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dzsan/Desktop/Marketing Analytics Book/Ken's Practice Files/"/>
    </mc:Choice>
  </mc:AlternateContent>
  <bookViews>
    <workbookView xWindow="80" yWindow="460" windowWidth="25440" windowHeight="14280" activeTab="3"/>
  </bookViews>
  <sheets>
    <sheet name="Single Price" sheetId="1" r:id="rId1"/>
    <sheet name="2-Part Tariff" sheetId="2" r:id="rId2"/>
    <sheet name="Problem 6.5" sheetId="3" r:id="rId3"/>
    <sheet name="Problem 6.7b 2P Tariff" sheetId="4" r:id="rId4"/>
    <sheet name="Problem 6.7a - Single Price" sheetId="5" r:id="rId5"/>
  </sheets>
  <definedNames>
    <definedName name="Cost" localSheetId="3">'Problem 6.7b 2P Tariff'!$B$10</definedName>
    <definedName name="Cost">'Problem 6.7a - Single Price'!$B$9</definedName>
    <definedName name="Download_Fee">'2-Part Tariff'!$B$4</definedName>
    <definedName name="FixedFee">'Problem 6.7b 2P Tariff'!$B$8</definedName>
    <definedName name="LookUpTable">'Problem 6.7b 2P Tariff'!$B$13:$L$112</definedName>
    <definedName name="Price" localSheetId="4">'Problem 6.7a - Single Price'!$B$8</definedName>
    <definedName name="Price">'Single Price'!$B$4</definedName>
    <definedName name="PricePerSong">'2-Part Tariff'!$B$5</definedName>
    <definedName name="solver_adj" localSheetId="1" hidden="1">'2-Part Tariff'!$B$4:$B$5</definedName>
    <definedName name="solver_adj" localSheetId="4" hidden="1">'Problem 6.7a - Single Price'!$B$8</definedName>
    <definedName name="solver_adj" localSheetId="3" hidden="1">'Problem 6.7b 2P Tariff'!$B$8:$B$9</definedName>
    <definedName name="solver_adj" localSheetId="0" hidden="1">'Single Price'!$B$4</definedName>
    <definedName name="solver_cvg" localSheetId="1" hidden="1">0.0001</definedName>
    <definedName name="solver_cvg" localSheetId="4" hidden="1">0.0001</definedName>
    <definedName name="solver_cvg" localSheetId="3" hidden="1">0.0001</definedName>
    <definedName name="solver_cvg" localSheetId="0" hidden="1">0.0001</definedName>
    <definedName name="solver_drv" localSheetId="1" hidden="1">1</definedName>
    <definedName name="solver_drv" localSheetId="4" hidden="1">1</definedName>
    <definedName name="solver_drv" localSheetId="3" hidden="1">1</definedName>
    <definedName name="solver_drv" localSheetId="0" hidden="1">1</definedName>
    <definedName name="solver_eng" localSheetId="1" hidden="1">3</definedName>
    <definedName name="solver_eng" localSheetId="4" hidden="1">3</definedName>
    <definedName name="solver_eng" localSheetId="3" hidden="1">3</definedName>
    <definedName name="solver_eng" localSheetId="0" hidden="1">3</definedName>
    <definedName name="solver_itr" localSheetId="1" hidden="1">2147483647</definedName>
    <definedName name="solver_itr" localSheetId="4" hidden="1">2147483647</definedName>
    <definedName name="solver_itr" localSheetId="3" hidden="1">2147483647</definedName>
    <definedName name="solver_itr" localSheetId="0" hidden="1">2147483647</definedName>
    <definedName name="solver_lhs1" localSheetId="1" hidden="1">'2-Part Tariff'!$B$4:$B$5</definedName>
    <definedName name="solver_lhs1" localSheetId="4" hidden="1">'Problem 6.7a - Single Price'!$B$8</definedName>
    <definedName name="solver_lhs1" localSheetId="3" hidden="1">'Problem 6.7b 2P Tariff'!$B$8:$B$9</definedName>
    <definedName name="solver_lhs1" localSheetId="0" hidden="1">'Single Price'!$B$4</definedName>
    <definedName name="solver_lhs2" localSheetId="1" hidden="1">'2-Part Tariff'!$B$4:$B$5</definedName>
    <definedName name="solver_lhs2" localSheetId="4" hidden="1">'Problem 6.7a - Single Price'!$B$8</definedName>
    <definedName name="solver_lhs2" localSheetId="3" hidden="1">'Problem 6.7b 2P Tariff'!$B$8:$B$9</definedName>
    <definedName name="solver_lhs2" localSheetId="0" hidden="1">'Single Price'!$B$4</definedName>
    <definedName name="solver_lin" localSheetId="1" hidden="1">2</definedName>
    <definedName name="solver_lin" localSheetId="4" hidden="1">2</definedName>
    <definedName name="solver_lin" localSheetId="3" hidden="1">2</definedName>
    <definedName name="solver_lin" localSheetId="0" hidden="1">2</definedName>
    <definedName name="solver_mip" localSheetId="1" hidden="1">2147483647</definedName>
    <definedName name="solver_mip" localSheetId="4" hidden="1">2147483647</definedName>
    <definedName name="solver_mip" localSheetId="3" hidden="1">2147483647</definedName>
    <definedName name="solver_mip" localSheetId="0" hidden="1">2147483647</definedName>
    <definedName name="solver_mni" localSheetId="1" hidden="1">30</definedName>
    <definedName name="solver_mni" localSheetId="4" hidden="1">30</definedName>
    <definedName name="solver_mni" localSheetId="3" hidden="1">30</definedName>
    <definedName name="solver_mni" localSheetId="0" hidden="1">30</definedName>
    <definedName name="solver_mrt" localSheetId="1" hidden="1">0.5</definedName>
    <definedName name="solver_mrt" localSheetId="4" hidden="1">0.5</definedName>
    <definedName name="solver_mrt" localSheetId="3" hidden="1">0.5</definedName>
    <definedName name="solver_mrt" localSheetId="0" hidden="1">0.5</definedName>
    <definedName name="solver_msl" localSheetId="1" hidden="1">2</definedName>
    <definedName name="solver_msl" localSheetId="4" hidden="1">2</definedName>
    <definedName name="solver_msl" localSheetId="3" hidden="1">2</definedName>
    <definedName name="solver_msl" localSheetId="0" hidden="1">2</definedName>
    <definedName name="solver_neg" localSheetId="1" hidden="1">1</definedName>
    <definedName name="solver_neg" localSheetId="4" hidden="1">1</definedName>
    <definedName name="solver_neg" localSheetId="3" hidden="1">1</definedName>
    <definedName name="solver_neg" localSheetId="0" hidden="1">1</definedName>
    <definedName name="solver_nod" localSheetId="1" hidden="1">2147483647</definedName>
    <definedName name="solver_nod" localSheetId="4" hidden="1">2147483647</definedName>
    <definedName name="solver_nod" localSheetId="3" hidden="1">2147483647</definedName>
    <definedName name="solver_nod" localSheetId="0" hidden="1">2147483647</definedName>
    <definedName name="solver_num" localSheetId="1" hidden="1">2</definedName>
    <definedName name="solver_num" localSheetId="4" hidden="1">2</definedName>
    <definedName name="solver_num" localSheetId="3" hidden="1">2</definedName>
    <definedName name="solver_num" localSheetId="0" hidden="1">2</definedName>
    <definedName name="solver_opt" localSheetId="1" hidden="1">'2-Part Tariff'!$AI$6</definedName>
    <definedName name="solver_opt" localSheetId="4" hidden="1">'Problem 6.7a - Single Price'!$B$10</definedName>
    <definedName name="solver_opt" localSheetId="3" hidden="1">'Problem 6.7b 2P Tariff'!$J$9</definedName>
    <definedName name="solver_opt" localSheetId="0" hidden="1">'Single Price'!$B$8</definedName>
    <definedName name="solver_pre" localSheetId="1" hidden="1">0.000001</definedName>
    <definedName name="solver_pre" localSheetId="4" hidden="1">0.000001</definedName>
    <definedName name="solver_pre" localSheetId="3" hidden="1">0.000001</definedName>
    <definedName name="solver_pre" localSheetId="0" hidden="1">0.000001</definedName>
    <definedName name="solver_rbv" localSheetId="1" hidden="1">1</definedName>
    <definedName name="solver_rbv" localSheetId="4" hidden="1">1</definedName>
    <definedName name="solver_rbv" localSheetId="3" hidden="1">1</definedName>
    <definedName name="solver_rbv" localSheetId="0" hidden="1">1</definedName>
    <definedName name="solver_rel1" localSheetId="1" hidden="1">1</definedName>
    <definedName name="solver_rel1" localSheetId="4" hidden="1">1</definedName>
    <definedName name="solver_rel1" localSheetId="3" hidden="1">1</definedName>
    <definedName name="solver_rel1" localSheetId="0" hidden="1">1</definedName>
    <definedName name="solver_rel2" localSheetId="1" hidden="1">3</definedName>
    <definedName name="solver_rel2" localSheetId="4" hidden="1">3</definedName>
    <definedName name="solver_rel2" localSheetId="3" hidden="1">3</definedName>
    <definedName name="solver_rel2" localSheetId="0" hidden="1">3</definedName>
    <definedName name="solver_rhs1" localSheetId="1" hidden="1">50</definedName>
    <definedName name="solver_rhs1" localSheetId="4" hidden="1">500</definedName>
    <definedName name="solver_rhs1" localSheetId="3" hidden="1">100</definedName>
    <definedName name="solver_rhs1" localSheetId="0" hidden="1">5</definedName>
    <definedName name="solver_rhs2" localSheetId="1" hidden="1">0</definedName>
    <definedName name="solver_rhs2" localSheetId="4" hidden="1">0</definedName>
    <definedName name="solver_rhs2" localSheetId="3" hidden="1">0</definedName>
    <definedName name="solver_rhs2" localSheetId="0" hidden="1">0</definedName>
    <definedName name="solver_rlx" localSheetId="1" hidden="1">2</definedName>
    <definedName name="solver_rlx" localSheetId="4" hidden="1">2</definedName>
    <definedName name="solver_rlx" localSheetId="3" hidden="1">2</definedName>
    <definedName name="solver_rlx" localSheetId="0" hidden="1">2</definedName>
    <definedName name="solver_rsd" localSheetId="1" hidden="1">0</definedName>
    <definedName name="solver_rsd" localSheetId="4" hidden="1">0</definedName>
    <definedName name="solver_rsd" localSheetId="3" hidden="1">0</definedName>
    <definedName name="solver_rsd" localSheetId="0" hidden="1">0</definedName>
    <definedName name="solver_scl" localSheetId="1" hidden="1">1</definedName>
    <definedName name="solver_scl" localSheetId="4" hidden="1">1</definedName>
    <definedName name="solver_scl" localSheetId="3" hidden="1">1</definedName>
    <definedName name="solver_scl" localSheetId="0" hidden="1">1</definedName>
    <definedName name="solver_sho" localSheetId="1" hidden="1">2</definedName>
    <definedName name="solver_sho" localSheetId="4" hidden="1">2</definedName>
    <definedName name="solver_sho" localSheetId="3" hidden="1">2</definedName>
    <definedName name="solver_sho" localSheetId="0" hidden="1">2</definedName>
    <definedName name="solver_ssz" localSheetId="1" hidden="1">100</definedName>
    <definedName name="solver_ssz" localSheetId="4" hidden="1">100</definedName>
    <definedName name="solver_ssz" localSheetId="3" hidden="1">100</definedName>
    <definedName name="solver_ssz" localSheetId="0" hidden="1">100</definedName>
    <definedName name="solver_tim" localSheetId="1" hidden="1">1500</definedName>
    <definedName name="solver_tim" localSheetId="4" hidden="1">2147483647</definedName>
    <definedName name="solver_tim" localSheetId="3" hidden="1">2147483647</definedName>
    <definedName name="solver_tim" localSheetId="0" hidden="1">2147483647</definedName>
    <definedName name="solver_tol" localSheetId="1" hidden="1">0.01</definedName>
    <definedName name="solver_tol" localSheetId="4" hidden="1">0.01</definedName>
    <definedName name="solver_tol" localSheetId="3" hidden="1">0.01</definedName>
    <definedName name="solver_tol" localSheetId="0" hidden="1">0.01</definedName>
    <definedName name="solver_typ" localSheetId="1" hidden="1">1</definedName>
    <definedName name="solver_typ" localSheetId="4" hidden="1">1</definedName>
    <definedName name="solver_typ" localSheetId="3" hidden="1">1</definedName>
    <definedName name="solver_typ" localSheetId="0" hidden="1">1</definedName>
    <definedName name="solver_val" localSheetId="1" hidden="1">0</definedName>
    <definedName name="solver_val" localSheetId="4" hidden="1">0</definedName>
    <definedName name="solver_val" localSheetId="3" hidden="1">0</definedName>
    <definedName name="solver_val" localSheetId="0" hidden="1">0</definedName>
    <definedName name="solver_ver" localSheetId="1" hidden="1">2</definedName>
    <definedName name="solver_ver" localSheetId="4" hidden="1">2</definedName>
    <definedName name="solver_ver" localSheetId="3" hidden="1">2</definedName>
    <definedName name="solver_ver" localSheetId="0" hidden="1">2</definedName>
    <definedName name="VariableFee">'Problem 6.7b 2P Tariff'!$B$9</definedName>
  </definedName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4" l="1"/>
  <c r="I15" i="4"/>
  <c r="L15" i="4" s="1"/>
  <c r="I16" i="4"/>
  <c r="L16" i="4" s="1"/>
  <c r="I17" i="4"/>
  <c r="L17" i="4" s="1"/>
  <c r="I18" i="4"/>
  <c r="I19" i="4"/>
  <c r="J19" i="4" s="1"/>
  <c r="I20" i="4"/>
  <c r="L20" i="4" s="1"/>
  <c r="I21" i="4"/>
  <c r="L21" i="4" s="1"/>
  <c r="I22" i="4"/>
  <c r="J22" i="4" s="1"/>
  <c r="I23" i="4"/>
  <c r="K23" i="4" s="1"/>
  <c r="I24" i="4"/>
  <c r="L24" i="4" s="1"/>
  <c r="I25" i="4"/>
  <c r="L25" i="4" s="1"/>
  <c r="I26" i="4"/>
  <c r="I27" i="4"/>
  <c r="L27" i="4" s="1"/>
  <c r="I28" i="4"/>
  <c r="L28" i="4" s="1"/>
  <c r="I29" i="4"/>
  <c r="L29" i="4" s="1"/>
  <c r="I30" i="4"/>
  <c r="J30" i="4" s="1"/>
  <c r="I31" i="4"/>
  <c r="L31" i="4" s="1"/>
  <c r="I32" i="4"/>
  <c r="L32" i="4" s="1"/>
  <c r="I33" i="4"/>
  <c r="L33" i="4" s="1"/>
  <c r="I34" i="4"/>
  <c r="I35" i="4"/>
  <c r="J35" i="4" s="1"/>
  <c r="I36" i="4"/>
  <c r="L36" i="4" s="1"/>
  <c r="I37" i="4"/>
  <c r="L37" i="4" s="1"/>
  <c r="I38" i="4"/>
  <c r="J38" i="4" s="1"/>
  <c r="I39" i="4"/>
  <c r="K39" i="4" s="1"/>
  <c r="I40" i="4"/>
  <c r="L40" i="4" s="1"/>
  <c r="I41" i="4"/>
  <c r="L41" i="4" s="1"/>
  <c r="I42" i="4"/>
  <c r="I43" i="4"/>
  <c r="L43" i="4" s="1"/>
  <c r="I44" i="4"/>
  <c r="L44" i="4" s="1"/>
  <c r="I45" i="4"/>
  <c r="L45" i="4" s="1"/>
  <c r="I46" i="4"/>
  <c r="J46" i="4" s="1"/>
  <c r="I47" i="4"/>
  <c r="L47" i="4" s="1"/>
  <c r="I48" i="4"/>
  <c r="L48" i="4" s="1"/>
  <c r="I49" i="4"/>
  <c r="L49" i="4" s="1"/>
  <c r="I50" i="4"/>
  <c r="I51" i="4"/>
  <c r="J51" i="4" s="1"/>
  <c r="I52" i="4"/>
  <c r="L52" i="4" s="1"/>
  <c r="I53" i="4"/>
  <c r="L53" i="4" s="1"/>
  <c r="I54" i="4"/>
  <c r="J54" i="4" s="1"/>
  <c r="I55" i="4"/>
  <c r="K55" i="4" s="1"/>
  <c r="I56" i="4"/>
  <c r="L56" i="4" s="1"/>
  <c r="I57" i="4"/>
  <c r="L57" i="4" s="1"/>
  <c r="I58" i="4"/>
  <c r="I59" i="4"/>
  <c r="L59" i="4" s="1"/>
  <c r="I60" i="4"/>
  <c r="L60" i="4" s="1"/>
  <c r="I61" i="4"/>
  <c r="L61" i="4" s="1"/>
  <c r="I62" i="4"/>
  <c r="J62" i="4" s="1"/>
  <c r="I63" i="4"/>
  <c r="L63" i="4" s="1"/>
  <c r="I64" i="4"/>
  <c r="L64" i="4" s="1"/>
  <c r="I65" i="4"/>
  <c r="L65" i="4" s="1"/>
  <c r="I66" i="4"/>
  <c r="I67" i="4"/>
  <c r="J67" i="4" s="1"/>
  <c r="I68" i="4"/>
  <c r="L68" i="4" s="1"/>
  <c r="I69" i="4"/>
  <c r="L69" i="4" s="1"/>
  <c r="I70" i="4"/>
  <c r="J70" i="4" s="1"/>
  <c r="I71" i="4"/>
  <c r="K71" i="4" s="1"/>
  <c r="I72" i="4"/>
  <c r="L72" i="4" s="1"/>
  <c r="I73" i="4"/>
  <c r="L73" i="4" s="1"/>
  <c r="I74" i="4"/>
  <c r="I75" i="4"/>
  <c r="L75" i="4" s="1"/>
  <c r="I76" i="4"/>
  <c r="L76" i="4" s="1"/>
  <c r="I77" i="4"/>
  <c r="L77" i="4" s="1"/>
  <c r="I78" i="4"/>
  <c r="J78" i="4" s="1"/>
  <c r="I79" i="4"/>
  <c r="L79" i="4" s="1"/>
  <c r="I80" i="4"/>
  <c r="L80" i="4" s="1"/>
  <c r="I81" i="4"/>
  <c r="L81" i="4" s="1"/>
  <c r="I82" i="4"/>
  <c r="I83" i="4"/>
  <c r="J83" i="4" s="1"/>
  <c r="I84" i="4"/>
  <c r="L84" i="4" s="1"/>
  <c r="I85" i="4"/>
  <c r="L85" i="4" s="1"/>
  <c r="I86" i="4"/>
  <c r="J86" i="4" s="1"/>
  <c r="I87" i="4"/>
  <c r="K87" i="4" s="1"/>
  <c r="I88" i="4"/>
  <c r="L88" i="4" s="1"/>
  <c r="I89" i="4"/>
  <c r="L89" i="4" s="1"/>
  <c r="I90" i="4"/>
  <c r="I91" i="4"/>
  <c r="L91" i="4" s="1"/>
  <c r="I92" i="4"/>
  <c r="L92" i="4" s="1"/>
  <c r="I93" i="4"/>
  <c r="L93" i="4" s="1"/>
  <c r="I94" i="4"/>
  <c r="J94" i="4" s="1"/>
  <c r="I95" i="4"/>
  <c r="L95" i="4" s="1"/>
  <c r="I96" i="4"/>
  <c r="L96" i="4" s="1"/>
  <c r="I97" i="4"/>
  <c r="L97" i="4" s="1"/>
  <c r="I98" i="4"/>
  <c r="I99" i="4"/>
  <c r="J99" i="4" s="1"/>
  <c r="I100" i="4"/>
  <c r="L100" i="4" s="1"/>
  <c r="I101" i="4"/>
  <c r="L101" i="4" s="1"/>
  <c r="I102" i="4"/>
  <c r="J102" i="4" s="1"/>
  <c r="I103" i="4"/>
  <c r="K103" i="4" s="1"/>
  <c r="I104" i="4"/>
  <c r="L104" i="4" s="1"/>
  <c r="I105" i="4"/>
  <c r="L105" i="4" s="1"/>
  <c r="I106" i="4"/>
  <c r="I107" i="4"/>
  <c r="L107" i="4" s="1"/>
  <c r="I108" i="4"/>
  <c r="L108" i="4" s="1"/>
  <c r="I109" i="4"/>
  <c r="L109" i="4" s="1"/>
  <c r="I110" i="4"/>
  <c r="J110" i="4" s="1"/>
  <c r="I111" i="4"/>
  <c r="L111" i="4" s="1"/>
  <c r="I112" i="4"/>
  <c r="L112" i="4" s="1"/>
  <c r="I13" i="4"/>
  <c r="L13" i="4" s="1"/>
  <c r="C6" i="5"/>
  <c r="C5" i="5"/>
  <c r="C4" i="5"/>
  <c r="B10" i="5" s="1"/>
  <c r="C13" i="4"/>
  <c r="D13" i="4"/>
  <c r="E13" i="4"/>
  <c r="F13" i="4"/>
  <c r="G13" i="4"/>
  <c r="H13" i="4"/>
  <c r="C14" i="4"/>
  <c r="D14" i="4"/>
  <c r="E14" i="4"/>
  <c r="G14" i="4"/>
  <c r="H14" i="4"/>
  <c r="H15" i="4" s="1"/>
  <c r="C15" i="4"/>
  <c r="E15" i="4"/>
  <c r="G15" i="4"/>
  <c r="C16" i="4"/>
  <c r="E16" i="4"/>
  <c r="G16" i="4"/>
  <c r="H16" i="4"/>
  <c r="H17" i="4" s="1"/>
  <c r="C17" i="4"/>
  <c r="E17" i="4"/>
  <c r="G17" i="4"/>
  <c r="C18" i="4"/>
  <c r="E18" i="4"/>
  <c r="G18" i="4"/>
  <c r="H18" i="4"/>
  <c r="H19" i="4" s="1"/>
  <c r="C19" i="4"/>
  <c r="E19" i="4"/>
  <c r="G19" i="4"/>
  <c r="C20" i="4"/>
  <c r="E20" i="4"/>
  <c r="G20" i="4"/>
  <c r="H20" i="4"/>
  <c r="H21" i="4" s="1"/>
  <c r="C21" i="4"/>
  <c r="E21" i="4"/>
  <c r="G21" i="4"/>
  <c r="C22" i="4"/>
  <c r="E22" i="4"/>
  <c r="G22" i="4"/>
  <c r="H22" i="4"/>
  <c r="H23" i="4" s="1"/>
  <c r="C23" i="4"/>
  <c r="E23" i="4"/>
  <c r="G23" i="4"/>
  <c r="C24" i="4"/>
  <c r="E24" i="4"/>
  <c r="G24" i="4"/>
  <c r="H24" i="4"/>
  <c r="H25" i="4" s="1"/>
  <c r="C25" i="4"/>
  <c r="E25" i="4"/>
  <c r="G25" i="4"/>
  <c r="C26" i="4"/>
  <c r="E26" i="4"/>
  <c r="G26" i="4"/>
  <c r="H26" i="4"/>
  <c r="H27" i="4" s="1"/>
  <c r="C27" i="4"/>
  <c r="E27" i="4"/>
  <c r="G27" i="4"/>
  <c r="C28" i="4"/>
  <c r="E28" i="4"/>
  <c r="G28" i="4"/>
  <c r="H28" i="4"/>
  <c r="H29" i="4" s="1"/>
  <c r="C29" i="4"/>
  <c r="E29" i="4"/>
  <c r="G29" i="4"/>
  <c r="C30" i="4"/>
  <c r="E30" i="4"/>
  <c r="G30" i="4"/>
  <c r="H30" i="4"/>
  <c r="H31" i="4" s="1"/>
  <c r="C31" i="4"/>
  <c r="E31" i="4"/>
  <c r="G31" i="4"/>
  <c r="C32" i="4"/>
  <c r="E32" i="4"/>
  <c r="G32" i="4"/>
  <c r="H32" i="4"/>
  <c r="H33" i="4" s="1"/>
  <c r="C33" i="4"/>
  <c r="E33" i="4"/>
  <c r="G33" i="4"/>
  <c r="C34" i="4"/>
  <c r="E34" i="4"/>
  <c r="G34" i="4"/>
  <c r="H34" i="4"/>
  <c r="H35" i="4" s="1"/>
  <c r="C35" i="4"/>
  <c r="E35" i="4"/>
  <c r="G35" i="4"/>
  <c r="C36" i="4"/>
  <c r="E36" i="4"/>
  <c r="G36" i="4"/>
  <c r="H36" i="4"/>
  <c r="H37" i="4" s="1"/>
  <c r="C37" i="4"/>
  <c r="E37" i="4"/>
  <c r="G37" i="4"/>
  <c r="C38" i="4"/>
  <c r="E38" i="4"/>
  <c r="G38" i="4"/>
  <c r="H38" i="4"/>
  <c r="H39" i="4" s="1"/>
  <c r="C39" i="4"/>
  <c r="E39" i="4"/>
  <c r="G39" i="4"/>
  <c r="C40" i="4"/>
  <c r="E40" i="4"/>
  <c r="G40" i="4"/>
  <c r="H40" i="4"/>
  <c r="H41" i="4" s="1"/>
  <c r="C41" i="4"/>
  <c r="E41" i="4"/>
  <c r="G41" i="4"/>
  <c r="C42" i="4"/>
  <c r="E42" i="4"/>
  <c r="G42" i="4"/>
  <c r="H42" i="4"/>
  <c r="H43" i="4" s="1"/>
  <c r="C43" i="4"/>
  <c r="E43" i="4"/>
  <c r="G43" i="4"/>
  <c r="C44" i="4"/>
  <c r="E44" i="4"/>
  <c r="G44" i="4"/>
  <c r="H44" i="4"/>
  <c r="H45" i="4" s="1"/>
  <c r="C45" i="4"/>
  <c r="E45" i="4"/>
  <c r="G45" i="4"/>
  <c r="C46" i="4"/>
  <c r="E46" i="4"/>
  <c r="G46" i="4"/>
  <c r="H46" i="4"/>
  <c r="H47" i="4" s="1"/>
  <c r="C47" i="4"/>
  <c r="E47" i="4"/>
  <c r="G47" i="4"/>
  <c r="C48" i="4"/>
  <c r="E48" i="4"/>
  <c r="G48" i="4"/>
  <c r="H48" i="4"/>
  <c r="H49" i="4" s="1"/>
  <c r="C49" i="4"/>
  <c r="E49" i="4"/>
  <c r="G49" i="4"/>
  <c r="C50" i="4"/>
  <c r="E50" i="4"/>
  <c r="G50" i="4"/>
  <c r="H50" i="4"/>
  <c r="H51" i="4" s="1"/>
  <c r="C51" i="4"/>
  <c r="E51" i="4"/>
  <c r="G51" i="4"/>
  <c r="C52" i="4"/>
  <c r="E52" i="4"/>
  <c r="G52" i="4"/>
  <c r="H52" i="4"/>
  <c r="H53" i="4" s="1"/>
  <c r="C53" i="4"/>
  <c r="E53" i="4"/>
  <c r="G53" i="4"/>
  <c r="C54" i="4"/>
  <c r="E54" i="4"/>
  <c r="G54" i="4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C55" i="4"/>
  <c r="E55" i="4"/>
  <c r="G55" i="4"/>
  <c r="C56" i="4"/>
  <c r="E56" i="4"/>
  <c r="G56" i="4"/>
  <c r="C57" i="4"/>
  <c r="E57" i="4"/>
  <c r="G57" i="4"/>
  <c r="C58" i="4"/>
  <c r="E58" i="4"/>
  <c r="G58" i="4"/>
  <c r="C59" i="4"/>
  <c r="E59" i="4"/>
  <c r="G59" i="4"/>
  <c r="C60" i="4"/>
  <c r="E60" i="4"/>
  <c r="G60" i="4"/>
  <c r="C61" i="4"/>
  <c r="E61" i="4"/>
  <c r="G61" i="4"/>
  <c r="C62" i="4"/>
  <c r="E62" i="4"/>
  <c r="G62" i="4"/>
  <c r="C63" i="4"/>
  <c r="E63" i="4"/>
  <c r="G63" i="4"/>
  <c r="C64" i="4"/>
  <c r="E64" i="4"/>
  <c r="G64" i="4"/>
  <c r="C65" i="4"/>
  <c r="E65" i="4"/>
  <c r="G65" i="4"/>
  <c r="C66" i="4"/>
  <c r="E66" i="4"/>
  <c r="G66" i="4"/>
  <c r="C67" i="4"/>
  <c r="E67" i="4"/>
  <c r="G67" i="4"/>
  <c r="C68" i="4"/>
  <c r="E68" i="4"/>
  <c r="G68" i="4"/>
  <c r="C69" i="4"/>
  <c r="E69" i="4"/>
  <c r="G69" i="4"/>
  <c r="C70" i="4"/>
  <c r="E70" i="4"/>
  <c r="G70" i="4"/>
  <c r="C71" i="4"/>
  <c r="E71" i="4"/>
  <c r="G71" i="4"/>
  <c r="C72" i="4"/>
  <c r="E72" i="4"/>
  <c r="G72" i="4"/>
  <c r="C73" i="4"/>
  <c r="E73" i="4"/>
  <c r="G73" i="4"/>
  <c r="C74" i="4"/>
  <c r="E74" i="4"/>
  <c r="G74" i="4"/>
  <c r="C75" i="4"/>
  <c r="E75" i="4"/>
  <c r="G75" i="4"/>
  <c r="C76" i="4"/>
  <c r="E76" i="4"/>
  <c r="G76" i="4"/>
  <c r="C77" i="4"/>
  <c r="E77" i="4"/>
  <c r="G77" i="4"/>
  <c r="C78" i="4"/>
  <c r="E78" i="4"/>
  <c r="G78" i="4"/>
  <c r="C79" i="4"/>
  <c r="E79" i="4"/>
  <c r="G79" i="4"/>
  <c r="C80" i="4"/>
  <c r="E80" i="4"/>
  <c r="G80" i="4"/>
  <c r="C81" i="4"/>
  <c r="E81" i="4"/>
  <c r="G81" i="4"/>
  <c r="C82" i="4"/>
  <c r="E82" i="4"/>
  <c r="G82" i="4"/>
  <c r="C83" i="4"/>
  <c r="E83" i="4"/>
  <c r="G83" i="4"/>
  <c r="C84" i="4"/>
  <c r="E84" i="4"/>
  <c r="G84" i="4"/>
  <c r="C85" i="4"/>
  <c r="E85" i="4"/>
  <c r="G85" i="4"/>
  <c r="C86" i="4"/>
  <c r="E86" i="4"/>
  <c r="G86" i="4"/>
  <c r="C87" i="4"/>
  <c r="E87" i="4"/>
  <c r="G87" i="4"/>
  <c r="C88" i="4"/>
  <c r="E88" i="4"/>
  <c r="G88" i="4"/>
  <c r="C89" i="4"/>
  <c r="E89" i="4"/>
  <c r="G89" i="4"/>
  <c r="C90" i="4"/>
  <c r="E90" i="4"/>
  <c r="G90" i="4"/>
  <c r="C91" i="4"/>
  <c r="E91" i="4"/>
  <c r="G91" i="4"/>
  <c r="C92" i="4"/>
  <c r="E92" i="4"/>
  <c r="G92" i="4"/>
  <c r="C93" i="4"/>
  <c r="E93" i="4"/>
  <c r="G93" i="4"/>
  <c r="C94" i="4"/>
  <c r="E94" i="4"/>
  <c r="G94" i="4"/>
  <c r="C95" i="4"/>
  <c r="E95" i="4"/>
  <c r="G95" i="4"/>
  <c r="C96" i="4"/>
  <c r="E96" i="4"/>
  <c r="G96" i="4"/>
  <c r="C97" i="4"/>
  <c r="E97" i="4"/>
  <c r="G97" i="4"/>
  <c r="C98" i="4"/>
  <c r="E98" i="4"/>
  <c r="G98" i="4"/>
  <c r="C99" i="4"/>
  <c r="E99" i="4"/>
  <c r="G99" i="4"/>
  <c r="C100" i="4"/>
  <c r="E100" i="4"/>
  <c r="G100" i="4"/>
  <c r="C101" i="4"/>
  <c r="E101" i="4"/>
  <c r="G101" i="4"/>
  <c r="C102" i="4"/>
  <c r="E102" i="4"/>
  <c r="G102" i="4"/>
  <c r="C103" i="4"/>
  <c r="E103" i="4"/>
  <c r="G103" i="4"/>
  <c r="C104" i="4"/>
  <c r="E104" i="4"/>
  <c r="G104" i="4"/>
  <c r="C105" i="4"/>
  <c r="E105" i="4"/>
  <c r="G105" i="4"/>
  <c r="C106" i="4"/>
  <c r="E106" i="4"/>
  <c r="G106" i="4"/>
  <c r="C107" i="4"/>
  <c r="E107" i="4"/>
  <c r="G107" i="4"/>
  <c r="C108" i="4"/>
  <c r="E108" i="4"/>
  <c r="G108" i="4"/>
  <c r="C109" i="4"/>
  <c r="E109" i="4"/>
  <c r="G109" i="4"/>
  <c r="C110" i="4"/>
  <c r="E110" i="4"/>
  <c r="G110" i="4"/>
  <c r="C111" i="4"/>
  <c r="E111" i="4"/>
  <c r="G111" i="4"/>
  <c r="C112" i="4"/>
  <c r="E112" i="4"/>
  <c r="G112" i="4"/>
  <c r="J111" i="4" l="1"/>
  <c r="L71" i="4"/>
  <c r="J79" i="4"/>
  <c r="J47" i="4"/>
  <c r="K99" i="4"/>
  <c r="K35" i="4"/>
  <c r="J103" i="4"/>
  <c r="J71" i="4"/>
  <c r="J39" i="4"/>
  <c r="J23" i="4"/>
  <c r="K83" i="4"/>
  <c r="K19" i="4"/>
  <c r="L55" i="4"/>
  <c r="J95" i="4"/>
  <c r="J63" i="4"/>
  <c r="K67" i="4"/>
  <c r="L103" i="4"/>
  <c r="L39" i="4"/>
  <c r="J87" i="4"/>
  <c r="J55" i="4"/>
  <c r="J31" i="4"/>
  <c r="J15" i="4"/>
  <c r="K51" i="4"/>
  <c r="L87" i="4"/>
  <c r="L23" i="4"/>
  <c r="K111" i="4"/>
  <c r="K95" i="4"/>
  <c r="K79" i="4"/>
  <c r="K63" i="4"/>
  <c r="K47" i="4"/>
  <c r="K31" i="4"/>
  <c r="K15" i="4"/>
  <c r="L99" i="4"/>
  <c r="L83" i="4"/>
  <c r="L67" i="4"/>
  <c r="L51" i="4"/>
  <c r="L35" i="4"/>
  <c r="L19" i="4"/>
  <c r="J107" i="4"/>
  <c r="J91" i="4"/>
  <c r="J75" i="4"/>
  <c r="J59" i="4"/>
  <c r="J43" i="4"/>
  <c r="J27" i="4"/>
  <c r="K107" i="4"/>
  <c r="K91" i="4"/>
  <c r="K75" i="4"/>
  <c r="K59" i="4"/>
  <c r="K43" i="4"/>
  <c r="K27" i="4"/>
  <c r="L110" i="4"/>
  <c r="K110" i="4"/>
  <c r="K106" i="4"/>
  <c r="L106" i="4"/>
  <c r="K102" i="4"/>
  <c r="L102" i="4"/>
  <c r="K98" i="4"/>
  <c r="L98" i="4"/>
  <c r="L94" i="4"/>
  <c r="K94" i="4"/>
  <c r="K90" i="4"/>
  <c r="L90" i="4"/>
  <c r="K86" i="4"/>
  <c r="L86" i="4"/>
  <c r="K82" i="4"/>
  <c r="L82" i="4"/>
  <c r="L78" i="4"/>
  <c r="K78" i="4"/>
  <c r="K74" i="4"/>
  <c r="L74" i="4"/>
  <c r="K70" i="4"/>
  <c r="L70" i="4"/>
  <c r="L66" i="4"/>
  <c r="K66" i="4"/>
  <c r="K62" i="4"/>
  <c r="L62" i="4"/>
  <c r="K58" i="4"/>
  <c r="L58" i="4"/>
  <c r="L54" i="4"/>
  <c r="K54" i="4"/>
  <c r="K50" i="4"/>
  <c r="L50" i="4"/>
  <c r="L46" i="4"/>
  <c r="K46" i="4"/>
  <c r="K42" i="4"/>
  <c r="L42" i="4"/>
  <c r="K38" i="4"/>
  <c r="L38" i="4"/>
  <c r="L34" i="4"/>
  <c r="K34" i="4"/>
  <c r="L30" i="4"/>
  <c r="K30" i="4"/>
  <c r="L26" i="4"/>
  <c r="K26" i="4"/>
  <c r="L22" i="4"/>
  <c r="K22" i="4"/>
  <c r="L18" i="4"/>
  <c r="K18" i="4"/>
  <c r="K14" i="4"/>
  <c r="J14" i="4"/>
  <c r="L14" i="4"/>
  <c r="J106" i="4"/>
  <c r="J98" i="4"/>
  <c r="J90" i="4"/>
  <c r="J82" i="4"/>
  <c r="J74" i="4"/>
  <c r="J66" i="4"/>
  <c r="J58" i="4"/>
  <c r="J50" i="4"/>
  <c r="J42" i="4"/>
  <c r="J34" i="4"/>
  <c r="J26" i="4"/>
  <c r="J18" i="4"/>
  <c r="J13" i="4"/>
  <c r="J109" i="4"/>
  <c r="J105" i="4"/>
  <c r="J101" i="4"/>
  <c r="J97" i="4"/>
  <c r="J93" i="4"/>
  <c r="J89" i="4"/>
  <c r="J85" i="4"/>
  <c r="J81" i="4"/>
  <c r="J77" i="4"/>
  <c r="J73" i="4"/>
  <c r="J69" i="4"/>
  <c r="J65" i="4"/>
  <c r="J61" i="4"/>
  <c r="J57" i="4"/>
  <c r="J53" i="4"/>
  <c r="J49" i="4"/>
  <c r="J45" i="4"/>
  <c r="J41" i="4"/>
  <c r="J37" i="4"/>
  <c r="J33" i="4"/>
  <c r="J29" i="4"/>
  <c r="J25" i="4"/>
  <c r="J21" i="4"/>
  <c r="J17" i="4"/>
  <c r="K13" i="4"/>
  <c r="K109" i="4"/>
  <c r="K105" i="4"/>
  <c r="K101" i="4"/>
  <c r="K97" i="4"/>
  <c r="K93" i="4"/>
  <c r="K89" i="4"/>
  <c r="K85" i="4"/>
  <c r="K81" i="4"/>
  <c r="K77" i="4"/>
  <c r="K73" i="4"/>
  <c r="K69" i="4"/>
  <c r="K65" i="4"/>
  <c r="K61" i="4"/>
  <c r="K57" i="4"/>
  <c r="K53" i="4"/>
  <c r="K49" i="4"/>
  <c r="K45" i="4"/>
  <c r="K41" i="4"/>
  <c r="K37" i="4"/>
  <c r="K33" i="4"/>
  <c r="K29" i="4"/>
  <c r="K25" i="4"/>
  <c r="K21" i="4"/>
  <c r="K17" i="4"/>
  <c r="J112" i="4"/>
  <c r="J108" i="4"/>
  <c r="J104" i="4"/>
  <c r="J100" i="4"/>
  <c r="J96" i="4"/>
  <c r="J92" i="4"/>
  <c r="J88" i="4"/>
  <c r="J84" i="4"/>
  <c r="J80" i="4"/>
  <c r="J76" i="4"/>
  <c r="J72" i="4"/>
  <c r="J68" i="4"/>
  <c r="J64" i="4"/>
  <c r="J60" i="4"/>
  <c r="J56" i="4"/>
  <c r="J52" i="4"/>
  <c r="J48" i="4"/>
  <c r="J44" i="4"/>
  <c r="J40" i="4"/>
  <c r="J36" i="4"/>
  <c r="J32" i="4"/>
  <c r="J28" i="4"/>
  <c r="J24" i="4"/>
  <c r="J20" i="4"/>
  <c r="J16" i="4"/>
  <c r="K112" i="4"/>
  <c r="K108" i="4"/>
  <c r="K104" i="4"/>
  <c r="K100" i="4"/>
  <c r="K96" i="4"/>
  <c r="K92" i="4"/>
  <c r="K88" i="4"/>
  <c r="K84" i="4"/>
  <c r="K80" i="4"/>
  <c r="K76" i="4"/>
  <c r="K72" i="4"/>
  <c r="K68" i="4"/>
  <c r="K64" i="4"/>
  <c r="K60" i="4"/>
  <c r="K56" i="4"/>
  <c r="K52" i="4"/>
  <c r="K48" i="4"/>
  <c r="K44" i="4"/>
  <c r="K40" i="4"/>
  <c r="K36" i="4"/>
  <c r="K32" i="4"/>
  <c r="K28" i="4"/>
  <c r="K24" i="4"/>
  <c r="K20" i="4"/>
  <c r="K16" i="4"/>
  <c r="F14" i="4"/>
  <c r="D15" i="4"/>
  <c r="L3" i="4" l="1"/>
  <c r="L4" i="4" s="1"/>
  <c r="J3" i="4"/>
  <c r="J4" i="4" s="1"/>
  <c r="K3" i="4"/>
  <c r="K4" i="4" s="1"/>
  <c r="F15" i="4"/>
  <c r="D16" i="4"/>
  <c r="K5" i="4" l="1"/>
  <c r="K6" i="4"/>
  <c r="J5" i="4"/>
  <c r="J6" i="4"/>
  <c r="L5" i="4"/>
  <c r="L6" i="4"/>
  <c r="F16" i="4"/>
  <c r="D17" i="4"/>
  <c r="J7" i="4" l="1"/>
  <c r="L7" i="4"/>
  <c r="K7" i="4"/>
  <c r="F17" i="4"/>
  <c r="D18" i="4"/>
  <c r="J9" i="4" l="1"/>
  <c r="F18" i="4"/>
  <c r="D19" i="4"/>
  <c r="F19" i="4" l="1"/>
  <c r="D20" i="4"/>
  <c r="F20" i="4" l="1"/>
  <c r="D21" i="4"/>
  <c r="F21" i="4" l="1"/>
  <c r="D22" i="4"/>
  <c r="F22" i="4" l="1"/>
  <c r="D23" i="4"/>
  <c r="F23" i="4" l="1"/>
  <c r="D24" i="4"/>
  <c r="F24" i="4" l="1"/>
  <c r="D25" i="4"/>
  <c r="F25" i="4" l="1"/>
  <c r="D26" i="4"/>
  <c r="F26" i="4" l="1"/>
  <c r="D27" i="4"/>
  <c r="F27" i="4" l="1"/>
  <c r="D28" i="4"/>
  <c r="F28" i="4" l="1"/>
  <c r="D29" i="4"/>
  <c r="F29" i="4" l="1"/>
  <c r="D30" i="4"/>
  <c r="F30" i="4" l="1"/>
  <c r="D31" i="4"/>
  <c r="F31" i="4" l="1"/>
  <c r="D32" i="4"/>
  <c r="F32" i="4" l="1"/>
  <c r="D33" i="4"/>
  <c r="F33" i="4" l="1"/>
  <c r="D34" i="4"/>
  <c r="F34" i="4" l="1"/>
  <c r="D35" i="4"/>
  <c r="F35" i="4" l="1"/>
  <c r="D36" i="4"/>
  <c r="F36" i="4" l="1"/>
  <c r="D37" i="4"/>
  <c r="F37" i="4" l="1"/>
  <c r="D38" i="4"/>
  <c r="F38" i="4" l="1"/>
  <c r="D39" i="4"/>
  <c r="F39" i="4" l="1"/>
  <c r="D40" i="4"/>
  <c r="F40" i="4" l="1"/>
  <c r="D41" i="4"/>
  <c r="F41" i="4" l="1"/>
  <c r="D42" i="4"/>
  <c r="F42" i="4" l="1"/>
  <c r="D43" i="4"/>
  <c r="F43" i="4" l="1"/>
  <c r="D44" i="4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6" i="3"/>
  <c r="D6" i="3"/>
  <c r="D7" i="3" s="1"/>
  <c r="F44" i="4" l="1"/>
  <c r="D45" i="4"/>
  <c r="D8" i="3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F45" i="4" l="1"/>
  <c r="D46" i="4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" i="2"/>
  <c r="F46" i="4" l="1"/>
  <c r="D47" i="4"/>
  <c r="X12" i="1"/>
  <c r="Y12" i="1"/>
  <c r="Z12" i="1"/>
  <c r="AA12" i="1"/>
  <c r="AB12" i="1"/>
  <c r="AC12" i="1"/>
  <c r="AD12" i="1"/>
  <c r="AE12" i="1"/>
  <c r="AF12" i="1"/>
  <c r="AG12" i="1"/>
  <c r="X13" i="1"/>
  <c r="Y13" i="1"/>
  <c r="Z13" i="1"/>
  <c r="AA13" i="1"/>
  <c r="AB13" i="1"/>
  <c r="AC13" i="1"/>
  <c r="AD13" i="1"/>
  <c r="AE13" i="1"/>
  <c r="AF13" i="1"/>
  <c r="AG13" i="1"/>
  <c r="X14" i="1"/>
  <c r="Y14" i="1"/>
  <c r="Z14" i="1"/>
  <c r="AA14" i="1"/>
  <c r="AB14" i="1"/>
  <c r="AC14" i="1"/>
  <c r="AD14" i="1"/>
  <c r="AE14" i="1"/>
  <c r="AF14" i="1"/>
  <c r="AG14" i="1"/>
  <c r="X15" i="1"/>
  <c r="Y15" i="1"/>
  <c r="Z15" i="1"/>
  <c r="AA15" i="1"/>
  <c r="AB15" i="1"/>
  <c r="AC15" i="1"/>
  <c r="AD15" i="1"/>
  <c r="AE15" i="1"/>
  <c r="AF15" i="1"/>
  <c r="AG15" i="1"/>
  <c r="X16" i="1"/>
  <c r="Y16" i="1"/>
  <c r="Z16" i="1"/>
  <c r="AA16" i="1"/>
  <c r="AB16" i="1"/>
  <c r="AC16" i="1"/>
  <c r="AD16" i="1"/>
  <c r="AE16" i="1"/>
  <c r="AF16" i="1"/>
  <c r="AG16" i="1"/>
  <c r="X17" i="1"/>
  <c r="Y17" i="1"/>
  <c r="Z17" i="1"/>
  <c r="AA17" i="1"/>
  <c r="AB17" i="1"/>
  <c r="AC17" i="1"/>
  <c r="AD17" i="1"/>
  <c r="AE17" i="1"/>
  <c r="AF17" i="1"/>
  <c r="AG17" i="1"/>
  <c r="X18" i="1"/>
  <c r="Y18" i="1"/>
  <c r="Z18" i="1"/>
  <c r="AA18" i="1"/>
  <c r="AB18" i="1"/>
  <c r="AC18" i="1"/>
  <c r="AD18" i="1"/>
  <c r="AE18" i="1"/>
  <c r="AF18" i="1"/>
  <c r="AG18" i="1"/>
  <c r="X19" i="1"/>
  <c r="Y19" i="1"/>
  <c r="Z19" i="1"/>
  <c r="AA19" i="1"/>
  <c r="AB19" i="1"/>
  <c r="AC19" i="1"/>
  <c r="AD19" i="1"/>
  <c r="AE19" i="1"/>
  <c r="AF19" i="1"/>
  <c r="AG19" i="1"/>
  <c r="X20" i="1"/>
  <c r="Y20" i="1"/>
  <c r="Z20" i="1"/>
  <c r="AA20" i="1"/>
  <c r="AB20" i="1"/>
  <c r="AC20" i="1"/>
  <c r="AD20" i="1"/>
  <c r="AE20" i="1"/>
  <c r="AF20" i="1"/>
  <c r="AG20" i="1"/>
  <c r="X21" i="1"/>
  <c r="Y21" i="1"/>
  <c r="Z21" i="1"/>
  <c r="AA21" i="1"/>
  <c r="AB21" i="1"/>
  <c r="AC21" i="1"/>
  <c r="AD21" i="1"/>
  <c r="AE21" i="1"/>
  <c r="AF21" i="1"/>
  <c r="AG21" i="1"/>
  <c r="X22" i="1"/>
  <c r="Y22" i="1"/>
  <c r="Z22" i="1"/>
  <c r="AA22" i="1"/>
  <c r="AB22" i="1"/>
  <c r="AC22" i="1"/>
  <c r="AD22" i="1"/>
  <c r="AE22" i="1"/>
  <c r="AF22" i="1"/>
  <c r="AG22" i="1"/>
  <c r="X23" i="1"/>
  <c r="Y23" i="1"/>
  <c r="Z23" i="1"/>
  <c r="AA23" i="1"/>
  <c r="AB23" i="1"/>
  <c r="AC23" i="1"/>
  <c r="AD23" i="1"/>
  <c r="AE23" i="1"/>
  <c r="AF23" i="1"/>
  <c r="AG23" i="1"/>
  <c r="X24" i="1"/>
  <c r="Y24" i="1"/>
  <c r="Z24" i="1"/>
  <c r="AA24" i="1"/>
  <c r="AB24" i="1"/>
  <c r="AC24" i="1"/>
  <c r="AD24" i="1"/>
  <c r="AE24" i="1"/>
  <c r="AF24" i="1"/>
  <c r="AG24" i="1"/>
  <c r="X25" i="1"/>
  <c r="Y25" i="1"/>
  <c r="Z25" i="1"/>
  <c r="AA25" i="1"/>
  <c r="AB25" i="1"/>
  <c r="AC25" i="1"/>
  <c r="AD25" i="1"/>
  <c r="AE25" i="1"/>
  <c r="AF25" i="1"/>
  <c r="AG25" i="1"/>
  <c r="X26" i="1"/>
  <c r="Y26" i="1"/>
  <c r="Z26" i="1"/>
  <c r="AA26" i="1"/>
  <c r="AB26" i="1"/>
  <c r="AC26" i="1"/>
  <c r="AD26" i="1"/>
  <c r="AE26" i="1"/>
  <c r="AF26" i="1"/>
  <c r="AG26" i="1"/>
  <c r="X27" i="1"/>
  <c r="Y27" i="1"/>
  <c r="Z27" i="1"/>
  <c r="AA27" i="1"/>
  <c r="AB27" i="1"/>
  <c r="AC27" i="1"/>
  <c r="AD27" i="1"/>
  <c r="AE27" i="1"/>
  <c r="AF27" i="1"/>
  <c r="AG27" i="1"/>
  <c r="X28" i="1"/>
  <c r="Y28" i="1"/>
  <c r="Z28" i="1"/>
  <c r="AA28" i="1"/>
  <c r="AB28" i="1"/>
  <c r="AC28" i="1"/>
  <c r="AD28" i="1"/>
  <c r="AE28" i="1"/>
  <c r="AF28" i="1"/>
  <c r="AG28" i="1"/>
  <c r="X29" i="1"/>
  <c r="Y29" i="1"/>
  <c r="Z29" i="1"/>
  <c r="AA29" i="1"/>
  <c r="AB29" i="1"/>
  <c r="AC29" i="1"/>
  <c r="AD29" i="1"/>
  <c r="AE29" i="1"/>
  <c r="AF29" i="1"/>
  <c r="AG29" i="1"/>
  <c r="X30" i="1"/>
  <c r="Y30" i="1"/>
  <c r="Z30" i="1"/>
  <c r="AA30" i="1"/>
  <c r="AB30" i="1"/>
  <c r="AC30" i="1"/>
  <c r="AD30" i="1"/>
  <c r="AE30" i="1"/>
  <c r="AF30" i="1"/>
  <c r="AG30" i="1"/>
  <c r="X31" i="1"/>
  <c r="Y31" i="1"/>
  <c r="Z31" i="1"/>
  <c r="AA31" i="1"/>
  <c r="AB31" i="1"/>
  <c r="AC31" i="1"/>
  <c r="AD31" i="1"/>
  <c r="AE31" i="1"/>
  <c r="AF31" i="1"/>
  <c r="AG31" i="1"/>
  <c r="X32" i="1"/>
  <c r="Y32" i="1"/>
  <c r="Z32" i="1"/>
  <c r="AA32" i="1"/>
  <c r="AB32" i="1"/>
  <c r="AC32" i="1"/>
  <c r="AD32" i="1"/>
  <c r="AE32" i="1"/>
  <c r="AF32" i="1"/>
  <c r="AG32" i="1"/>
  <c r="X33" i="1"/>
  <c r="Y33" i="1"/>
  <c r="Z33" i="1"/>
  <c r="AA33" i="1"/>
  <c r="AB33" i="1"/>
  <c r="AC33" i="1"/>
  <c r="AD33" i="1"/>
  <c r="AE33" i="1"/>
  <c r="AF33" i="1"/>
  <c r="AG33" i="1"/>
  <c r="X34" i="1"/>
  <c r="Y34" i="1"/>
  <c r="Z34" i="1"/>
  <c r="AA34" i="1"/>
  <c r="AB34" i="1"/>
  <c r="AC34" i="1"/>
  <c r="AD34" i="1"/>
  <c r="AE34" i="1"/>
  <c r="AF34" i="1"/>
  <c r="AG34" i="1"/>
  <c r="X35" i="1"/>
  <c r="Y35" i="1"/>
  <c r="Z35" i="1"/>
  <c r="AA35" i="1"/>
  <c r="AB35" i="1"/>
  <c r="AC35" i="1"/>
  <c r="AD35" i="1"/>
  <c r="AE35" i="1"/>
  <c r="AF35" i="1"/>
  <c r="AG35" i="1"/>
  <c r="X36" i="1"/>
  <c r="Y36" i="1"/>
  <c r="Z36" i="1"/>
  <c r="AA36" i="1"/>
  <c r="AB36" i="1"/>
  <c r="AC36" i="1"/>
  <c r="AD36" i="1"/>
  <c r="AE36" i="1"/>
  <c r="AF36" i="1"/>
  <c r="AG36" i="1"/>
  <c r="X37" i="1"/>
  <c r="Y37" i="1"/>
  <c r="Z37" i="1"/>
  <c r="AA37" i="1"/>
  <c r="AB37" i="1"/>
  <c r="AC37" i="1"/>
  <c r="AD37" i="1"/>
  <c r="AE37" i="1"/>
  <c r="AF37" i="1"/>
  <c r="AG37" i="1"/>
  <c r="X38" i="1"/>
  <c r="Y38" i="1"/>
  <c r="Z38" i="1"/>
  <c r="AA38" i="1"/>
  <c r="AB38" i="1"/>
  <c r="AC38" i="1"/>
  <c r="AD38" i="1"/>
  <c r="AE38" i="1"/>
  <c r="AF38" i="1"/>
  <c r="AG38" i="1"/>
  <c r="X39" i="1"/>
  <c r="Y39" i="1"/>
  <c r="Z39" i="1"/>
  <c r="AA39" i="1"/>
  <c r="AB39" i="1"/>
  <c r="AC39" i="1"/>
  <c r="AD39" i="1"/>
  <c r="AE39" i="1"/>
  <c r="AF39" i="1"/>
  <c r="AG39" i="1"/>
  <c r="X40" i="1"/>
  <c r="Y40" i="1"/>
  <c r="Z40" i="1"/>
  <c r="AA40" i="1"/>
  <c r="AB40" i="1"/>
  <c r="AC40" i="1"/>
  <c r="AD40" i="1"/>
  <c r="AE40" i="1"/>
  <c r="AF40" i="1"/>
  <c r="AG40" i="1"/>
  <c r="X41" i="1"/>
  <c r="Y41" i="1"/>
  <c r="Z41" i="1"/>
  <c r="AA41" i="1"/>
  <c r="AB41" i="1"/>
  <c r="AC41" i="1"/>
  <c r="AD41" i="1"/>
  <c r="AE41" i="1"/>
  <c r="AF41" i="1"/>
  <c r="AG41" i="1"/>
  <c r="X42" i="1"/>
  <c r="Y42" i="1"/>
  <c r="Z42" i="1"/>
  <c r="AA42" i="1"/>
  <c r="AB42" i="1"/>
  <c r="AC42" i="1"/>
  <c r="AD42" i="1"/>
  <c r="AE42" i="1"/>
  <c r="AF42" i="1"/>
  <c r="AG42" i="1"/>
  <c r="X43" i="1"/>
  <c r="Y43" i="1"/>
  <c r="Z43" i="1"/>
  <c r="AA43" i="1"/>
  <c r="AB43" i="1"/>
  <c r="AC43" i="1"/>
  <c r="AD43" i="1"/>
  <c r="AE43" i="1"/>
  <c r="AF43" i="1"/>
  <c r="AG43" i="1"/>
  <c r="X44" i="1"/>
  <c r="Y44" i="1"/>
  <c r="Z44" i="1"/>
  <c r="AA44" i="1"/>
  <c r="AB44" i="1"/>
  <c r="AC44" i="1"/>
  <c r="AD44" i="1"/>
  <c r="AE44" i="1"/>
  <c r="AF44" i="1"/>
  <c r="AG44" i="1"/>
  <c r="X45" i="1"/>
  <c r="Y45" i="1"/>
  <c r="Z45" i="1"/>
  <c r="AA45" i="1"/>
  <c r="AB45" i="1"/>
  <c r="AC45" i="1"/>
  <c r="AD45" i="1"/>
  <c r="AE45" i="1"/>
  <c r="AF45" i="1"/>
  <c r="AG45" i="1"/>
  <c r="X46" i="1"/>
  <c r="Y46" i="1"/>
  <c r="Z46" i="1"/>
  <c r="AA46" i="1"/>
  <c r="AB46" i="1"/>
  <c r="AC46" i="1"/>
  <c r="AD46" i="1"/>
  <c r="AE46" i="1"/>
  <c r="AF46" i="1"/>
  <c r="AG46" i="1"/>
  <c r="X47" i="1"/>
  <c r="Y47" i="1"/>
  <c r="Z47" i="1"/>
  <c r="AA47" i="1"/>
  <c r="AB47" i="1"/>
  <c r="AC47" i="1"/>
  <c r="AD47" i="1"/>
  <c r="AE47" i="1"/>
  <c r="AF47" i="1"/>
  <c r="AG47" i="1"/>
  <c r="X48" i="1"/>
  <c r="Y48" i="1"/>
  <c r="Z48" i="1"/>
  <c r="AA48" i="1"/>
  <c r="AB48" i="1"/>
  <c r="AC48" i="1"/>
  <c r="AD48" i="1"/>
  <c r="AE48" i="1"/>
  <c r="AF48" i="1"/>
  <c r="AG48" i="1"/>
  <c r="X49" i="1"/>
  <c r="Y49" i="1"/>
  <c r="Z49" i="1"/>
  <c r="AA49" i="1"/>
  <c r="AB49" i="1"/>
  <c r="AC49" i="1"/>
  <c r="AD49" i="1"/>
  <c r="AE49" i="1"/>
  <c r="AF49" i="1"/>
  <c r="AG49" i="1"/>
  <c r="X50" i="1"/>
  <c r="Y50" i="1"/>
  <c r="Z50" i="1"/>
  <c r="AA50" i="1"/>
  <c r="AB50" i="1"/>
  <c r="AC50" i="1"/>
  <c r="AD50" i="1"/>
  <c r="AE50" i="1"/>
  <c r="AF50" i="1"/>
  <c r="AG50" i="1"/>
  <c r="X51" i="1"/>
  <c r="Y51" i="1"/>
  <c r="Z51" i="1"/>
  <c r="AA51" i="1"/>
  <c r="AB51" i="1"/>
  <c r="AC51" i="1"/>
  <c r="AD51" i="1"/>
  <c r="AE51" i="1"/>
  <c r="AF51" i="1"/>
  <c r="AG51" i="1"/>
  <c r="X52" i="1"/>
  <c r="Y52" i="1"/>
  <c r="Z52" i="1"/>
  <c r="AA52" i="1"/>
  <c r="AB52" i="1"/>
  <c r="AC52" i="1"/>
  <c r="AD52" i="1"/>
  <c r="AE52" i="1"/>
  <c r="AF52" i="1"/>
  <c r="AG52" i="1"/>
  <c r="X53" i="1"/>
  <c r="Y53" i="1"/>
  <c r="Z53" i="1"/>
  <c r="AA53" i="1"/>
  <c r="AB53" i="1"/>
  <c r="AC53" i="1"/>
  <c r="AD53" i="1"/>
  <c r="AE53" i="1"/>
  <c r="AF53" i="1"/>
  <c r="AG53" i="1"/>
  <c r="X54" i="1"/>
  <c r="Y54" i="1"/>
  <c r="Z54" i="1"/>
  <c r="AA54" i="1"/>
  <c r="AB54" i="1"/>
  <c r="AC54" i="1"/>
  <c r="AD54" i="1"/>
  <c r="AE54" i="1"/>
  <c r="AF54" i="1"/>
  <c r="AG54" i="1"/>
  <c r="X55" i="1"/>
  <c r="Y55" i="1"/>
  <c r="Z55" i="1"/>
  <c r="AA55" i="1"/>
  <c r="AB55" i="1"/>
  <c r="AC55" i="1"/>
  <c r="AD55" i="1"/>
  <c r="AE55" i="1"/>
  <c r="AF55" i="1"/>
  <c r="AG55" i="1"/>
  <c r="X56" i="1"/>
  <c r="Y56" i="1"/>
  <c r="Z56" i="1"/>
  <c r="AA56" i="1"/>
  <c r="AB56" i="1"/>
  <c r="AC56" i="1"/>
  <c r="AD56" i="1"/>
  <c r="AE56" i="1"/>
  <c r="AF56" i="1"/>
  <c r="AG56" i="1"/>
  <c r="X57" i="1"/>
  <c r="Y57" i="1"/>
  <c r="Z57" i="1"/>
  <c r="AA57" i="1"/>
  <c r="AB57" i="1"/>
  <c r="AC57" i="1"/>
  <c r="AD57" i="1"/>
  <c r="AE57" i="1"/>
  <c r="AF57" i="1"/>
  <c r="AG57" i="1"/>
  <c r="X58" i="1"/>
  <c r="Y58" i="1"/>
  <c r="Z58" i="1"/>
  <c r="AA58" i="1"/>
  <c r="AB58" i="1"/>
  <c r="AC58" i="1"/>
  <c r="AD58" i="1"/>
  <c r="AE58" i="1"/>
  <c r="AF58" i="1"/>
  <c r="AG58" i="1"/>
  <c r="X59" i="1"/>
  <c r="Y59" i="1"/>
  <c r="Z59" i="1"/>
  <c r="AA59" i="1"/>
  <c r="AB59" i="1"/>
  <c r="AC59" i="1"/>
  <c r="AD59" i="1"/>
  <c r="AE59" i="1"/>
  <c r="AF59" i="1"/>
  <c r="AG59" i="1"/>
  <c r="X60" i="1"/>
  <c r="Y60" i="1"/>
  <c r="Z60" i="1"/>
  <c r="AA60" i="1"/>
  <c r="AB60" i="1"/>
  <c r="AC60" i="1"/>
  <c r="AD60" i="1"/>
  <c r="AE60" i="1"/>
  <c r="AF60" i="1"/>
  <c r="AG60" i="1"/>
  <c r="X61" i="1"/>
  <c r="Y61" i="1"/>
  <c r="Z61" i="1"/>
  <c r="AA61" i="1"/>
  <c r="AB61" i="1"/>
  <c r="AC61" i="1"/>
  <c r="AD61" i="1"/>
  <c r="AE61" i="1"/>
  <c r="AF61" i="1"/>
  <c r="AG61" i="1"/>
  <c r="X62" i="1"/>
  <c r="Y62" i="1"/>
  <c r="Z62" i="1"/>
  <c r="AA62" i="1"/>
  <c r="AB62" i="1"/>
  <c r="AC62" i="1"/>
  <c r="AD62" i="1"/>
  <c r="AE62" i="1"/>
  <c r="AF62" i="1"/>
  <c r="AG62" i="1"/>
  <c r="X63" i="1"/>
  <c r="Y63" i="1"/>
  <c r="Z63" i="1"/>
  <c r="AA63" i="1"/>
  <c r="AB63" i="1"/>
  <c r="AC63" i="1"/>
  <c r="AD63" i="1"/>
  <c r="AE63" i="1"/>
  <c r="AF63" i="1"/>
  <c r="AG63" i="1"/>
  <c r="X64" i="1"/>
  <c r="Y64" i="1"/>
  <c r="Z64" i="1"/>
  <c r="AA64" i="1"/>
  <c r="AB64" i="1"/>
  <c r="AC64" i="1"/>
  <c r="AD64" i="1"/>
  <c r="AE64" i="1"/>
  <c r="AF64" i="1"/>
  <c r="AG64" i="1"/>
  <c r="X65" i="1"/>
  <c r="Y65" i="1"/>
  <c r="Z65" i="1"/>
  <c r="AA65" i="1"/>
  <c r="AB65" i="1"/>
  <c r="AC65" i="1"/>
  <c r="AD65" i="1"/>
  <c r="AE65" i="1"/>
  <c r="AF65" i="1"/>
  <c r="AG65" i="1"/>
  <c r="X66" i="1"/>
  <c r="Y66" i="1"/>
  <c r="Z66" i="1"/>
  <c r="AA66" i="1"/>
  <c r="AB66" i="1"/>
  <c r="AC66" i="1"/>
  <c r="AD66" i="1"/>
  <c r="AE66" i="1"/>
  <c r="AF66" i="1"/>
  <c r="AG66" i="1"/>
  <c r="X67" i="1"/>
  <c r="Y67" i="1"/>
  <c r="Z67" i="1"/>
  <c r="AA67" i="1"/>
  <c r="AB67" i="1"/>
  <c r="AC67" i="1"/>
  <c r="AD67" i="1"/>
  <c r="AE67" i="1"/>
  <c r="AF67" i="1"/>
  <c r="AG67" i="1"/>
  <c r="X68" i="1"/>
  <c r="Y68" i="1"/>
  <c r="Z68" i="1"/>
  <c r="AA68" i="1"/>
  <c r="AB68" i="1"/>
  <c r="AC68" i="1"/>
  <c r="AD68" i="1"/>
  <c r="AE68" i="1"/>
  <c r="AF68" i="1"/>
  <c r="AG68" i="1"/>
  <c r="X69" i="1"/>
  <c r="Y69" i="1"/>
  <c r="Z69" i="1"/>
  <c r="AA69" i="1"/>
  <c r="AB69" i="1"/>
  <c r="AC69" i="1"/>
  <c r="AD69" i="1"/>
  <c r="AE69" i="1"/>
  <c r="AF69" i="1"/>
  <c r="AG69" i="1"/>
  <c r="X70" i="1"/>
  <c r="Y70" i="1"/>
  <c r="Z70" i="1"/>
  <c r="AA70" i="1"/>
  <c r="AB70" i="1"/>
  <c r="AC70" i="1"/>
  <c r="AD70" i="1"/>
  <c r="AE70" i="1"/>
  <c r="AF70" i="1"/>
  <c r="AG70" i="1"/>
  <c r="X71" i="1"/>
  <c r="Y71" i="1"/>
  <c r="Z71" i="1"/>
  <c r="AA71" i="1"/>
  <c r="AB71" i="1"/>
  <c r="AC71" i="1"/>
  <c r="AD71" i="1"/>
  <c r="AE71" i="1"/>
  <c r="AF71" i="1"/>
  <c r="AG71" i="1"/>
  <c r="X72" i="1"/>
  <c r="Y72" i="1"/>
  <c r="Z72" i="1"/>
  <c r="AA72" i="1"/>
  <c r="AB72" i="1"/>
  <c r="AC72" i="1"/>
  <c r="AD72" i="1"/>
  <c r="AE72" i="1"/>
  <c r="AF72" i="1"/>
  <c r="AG72" i="1"/>
  <c r="X73" i="1"/>
  <c r="Y73" i="1"/>
  <c r="Z73" i="1"/>
  <c r="AA73" i="1"/>
  <c r="AB73" i="1"/>
  <c r="AC73" i="1"/>
  <c r="AD73" i="1"/>
  <c r="AE73" i="1"/>
  <c r="AF73" i="1"/>
  <c r="AG73" i="1"/>
  <c r="X74" i="1"/>
  <c r="Y74" i="1"/>
  <c r="Z74" i="1"/>
  <c r="AA74" i="1"/>
  <c r="AB74" i="1"/>
  <c r="AC74" i="1"/>
  <c r="AD74" i="1"/>
  <c r="AE74" i="1"/>
  <c r="AF74" i="1"/>
  <c r="AG74" i="1"/>
  <c r="X75" i="1"/>
  <c r="Y75" i="1"/>
  <c r="Z75" i="1"/>
  <c r="AA75" i="1"/>
  <c r="AB75" i="1"/>
  <c r="AC75" i="1"/>
  <c r="AD75" i="1"/>
  <c r="AE75" i="1"/>
  <c r="AF75" i="1"/>
  <c r="AG75" i="1"/>
  <c r="X76" i="1"/>
  <c r="Y76" i="1"/>
  <c r="Z76" i="1"/>
  <c r="AA76" i="1"/>
  <c r="AB76" i="1"/>
  <c r="AC76" i="1"/>
  <c r="AD76" i="1"/>
  <c r="AE76" i="1"/>
  <c r="AF76" i="1"/>
  <c r="AG76" i="1"/>
  <c r="X77" i="1"/>
  <c r="Y77" i="1"/>
  <c r="Z77" i="1"/>
  <c r="AA77" i="1"/>
  <c r="AB77" i="1"/>
  <c r="AC77" i="1"/>
  <c r="AD77" i="1"/>
  <c r="AE77" i="1"/>
  <c r="AF77" i="1"/>
  <c r="AG77" i="1"/>
  <c r="X78" i="1"/>
  <c r="Y78" i="1"/>
  <c r="Z78" i="1"/>
  <c r="AA78" i="1"/>
  <c r="AB78" i="1"/>
  <c r="AC78" i="1"/>
  <c r="AD78" i="1"/>
  <c r="AE78" i="1"/>
  <c r="AF78" i="1"/>
  <c r="AG78" i="1"/>
  <c r="X79" i="1"/>
  <c r="Y79" i="1"/>
  <c r="Z79" i="1"/>
  <c r="AA79" i="1"/>
  <c r="AB79" i="1"/>
  <c r="AC79" i="1"/>
  <c r="AD79" i="1"/>
  <c r="AE79" i="1"/>
  <c r="AF79" i="1"/>
  <c r="AG79" i="1"/>
  <c r="X80" i="1"/>
  <c r="Y80" i="1"/>
  <c r="Z80" i="1"/>
  <c r="AA80" i="1"/>
  <c r="AB80" i="1"/>
  <c r="AC80" i="1"/>
  <c r="AD80" i="1"/>
  <c r="AE80" i="1"/>
  <c r="AF80" i="1"/>
  <c r="AG80" i="1"/>
  <c r="X81" i="1"/>
  <c r="Y81" i="1"/>
  <c r="Z81" i="1"/>
  <c r="AA81" i="1"/>
  <c r="AB81" i="1"/>
  <c r="AC81" i="1"/>
  <c r="AD81" i="1"/>
  <c r="AE81" i="1"/>
  <c r="AF81" i="1"/>
  <c r="AG81" i="1"/>
  <c r="X82" i="1"/>
  <c r="Y82" i="1"/>
  <c r="Z82" i="1"/>
  <c r="AA82" i="1"/>
  <c r="AB82" i="1"/>
  <c r="AC82" i="1"/>
  <c r="AD82" i="1"/>
  <c r="AE82" i="1"/>
  <c r="AF82" i="1"/>
  <c r="AG82" i="1"/>
  <c r="X83" i="1"/>
  <c r="Y83" i="1"/>
  <c r="Z83" i="1"/>
  <c r="AA83" i="1"/>
  <c r="AB83" i="1"/>
  <c r="AC83" i="1"/>
  <c r="AD83" i="1"/>
  <c r="AE83" i="1"/>
  <c r="AF83" i="1"/>
  <c r="AG83" i="1"/>
  <c r="X84" i="1"/>
  <c r="Y84" i="1"/>
  <c r="Z84" i="1"/>
  <c r="AA84" i="1"/>
  <c r="AB84" i="1"/>
  <c r="AC84" i="1"/>
  <c r="AD84" i="1"/>
  <c r="AE84" i="1"/>
  <c r="AF84" i="1"/>
  <c r="AG84" i="1"/>
  <c r="X85" i="1"/>
  <c r="Y85" i="1"/>
  <c r="Z85" i="1"/>
  <c r="AA85" i="1"/>
  <c r="AB85" i="1"/>
  <c r="AC85" i="1"/>
  <c r="AD85" i="1"/>
  <c r="AE85" i="1"/>
  <c r="AF85" i="1"/>
  <c r="AG85" i="1"/>
  <c r="X86" i="1"/>
  <c r="Y86" i="1"/>
  <c r="Z86" i="1"/>
  <c r="AA86" i="1"/>
  <c r="AB86" i="1"/>
  <c r="AC86" i="1"/>
  <c r="AD86" i="1"/>
  <c r="AE86" i="1"/>
  <c r="AF86" i="1"/>
  <c r="AG86" i="1"/>
  <c r="X87" i="1"/>
  <c r="Y87" i="1"/>
  <c r="Z87" i="1"/>
  <c r="AA87" i="1"/>
  <c r="AB87" i="1"/>
  <c r="AC87" i="1"/>
  <c r="AD87" i="1"/>
  <c r="AE87" i="1"/>
  <c r="AF87" i="1"/>
  <c r="AG87" i="1"/>
  <c r="X88" i="1"/>
  <c r="Y88" i="1"/>
  <c r="Z88" i="1"/>
  <c r="AA88" i="1"/>
  <c r="AB88" i="1"/>
  <c r="AC88" i="1"/>
  <c r="AD88" i="1"/>
  <c r="AE88" i="1"/>
  <c r="AF88" i="1"/>
  <c r="AG88" i="1"/>
  <c r="X89" i="1"/>
  <c r="Y89" i="1"/>
  <c r="Z89" i="1"/>
  <c r="AA89" i="1"/>
  <c r="AB89" i="1"/>
  <c r="AC89" i="1"/>
  <c r="AD89" i="1"/>
  <c r="AE89" i="1"/>
  <c r="AF89" i="1"/>
  <c r="AG89" i="1"/>
  <c r="X90" i="1"/>
  <c r="Y90" i="1"/>
  <c r="Z90" i="1"/>
  <c r="AA90" i="1"/>
  <c r="AB90" i="1"/>
  <c r="AC90" i="1"/>
  <c r="AD90" i="1"/>
  <c r="AE90" i="1"/>
  <c r="AF90" i="1"/>
  <c r="AG90" i="1"/>
  <c r="X91" i="1"/>
  <c r="Y91" i="1"/>
  <c r="Z91" i="1"/>
  <c r="AA91" i="1"/>
  <c r="AB91" i="1"/>
  <c r="AC91" i="1"/>
  <c r="AD91" i="1"/>
  <c r="AE91" i="1"/>
  <c r="AF91" i="1"/>
  <c r="AG91" i="1"/>
  <c r="X92" i="1"/>
  <c r="Y92" i="1"/>
  <c r="Z92" i="1"/>
  <c r="AA92" i="1"/>
  <c r="AB92" i="1"/>
  <c r="AC92" i="1"/>
  <c r="AD92" i="1"/>
  <c r="AE92" i="1"/>
  <c r="AF92" i="1"/>
  <c r="AG92" i="1"/>
  <c r="X93" i="1"/>
  <c r="Y93" i="1"/>
  <c r="Z93" i="1"/>
  <c r="AA93" i="1"/>
  <c r="AB93" i="1"/>
  <c r="AC93" i="1"/>
  <c r="AD93" i="1"/>
  <c r="AE93" i="1"/>
  <c r="AF93" i="1"/>
  <c r="AG93" i="1"/>
  <c r="X94" i="1"/>
  <c r="Y94" i="1"/>
  <c r="Z94" i="1"/>
  <c r="AA94" i="1"/>
  <c r="AB94" i="1"/>
  <c r="AC94" i="1"/>
  <c r="AD94" i="1"/>
  <c r="AE94" i="1"/>
  <c r="AF94" i="1"/>
  <c r="AG94" i="1"/>
  <c r="X95" i="1"/>
  <c r="Y95" i="1"/>
  <c r="Z95" i="1"/>
  <c r="AA95" i="1"/>
  <c r="AB95" i="1"/>
  <c r="AC95" i="1"/>
  <c r="AD95" i="1"/>
  <c r="AE95" i="1"/>
  <c r="AF95" i="1"/>
  <c r="AG95" i="1"/>
  <c r="X96" i="1"/>
  <c r="Y96" i="1"/>
  <c r="Z96" i="1"/>
  <c r="AA96" i="1"/>
  <c r="AB96" i="1"/>
  <c r="AC96" i="1"/>
  <c r="AD96" i="1"/>
  <c r="AE96" i="1"/>
  <c r="AF96" i="1"/>
  <c r="AG96" i="1"/>
  <c r="X97" i="1"/>
  <c r="Y97" i="1"/>
  <c r="Z97" i="1"/>
  <c r="AA97" i="1"/>
  <c r="AB97" i="1"/>
  <c r="AC97" i="1"/>
  <c r="AD97" i="1"/>
  <c r="AE97" i="1"/>
  <c r="AF97" i="1"/>
  <c r="AG97" i="1"/>
  <c r="X98" i="1"/>
  <c r="Y98" i="1"/>
  <c r="Z98" i="1"/>
  <c r="AA98" i="1"/>
  <c r="AB98" i="1"/>
  <c r="AC98" i="1"/>
  <c r="AD98" i="1"/>
  <c r="AE98" i="1"/>
  <c r="AF98" i="1"/>
  <c r="AG98" i="1"/>
  <c r="X99" i="1"/>
  <c r="Y99" i="1"/>
  <c r="Z99" i="1"/>
  <c r="AA99" i="1"/>
  <c r="AB99" i="1"/>
  <c r="AC99" i="1"/>
  <c r="AD99" i="1"/>
  <c r="AE99" i="1"/>
  <c r="AF99" i="1"/>
  <c r="AG99" i="1"/>
  <c r="X100" i="1"/>
  <c r="Y100" i="1"/>
  <c r="Z100" i="1"/>
  <c r="AA100" i="1"/>
  <c r="AB100" i="1"/>
  <c r="AC100" i="1"/>
  <c r="AD100" i="1"/>
  <c r="AE100" i="1"/>
  <c r="AF100" i="1"/>
  <c r="AG100" i="1"/>
  <c r="X101" i="1"/>
  <c r="Y101" i="1"/>
  <c r="Z101" i="1"/>
  <c r="AA101" i="1"/>
  <c r="AB101" i="1"/>
  <c r="AC101" i="1"/>
  <c r="AD101" i="1"/>
  <c r="AE101" i="1"/>
  <c r="AF101" i="1"/>
  <c r="AG101" i="1"/>
  <c r="X102" i="1"/>
  <c r="Y102" i="1"/>
  <c r="Z102" i="1"/>
  <c r="AA102" i="1"/>
  <c r="AB102" i="1"/>
  <c r="AC102" i="1"/>
  <c r="AD102" i="1"/>
  <c r="AE102" i="1"/>
  <c r="AF102" i="1"/>
  <c r="AG102" i="1"/>
  <c r="X103" i="1"/>
  <c r="Y103" i="1"/>
  <c r="Z103" i="1"/>
  <c r="AA103" i="1"/>
  <c r="AB103" i="1"/>
  <c r="AC103" i="1"/>
  <c r="AD103" i="1"/>
  <c r="AE103" i="1"/>
  <c r="AF103" i="1"/>
  <c r="AG103" i="1"/>
  <c r="X104" i="1"/>
  <c r="Y104" i="1"/>
  <c r="Z104" i="1"/>
  <c r="AA104" i="1"/>
  <c r="AB104" i="1"/>
  <c r="AC104" i="1"/>
  <c r="AD104" i="1"/>
  <c r="AE104" i="1"/>
  <c r="AF104" i="1"/>
  <c r="AG104" i="1"/>
  <c r="X105" i="1"/>
  <c r="Y105" i="1"/>
  <c r="Z105" i="1"/>
  <c r="AA105" i="1"/>
  <c r="AB105" i="1"/>
  <c r="AC105" i="1"/>
  <c r="AD105" i="1"/>
  <c r="AE105" i="1"/>
  <c r="AF105" i="1"/>
  <c r="AG105" i="1"/>
  <c r="X106" i="1"/>
  <c r="Y106" i="1"/>
  <c r="Z106" i="1"/>
  <c r="AA106" i="1"/>
  <c r="AB106" i="1"/>
  <c r="AC106" i="1"/>
  <c r="AD106" i="1"/>
  <c r="AE106" i="1"/>
  <c r="AF106" i="1"/>
  <c r="AG106" i="1"/>
  <c r="X107" i="1"/>
  <c r="Y107" i="1"/>
  <c r="Z107" i="1"/>
  <c r="AA107" i="1"/>
  <c r="AB107" i="1"/>
  <c r="AC107" i="1"/>
  <c r="AD107" i="1"/>
  <c r="AE107" i="1"/>
  <c r="AF107" i="1"/>
  <c r="AG107" i="1"/>
  <c r="X108" i="1"/>
  <c r="Y108" i="1"/>
  <c r="Z108" i="1"/>
  <c r="AA108" i="1"/>
  <c r="AB108" i="1"/>
  <c r="AC108" i="1"/>
  <c r="AD108" i="1"/>
  <c r="AE108" i="1"/>
  <c r="AF108" i="1"/>
  <c r="AG108" i="1"/>
  <c r="X109" i="1"/>
  <c r="Y109" i="1"/>
  <c r="Z109" i="1"/>
  <c r="AA109" i="1"/>
  <c r="AB109" i="1"/>
  <c r="AC109" i="1"/>
  <c r="AD109" i="1"/>
  <c r="AE109" i="1"/>
  <c r="AF109" i="1"/>
  <c r="AG109" i="1"/>
  <c r="X110" i="1"/>
  <c r="Y110" i="1"/>
  <c r="Z110" i="1"/>
  <c r="AA110" i="1"/>
  <c r="AB110" i="1"/>
  <c r="AC110" i="1"/>
  <c r="AD110" i="1"/>
  <c r="AE110" i="1"/>
  <c r="AF110" i="1"/>
  <c r="AG110" i="1"/>
  <c r="X111" i="1"/>
  <c r="Y111" i="1"/>
  <c r="Z111" i="1"/>
  <c r="AA111" i="1"/>
  <c r="AB111" i="1"/>
  <c r="AC111" i="1"/>
  <c r="AD111" i="1"/>
  <c r="AE111" i="1"/>
  <c r="AF111" i="1"/>
  <c r="AG111" i="1"/>
  <c r="X112" i="1"/>
  <c r="Y112" i="1"/>
  <c r="Z112" i="1"/>
  <c r="AA112" i="1"/>
  <c r="AB112" i="1"/>
  <c r="AC112" i="1"/>
  <c r="AD112" i="1"/>
  <c r="AE112" i="1"/>
  <c r="AF112" i="1"/>
  <c r="AG112" i="1"/>
  <c r="X113" i="1"/>
  <c r="Y113" i="1"/>
  <c r="Z113" i="1"/>
  <c r="AA113" i="1"/>
  <c r="AB113" i="1"/>
  <c r="AC113" i="1"/>
  <c r="AD113" i="1"/>
  <c r="AE113" i="1"/>
  <c r="AF113" i="1"/>
  <c r="AG113" i="1"/>
  <c r="X114" i="1"/>
  <c r="Y114" i="1"/>
  <c r="Z114" i="1"/>
  <c r="AA114" i="1"/>
  <c r="AB114" i="1"/>
  <c r="AC114" i="1"/>
  <c r="AD114" i="1"/>
  <c r="AE114" i="1"/>
  <c r="AF114" i="1"/>
  <c r="AG114" i="1"/>
  <c r="X115" i="1"/>
  <c r="Y115" i="1"/>
  <c r="Z115" i="1"/>
  <c r="AA115" i="1"/>
  <c r="AB115" i="1"/>
  <c r="AC115" i="1"/>
  <c r="AD115" i="1"/>
  <c r="AE115" i="1"/>
  <c r="AF115" i="1"/>
  <c r="AG115" i="1"/>
  <c r="X116" i="1"/>
  <c r="Y116" i="1"/>
  <c r="Z116" i="1"/>
  <c r="AA116" i="1"/>
  <c r="AB116" i="1"/>
  <c r="AC116" i="1"/>
  <c r="AD116" i="1"/>
  <c r="AE116" i="1"/>
  <c r="AF116" i="1"/>
  <c r="AG116" i="1"/>
  <c r="X117" i="1"/>
  <c r="Y117" i="1"/>
  <c r="Z117" i="1"/>
  <c r="AA117" i="1"/>
  <c r="AB117" i="1"/>
  <c r="AC117" i="1"/>
  <c r="AD117" i="1"/>
  <c r="AE117" i="1"/>
  <c r="AF117" i="1"/>
  <c r="AG117" i="1"/>
  <c r="X118" i="1"/>
  <c r="Y118" i="1"/>
  <c r="Z118" i="1"/>
  <c r="AA118" i="1"/>
  <c r="AB118" i="1"/>
  <c r="AC118" i="1"/>
  <c r="AD118" i="1"/>
  <c r="AE118" i="1"/>
  <c r="AF118" i="1"/>
  <c r="AG118" i="1"/>
  <c r="X119" i="1"/>
  <c r="Y119" i="1"/>
  <c r="Z119" i="1"/>
  <c r="AA119" i="1"/>
  <c r="AB119" i="1"/>
  <c r="AC119" i="1"/>
  <c r="AD119" i="1"/>
  <c r="AE119" i="1"/>
  <c r="AF119" i="1"/>
  <c r="AG119" i="1"/>
  <c r="X120" i="1"/>
  <c r="Y120" i="1"/>
  <c r="Z120" i="1"/>
  <c r="AA120" i="1"/>
  <c r="AB120" i="1"/>
  <c r="AC120" i="1"/>
  <c r="AD120" i="1"/>
  <c r="AE120" i="1"/>
  <c r="AF120" i="1"/>
  <c r="AG120" i="1"/>
  <c r="X121" i="1"/>
  <c r="Y121" i="1"/>
  <c r="Z121" i="1"/>
  <c r="AA121" i="1"/>
  <c r="AB121" i="1"/>
  <c r="AC121" i="1"/>
  <c r="AD121" i="1"/>
  <c r="AE121" i="1"/>
  <c r="AF121" i="1"/>
  <c r="AG121" i="1"/>
  <c r="X122" i="1"/>
  <c r="Y122" i="1"/>
  <c r="Z122" i="1"/>
  <c r="AA122" i="1"/>
  <c r="AB122" i="1"/>
  <c r="AC122" i="1"/>
  <c r="AD122" i="1"/>
  <c r="AE122" i="1"/>
  <c r="AF122" i="1"/>
  <c r="AG122" i="1"/>
  <c r="X123" i="1"/>
  <c r="Y123" i="1"/>
  <c r="Z123" i="1"/>
  <c r="AA123" i="1"/>
  <c r="AB123" i="1"/>
  <c r="AC123" i="1"/>
  <c r="AD123" i="1"/>
  <c r="AE123" i="1"/>
  <c r="AF123" i="1"/>
  <c r="AG123" i="1"/>
  <c r="X124" i="1"/>
  <c r="Y124" i="1"/>
  <c r="Z124" i="1"/>
  <c r="AA124" i="1"/>
  <c r="AB124" i="1"/>
  <c r="AC124" i="1"/>
  <c r="AD124" i="1"/>
  <c r="AE124" i="1"/>
  <c r="AF124" i="1"/>
  <c r="AG124" i="1"/>
  <c r="X125" i="1"/>
  <c r="Y125" i="1"/>
  <c r="Z125" i="1"/>
  <c r="AA125" i="1"/>
  <c r="AB125" i="1"/>
  <c r="AC125" i="1"/>
  <c r="AD125" i="1"/>
  <c r="AE125" i="1"/>
  <c r="AF125" i="1"/>
  <c r="AG125" i="1"/>
  <c r="X126" i="1"/>
  <c r="Y126" i="1"/>
  <c r="Z126" i="1"/>
  <c r="AA126" i="1"/>
  <c r="AB126" i="1"/>
  <c r="AC126" i="1"/>
  <c r="AD126" i="1"/>
  <c r="AE126" i="1"/>
  <c r="AF126" i="1"/>
  <c r="AG126" i="1"/>
  <c r="X127" i="1"/>
  <c r="Y127" i="1"/>
  <c r="Z127" i="1"/>
  <c r="AA127" i="1"/>
  <c r="AB127" i="1"/>
  <c r="AC127" i="1"/>
  <c r="AD127" i="1"/>
  <c r="AE127" i="1"/>
  <c r="AF127" i="1"/>
  <c r="AG127" i="1"/>
  <c r="X128" i="1"/>
  <c r="Y128" i="1"/>
  <c r="Z128" i="1"/>
  <c r="AA128" i="1"/>
  <c r="AB128" i="1"/>
  <c r="AC128" i="1"/>
  <c r="AD128" i="1"/>
  <c r="AE128" i="1"/>
  <c r="AF128" i="1"/>
  <c r="AG128" i="1"/>
  <c r="X129" i="1"/>
  <c r="Y129" i="1"/>
  <c r="Z129" i="1"/>
  <c r="AA129" i="1"/>
  <c r="AB129" i="1"/>
  <c r="AC129" i="1"/>
  <c r="AD129" i="1"/>
  <c r="AE129" i="1"/>
  <c r="AF129" i="1"/>
  <c r="AG129" i="1"/>
  <c r="X130" i="1"/>
  <c r="Y130" i="1"/>
  <c r="Z130" i="1"/>
  <c r="AA130" i="1"/>
  <c r="AB130" i="1"/>
  <c r="AC130" i="1"/>
  <c r="AD130" i="1"/>
  <c r="AE130" i="1"/>
  <c r="AF130" i="1"/>
  <c r="AG130" i="1"/>
  <c r="X131" i="1"/>
  <c r="Y131" i="1"/>
  <c r="Z131" i="1"/>
  <c r="AA131" i="1"/>
  <c r="AB131" i="1"/>
  <c r="AC131" i="1"/>
  <c r="AD131" i="1"/>
  <c r="AE131" i="1"/>
  <c r="AF131" i="1"/>
  <c r="AG131" i="1"/>
  <c r="X132" i="1"/>
  <c r="Y132" i="1"/>
  <c r="Z132" i="1"/>
  <c r="AA132" i="1"/>
  <c r="AB132" i="1"/>
  <c r="AC132" i="1"/>
  <c r="AD132" i="1"/>
  <c r="AE132" i="1"/>
  <c r="AF132" i="1"/>
  <c r="AG132" i="1"/>
  <c r="X133" i="1"/>
  <c r="Y133" i="1"/>
  <c r="Z133" i="1"/>
  <c r="AA133" i="1"/>
  <c r="AB133" i="1"/>
  <c r="AC133" i="1"/>
  <c r="AD133" i="1"/>
  <c r="AE133" i="1"/>
  <c r="AF133" i="1"/>
  <c r="AG133" i="1"/>
  <c r="X134" i="1"/>
  <c r="Y134" i="1"/>
  <c r="Z134" i="1"/>
  <c r="AA134" i="1"/>
  <c r="AB134" i="1"/>
  <c r="AC134" i="1"/>
  <c r="AD134" i="1"/>
  <c r="AE134" i="1"/>
  <c r="AF134" i="1"/>
  <c r="AG134" i="1"/>
  <c r="X135" i="1"/>
  <c r="Y135" i="1"/>
  <c r="Z135" i="1"/>
  <c r="AA135" i="1"/>
  <c r="AB135" i="1"/>
  <c r="AC135" i="1"/>
  <c r="AD135" i="1"/>
  <c r="AE135" i="1"/>
  <c r="AF135" i="1"/>
  <c r="AG135" i="1"/>
  <c r="X136" i="1"/>
  <c r="Y136" i="1"/>
  <c r="Z136" i="1"/>
  <c r="AA136" i="1"/>
  <c r="AB136" i="1"/>
  <c r="AC136" i="1"/>
  <c r="AD136" i="1"/>
  <c r="AE136" i="1"/>
  <c r="AF136" i="1"/>
  <c r="AG136" i="1"/>
  <c r="X137" i="1"/>
  <c r="Y137" i="1"/>
  <c r="Z137" i="1"/>
  <c r="AA137" i="1"/>
  <c r="AB137" i="1"/>
  <c r="AC137" i="1"/>
  <c r="AD137" i="1"/>
  <c r="AE137" i="1"/>
  <c r="AF137" i="1"/>
  <c r="AG137" i="1"/>
  <c r="X138" i="1"/>
  <c r="Y138" i="1"/>
  <c r="Z138" i="1"/>
  <c r="AA138" i="1"/>
  <c r="AB138" i="1"/>
  <c r="AC138" i="1"/>
  <c r="AD138" i="1"/>
  <c r="AE138" i="1"/>
  <c r="AF138" i="1"/>
  <c r="AG138" i="1"/>
  <c r="X139" i="1"/>
  <c r="Y139" i="1"/>
  <c r="Z139" i="1"/>
  <c r="AA139" i="1"/>
  <c r="AB139" i="1"/>
  <c r="AC139" i="1"/>
  <c r="AD139" i="1"/>
  <c r="AE139" i="1"/>
  <c r="AF139" i="1"/>
  <c r="AG139" i="1"/>
  <c r="X140" i="1"/>
  <c r="Y140" i="1"/>
  <c r="Z140" i="1"/>
  <c r="AA140" i="1"/>
  <c r="AB140" i="1"/>
  <c r="AC140" i="1"/>
  <c r="AD140" i="1"/>
  <c r="AE140" i="1"/>
  <c r="AF140" i="1"/>
  <c r="AG140" i="1"/>
  <c r="X141" i="1"/>
  <c r="Y141" i="1"/>
  <c r="Z141" i="1"/>
  <c r="AA141" i="1"/>
  <c r="AB141" i="1"/>
  <c r="AC141" i="1"/>
  <c r="AD141" i="1"/>
  <c r="AE141" i="1"/>
  <c r="AF141" i="1"/>
  <c r="AG141" i="1"/>
  <c r="X142" i="1"/>
  <c r="Y142" i="1"/>
  <c r="Z142" i="1"/>
  <c r="AA142" i="1"/>
  <c r="AB142" i="1"/>
  <c r="AC142" i="1"/>
  <c r="AD142" i="1"/>
  <c r="AE142" i="1"/>
  <c r="AF142" i="1"/>
  <c r="AG142" i="1"/>
  <c r="X143" i="1"/>
  <c r="Y143" i="1"/>
  <c r="Z143" i="1"/>
  <c r="AA143" i="1"/>
  <c r="AB143" i="1"/>
  <c r="AC143" i="1"/>
  <c r="AD143" i="1"/>
  <c r="AE143" i="1"/>
  <c r="AF143" i="1"/>
  <c r="AG143" i="1"/>
  <c r="X144" i="1"/>
  <c r="Y144" i="1"/>
  <c r="Z144" i="1"/>
  <c r="AA144" i="1"/>
  <c r="AB144" i="1"/>
  <c r="AC144" i="1"/>
  <c r="AD144" i="1"/>
  <c r="AE144" i="1"/>
  <c r="AF144" i="1"/>
  <c r="AG144" i="1"/>
  <c r="X145" i="1"/>
  <c r="Y145" i="1"/>
  <c r="Z145" i="1"/>
  <c r="AA145" i="1"/>
  <c r="AB145" i="1"/>
  <c r="AC145" i="1"/>
  <c r="AD145" i="1"/>
  <c r="AE145" i="1"/>
  <c r="AF145" i="1"/>
  <c r="AG145" i="1"/>
  <c r="X146" i="1"/>
  <c r="Y146" i="1"/>
  <c r="Z146" i="1"/>
  <c r="AA146" i="1"/>
  <c r="AB146" i="1"/>
  <c r="AC146" i="1"/>
  <c r="AD146" i="1"/>
  <c r="AE146" i="1"/>
  <c r="AF146" i="1"/>
  <c r="AG146" i="1"/>
  <c r="X147" i="1"/>
  <c r="Y147" i="1"/>
  <c r="Z147" i="1"/>
  <c r="AA147" i="1"/>
  <c r="AB147" i="1"/>
  <c r="AC147" i="1"/>
  <c r="AD147" i="1"/>
  <c r="AE147" i="1"/>
  <c r="AF147" i="1"/>
  <c r="AG147" i="1"/>
  <c r="X148" i="1"/>
  <c r="Y148" i="1"/>
  <c r="Z148" i="1"/>
  <c r="AA148" i="1"/>
  <c r="AB148" i="1"/>
  <c r="AC148" i="1"/>
  <c r="AD148" i="1"/>
  <c r="AE148" i="1"/>
  <c r="AF148" i="1"/>
  <c r="AG148" i="1"/>
  <c r="X149" i="1"/>
  <c r="Y149" i="1"/>
  <c r="Z149" i="1"/>
  <c r="AA149" i="1"/>
  <c r="AB149" i="1"/>
  <c r="AC149" i="1"/>
  <c r="AD149" i="1"/>
  <c r="AE149" i="1"/>
  <c r="AF149" i="1"/>
  <c r="AG149" i="1"/>
  <c r="X150" i="1"/>
  <c r="Y150" i="1"/>
  <c r="Z150" i="1"/>
  <c r="AA150" i="1"/>
  <c r="AB150" i="1"/>
  <c r="AC150" i="1"/>
  <c r="AD150" i="1"/>
  <c r="AE150" i="1"/>
  <c r="AF150" i="1"/>
  <c r="AG150" i="1"/>
  <c r="X151" i="1"/>
  <c r="Y151" i="1"/>
  <c r="Z151" i="1"/>
  <c r="AA151" i="1"/>
  <c r="AB151" i="1"/>
  <c r="AC151" i="1"/>
  <c r="AD151" i="1"/>
  <c r="AE151" i="1"/>
  <c r="AF151" i="1"/>
  <c r="AG151" i="1"/>
  <c r="X152" i="1"/>
  <c r="Y152" i="1"/>
  <c r="Z152" i="1"/>
  <c r="AA152" i="1"/>
  <c r="AB152" i="1"/>
  <c r="AC152" i="1"/>
  <c r="AD152" i="1"/>
  <c r="AE152" i="1"/>
  <c r="AF152" i="1"/>
  <c r="AG152" i="1"/>
  <c r="X153" i="1"/>
  <c r="Y153" i="1"/>
  <c r="Z153" i="1"/>
  <c r="AA153" i="1"/>
  <c r="AB153" i="1"/>
  <c r="AC153" i="1"/>
  <c r="AD153" i="1"/>
  <c r="AE153" i="1"/>
  <c r="AF153" i="1"/>
  <c r="AG153" i="1"/>
  <c r="X154" i="1"/>
  <c r="Y154" i="1"/>
  <c r="Z154" i="1"/>
  <c r="AA154" i="1"/>
  <c r="AB154" i="1"/>
  <c r="AC154" i="1"/>
  <c r="AD154" i="1"/>
  <c r="AE154" i="1"/>
  <c r="AF154" i="1"/>
  <c r="AG154" i="1"/>
  <c r="X155" i="1"/>
  <c r="Y155" i="1"/>
  <c r="Z155" i="1"/>
  <c r="AA155" i="1"/>
  <c r="AB155" i="1"/>
  <c r="AC155" i="1"/>
  <c r="AD155" i="1"/>
  <c r="AE155" i="1"/>
  <c r="AF155" i="1"/>
  <c r="AG155" i="1"/>
  <c r="X156" i="1"/>
  <c r="Y156" i="1"/>
  <c r="Z156" i="1"/>
  <c r="AA156" i="1"/>
  <c r="AB156" i="1"/>
  <c r="AC156" i="1"/>
  <c r="AD156" i="1"/>
  <c r="AE156" i="1"/>
  <c r="AF156" i="1"/>
  <c r="AG156" i="1"/>
  <c r="X157" i="1"/>
  <c r="Y157" i="1"/>
  <c r="Z157" i="1"/>
  <c r="AA157" i="1"/>
  <c r="AB157" i="1"/>
  <c r="AC157" i="1"/>
  <c r="AD157" i="1"/>
  <c r="AE157" i="1"/>
  <c r="AF157" i="1"/>
  <c r="AG157" i="1"/>
  <c r="X158" i="1"/>
  <c r="Y158" i="1"/>
  <c r="Z158" i="1"/>
  <c r="AA158" i="1"/>
  <c r="AB158" i="1"/>
  <c r="AC158" i="1"/>
  <c r="AD158" i="1"/>
  <c r="AE158" i="1"/>
  <c r="AF158" i="1"/>
  <c r="AG158" i="1"/>
  <c r="X159" i="1"/>
  <c r="Y159" i="1"/>
  <c r="Z159" i="1"/>
  <c r="AA159" i="1"/>
  <c r="AB159" i="1"/>
  <c r="AC159" i="1"/>
  <c r="AD159" i="1"/>
  <c r="AE159" i="1"/>
  <c r="AF159" i="1"/>
  <c r="AG159" i="1"/>
  <c r="X160" i="1"/>
  <c r="Y160" i="1"/>
  <c r="Z160" i="1"/>
  <c r="AA160" i="1"/>
  <c r="AB160" i="1"/>
  <c r="AC160" i="1"/>
  <c r="AD160" i="1"/>
  <c r="AE160" i="1"/>
  <c r="AF160" i="1"/>
  <c r="AG160" i="1"/>
  <c r="X161" i="1"/>
  <c r="Y161" i="1"/>
  <c r="Z161" i="1"/>
  <c r="AA161" i="1"/>
  <c r="AB161" i="1"/>
  <c r="AC161" i="1"/>
  <c r="AD161" i="1"/>
  <c r="AE161" i="1"/>
  <c r="AF161" i="1"/>
  <c r="AG161" i="1"/>
  <c r="X162" i="1"/>
  <c r="Y162" i="1"/>
  <c r="Z162" i="1"/>
  <c r="AA162" i="1"/>
  <c r="AB162" i="1"/>
  <c r="AC162" i="1"/>
  <c r="AD162" i="1"/>
  <c r="AE162" i="1"/>
  <c r="AF162" i="1"/>
  <c r="AG162" i="1"/>
  <c r="X163" i="1"/>
  <c r="Y163" i="1"/>
  <c r="Z163" i="1"/>
  <c r="AA163" i="1"/>
  <c r="AB163" i="1"/>
  <c r="AC163" i="1"/>
  <c r="AD163" i="1"/>
  <c r="AE163" i="1"/>
  <c r="AF163" i="1"/>
  <c r="AG163" i="1"/>
  <c r="X164" i="1"/>
  <c r="Y164" i="1"/>
  <c r="Z164" i="1"/>
  <c r="AA164" i="1"/>
  <c r="AB164" i="1"/>
  <c r="AC164" i="1"/>
  <c r="AD164" i="1"/>
  <c r="AE164" i="1"/>
  <c r="AF164" i="1"/>
  <c r="AG164" i="1"/>
  <c r="X165" i="1"/>
  <c r="Y165" i="1"/>
  <c r="Z165" i="1"/>
  <c r="AA165" i="1"/>
  <c r="AB165" i="1"/>
  <c r="AC165" i="1"/>
  <c r="AD165" i="1"/>
  <c r="AE165" i="1"/>
  <c r="AF165" i="1"/>
  <c r="AG165" i="1"/>
  <c r="X166" i="1"/>
  <c r="Y166" i="1"/>
  <c r="Z166" i="1"/>
  <c r="AA166" i="1"/>
  <c r="AB166" i="1"/>
  <c r="AC166" i="1"/>
  <c r="AD166" i="1"/>
  <c r="AE166" i="1"/>
  <c r="AF166" i="1"/>
  <c r="AG166" i="1"/>
  <c r="X167" i="1"/>
  <c r="Y167" i="1"/>
  <c r="Z167" i="1"/>
  <c r="AA167" i="1"/>
  <c r="AB167" i="1"/>
  <c r="AC167" i="1"/>
  <c r="AD167" i="1"/>
  <c r="AE167" i="1"/>
  <c r="AF167" i="1"/>
  <c r="AG167" i="1"/>
  <c r="X168" i="1"/>
  <c r="Y168" i="1"/>
  <c r="Z168" i="1"/>
  <c r="AA168" i="1"/>
  <c r="AB168" i="1"/>
  <c r="AC168" i="1"/>
  <c r="AD168" i="1"/>
  <c r="AE168" i="1"/>
  <c r="AF168" i="1"/>
  <c r="AG168" i="1"/>
  <c r="X169" i="1"/>
  <c r="Y169" i="1"/>
  <c r="Z169" i="1"/>
  <c r="AA169" i="1"/>
  <c r="AB169" i="1"/>
  <c r="AC169" i="1"/>
  <c r="AD169" i="1"/>
  <c r="AE169" i="1"/>
  <c r="AF169" i="1"/>
  <c r="AG169" i="1"/>
  <c r="X170" i="1"/>
  <c r="Y170" i="1"/>
  <c r="Z170" i="1"/>
  <c r="AA170" i="1"/>
  <c r="AB170" i="1"/>
  <c r="AC170" i="1"/>
  <c r="AD170" i="1"/>
  <c r="AE170" i="1"/>
  <c r="AF170" i="1"/>
  <c r="AG170" i="1"/>
  <c r="X171" i="1"/>
  <c r="Y171" i="1"/>
  <c r="Z171" i="1"/>
  <c r="AA171" i="1"/>
  <c r="AB171" i="1"/>
  <c r="AC171" i="1"/>
  <c r="AD171" i="1"/>
  <c r="AE171" i="1"/>
  <c r="AF171" i="1"/>
  <c r="AG171" i="1"/>
  <c r="X172" i="1"/>
  <c r="Y172" i="1"/>
  <c r="Z172" i="1"/>
  <c r="AA172" i="1"/>
  <c r="AB172" i="1"/>
  <c r="AC172" i="1"/>
  <c r="AD172" i="1"/>
  <c r="AE172" i="1"/>
  <c r="AF172" i="1"/>
  <c r="AG172" i="1"/>
  <c r="X173" i="1"/>
  <c r="Y173" i="1"/>
  <c r="Z173" i="1"/>
  <c r="AA173" i="1"/>
  <c r="AB173" i="1"/>
  <c r="AC173" i="1"/>
  <c r="AD173" i="1"/>
  <c r="AE173" i="1"/>
  <c r="AF173" i="1"/>
  <c r="AG173" i="1"/>
  <c r="X174" i="1"/>
  <c r="Y174" i="1"/>
  <c r="Z174" i="1"/>
  <c r="AA174" i="1"/>
  <c r="AB174" i="1"/>
  <c r="AC174" i="1"/>
  <c r="AD174" i="1"/>
  <c r="AE174" i="1"/>
  <c r="AF174" i="1"/>
  <c r="AG174" i="1"/>
  <c r="X175" i="1"/>
  <c r="Y175" i="1"/>
  <c r="Z175" i="1"/>
  <c r="AA175" i="1"/>
  <c r="AB175" i="1"/>
  <c r="AC175" i="1"/>
  <c r="AD175" i="1"/>
  <c r="AE175" i="1"/>
  <c r="AF175" i="1"/>
  <c r="AG175" i="1"/>
  <c r="X176" i="1"/>
  <c r="Y176" i="1"/>
  <c r="Z176" i="1"/>
  <c r="AA176" i="1"/>
  <c r="AB176" i="1"/>
  <c r="AC176" i="1"/>
  <c r="AD176" i="1"/>
  <c r="AE176" i="1"/>
  <c r="AF176" i="1"/>
  <c r="AG176" i="1"/>
  <c r="X177" i="1"/>
  <c r="Y177" i="1"/>
  <c r="Z177" i="1"/>
  <c r="AA177" i="1"/>
  <c r="AB177" i="1"/>
  <c r="AC177" i="1"/>
  <c r="AD177" i="1"/>
  <c r="AE177" i="1"/>
  <c r="AF177" i="1"/>
  <c r="AG177" i="1"/>
  <c r="X178" i="1"/>
  <c r="Y178" i="1"/>
  <c r="Z178" i="1"/>
  <c r="AA178" i="1"/>
  <c r="AB178" i="1"/>
  <c r="AC178" i="1"/>
  <c r="AD178" i="1"/>
  <c r="AE178" i="1"/>
  <c r="AF178" i="1"/>
  <c r="AG178" i="1"/>
  <c r="X179" i="1"/>
  <c r="Y179" i="1"/>
  <c r="Z179" i="1"/>
  <c r="AA179" i="1"/>
  <c r="AB179" i="1"/>
  <c r="AC179" i="1"/>
  <c r="AD179" i="1"/>
  <c r="AE179" i="1"/>
  <c r="AF179" i="1"/>
  <c r="AG179" i="1"/>
  <c r="X180" i="1"/>
  <c r="Y180" i="1"/>
  <c r="Z180" i="1"/>
  <c r="AA180" i="1"/>
  <c r="AB180" i="1"/>
  <c r="AC180" i="1"/>
  <c r="AD180" i="1"/>
  <c r="AE180" i="1"/>
  <c r="AF180" i="1"/>
  <c r="AG180" i="1"/>
  <c r="X181" i="1"/>
  <c r="Y181" i="1"/>
  <c r="Z181" i="1"/>
  <c r="AA181" i="1"/>
  <c r="AB181" i="1"/>
  <c r="AC181" i="1"/>
  <c r="AD181" i="1"/>
  <c r="AE181" i="1"/>
  <c r="AF181" i="1"/>
  <c r="AG181" i="1"/>
  <c r="X182" i="1"/>
  <c r="Y182" i="1"/>
  <c r="Z182" i="1"/>
  <c r="AA182" i="1"/>
  <c r="AB182" i="1"/>
  <c r="AC182" i="1"/>
  <c r="AD182" i="1"/>
  <c r="AE182" i="1"/>
  <c r="AF182" i="1"/>
  <c r="AG182" i="1"/>
  <c r="X183" i="1"/>
  <c r="Y183" i="1"/>
  <c r="Z183" i="1"/>
  <c r="AA183" i="1"/>
  <c r="AB183" i="1"/>
  <c r="AC183" i="1"/>
  <c r="AD183" i="1"/>
  <c r="AE183" i="1"/>
  <c r="AF183" i="1"/>
  <c r="AG183" i="1"/>
  <c r="X184" i="1"/>
  <c r="Y184" i="1"/>
  <c r="Z184" i="1"/>
  <c r="AA184" i="1"/>
  <c r="AB184" i="1"/>
  <c r="AC184" i="1"/>
  <c r="AD184" i="1"/>
  <c r="AE184" i="1"/>
  <c r="AF184" i="1"/>
  <c r="AG184" i="1"/>
  <c r="X185" i="1"/>
  <c r="Y185" i="1"/>
  <c r="Z185" i="1"/>
  <c r="AA185" i="1"/>
  <c r="AB185" i="1"/>
  <c r="AC185" i="1"/>
  <c r="AD185" i="1"/>
  <c r="AE185" i="1"/>
  <c r="AF185" i="1"/>
  <c r="AG185" i="1"/>
  <c r="X186" i="1"/>
  <c r="Y186" i="1"/>
  <c r="Z186" i="1"/>
  <c r="AA186" i="1"/>
  <c r="AB186" i="1"/>
  <c r="AC186" i="1"/>
  <c r="AD186" i="1"/>
  <c r="AE186" i="1"/>
  <c r="AF186" i="1"/>
  <c r="AG186" i="1"/>
  <c r="X187" i="1"/>
  <c r="Y187" i="1"/>
  <c r="Z187" i="1"/>
  <c r="AA187" i="1"/>
  <c r="AB187" i="1"/>
  <c r="AC187" i="1"/>
  <c r="AD187" i="1"/>
  <c r="AE187" i="1"/>
  <c r="AF187" i="1"/>
  <c r="AG187" i="1"/>
  <c r="X188" i="1"/>
  <c r="Y188" i="1"/>
  <c r="Z188" i="1"/>
  <c r="AA188" i="1"/>
  <c r="AB188" i="1"/>
  <c r="AC188" i="1"/>
  <c r="AD188" i="1"/>
  <c r="AE188" i="1"/>
  <c r="AF188" i="1"/>
  <c r="AG188" i="1"/>
  <c r="X189" i="1"/>
  <c r="Y189" i="1"/>
  <c r="Z189" i="1"/>
  <c r="AA189" i="1"/>
  <c r="AB189" i="1"/>
  <c r="AC189" i="1"/>
  <c r="AD189" i="1"/>
  <c r="AE189" i="1"/>
  <c r="AF189" i="1"/>
  <c r="AG189" i="1"/>
  <c r="X190" i="1"/>
  <c r="Y190" i="1"/>
  <c r="Z190" i="1"/>
  <c r="AA190" i="1"/>
  <c r="AB190" i="1"/>
  <c r="AC190" i="1"/>
  <c r="AD190" i="1"/>
  <c r="AE190" i="1"/>
  <c r="AF190" i="1"/>
  <c r="AG190" i="1"/>
  <c r="X191" i="1"/>
  <c r="Y191" i="1"/>
  <c r="Z191" i="1"/>
  <c r="AA191" i="1"/>
  <c r="AB191" i="1"/>
  <c r="AC191" i="1"/>
  <c r="AD191" i="1"/>
  <c r="AE191" i="1"/>
  <c r="AF191" i="1"/>
  <c r="AG191" i="1"/>
  <c r="X192" i="1"/>
  <c r="Y192" i="1"/>
  <c r="Z192" i="1"/>
  <c r="AA192" i="1"/>
  <c r="AB192" i="1"/>
  <c r="AC192" i="1"/>
  <c r="AD192" i="1"/>
  <c r="AE192" i="1"/>
  <c r="AF192" i="1"/>
  <c r="AG192" i="1"/>
  <c r="X193" i="1"/>
  <c r="Y193" i="1"/>
  <c r="Z193" i="1"/>
  <c r="AA193" i="1"/>
  <c r="AB193" i="1"/>
  <c r="AC193" i="1"/>
  <c r="AD193" i="1"/>
  <c r="AE193" i="1"/>
  <c r="AF193" i="1"/>
  <c r="AG193" i="1"/>
  <c r="X194" i="1"/>
  <c r="Y194" i="1"/>
  <c r="Z194" i="1"/>
  <c r="AA194" i="1"/>
  <c r="AB194" i="1"/>
  <c r="AC194" i="1"/>
  <c r="AD194" i="1"/>
  <c r="AE194" i="1"/>
  <c r="AF194" i="1"/>
  <c r="AG194" i="1"/>
  <c r="X195" i="1"/>
  <c r="Y195" i="1"/>
  <c r="Z195" i="1"/>
  <c r="AA195" i="1"/>
  <c r="AB195" i="1"/>
  <c r="AC195" i="1"/>
  <c r="AD195" i="1"/>
  <c r="AE195" i="1"/>
  <c r="AF195" i="1"/>
  <c r="AG195" i="1"/>
  <c r="X196" i="1"/>
  <c r="Y196" i="1"/>
  <c r="Z196" i="1"/>
  <c r="AA196" i="1"/>
  <c r="AB196" i="1"/>
  <c r="AC196" i="1"/>
  <c r="AD196" i="1"/>
  <c r="AE196" i="1"/>
  <c r="AF196" i="1"/>
  <c r="AG196" i="1"/>
  <c r="X197" i="1"/>
  <c r="Y197" i="1"/>
  <c r="Z197" i="1"/>
  <c r="AA197" i="1"/>
  <c r="AB197" i="1"/>
  <c r="AC197" i="1"/>
  <c r="AD197" i="1"/>
  <c r="AE197" i="1"/>
  <c r="AF197" i="1"/>
  <c r="AG197" i="1"/>
  <c r="X198" i="1"/>
  <c r="Y198" i="1"/>
  <c r="Z198" i="1"/>
  <c r="AA198" i="1"/>
  <c r="AB198" i="1"/>
  <c r="AC198" i="1"/>
  <c r="AD198" i="1"/>
  <c r="AE198" i="1"/>
  <c r="AF198" i="1"/>
  <c r="AG198" i="1"/>
  <c r="X199" i="1"/>
  <c r="Y199" i="1"/>
  <c r="Z199" i="1"/>
  <c r="AA199" i="1"/>
  <c r="AB199" i="1"/>
  <c r="AC199" i="1"/>
  <c r="AD199" i="1"/>
  <c r="AE199" i="1"/>
  <c r="AF199" i="1"/>
  <c r="AG199" i="1"/>
  <c r="X200" i="1"/>
  <c r="Y200" i="1"/>
  <c r="Z200" i="1"/>
  <c r="AA200" i="1"/>
  <c r="AB200" i="1"/>
  <c r="AC200" i="1"/>
  <c r="AD200" i="1"/>
  <c r="AE200" i="1"/>
  <c r="AF200" i="1"/>
  <c r="AG200" i="1"/>
  <c r="X201" i="1"/>
  <c r="Y201" i="1"/>
  <c r="Z201" i="1"/>
  <c r="AA201" i="1"/>
  <c r="AB201" i="1"/>
  <c r="AC201" i="1"/>
  <c r="AD201" i="1"/>
  <c r="AE201" i="1"/>
  <c r="AF201" i="1"/>
  <c r="AG201" i="1"/>
  <c r="X202" i="1"/>
  <c r="Y202" i="1"/>
  <c r="Z202" i="1"/>
  <c r="AA202" i="1"/>
  <c r="AB202" i="1"/>
  <c r="AC202" i="1"/>
  <c r="AD202" i="1"/>
  <c r="AE202" i="1"/>
  <c r="AF202" i="1"/>
  <c r="AG202" i="1"/>
  <c r="X203" i="1"/>
  <c r="Y203" i="1"/>
  <c r="Z203" i="1"/>
  <c r="AA203" i="1"/>
  <c r="AB203" i="1"/>
  <c r="AC203" i="1"/>
  <c r="AD203" i="1"/>
  <c r="AE203" i="1"/>
  <c r="AF203" i="1"/>
  <c r="AG203" i="1"/>
  <c r="X204" i="1"/>
  <c r="Y204" i="1"/>
  <c r="Z204" i="1"/>
  <c r="AA204" i="1"/>
  <c r="AB204" i="1"/>
  <c r="AC204" i="1"/>
  <c r="AD204" i="1"/>
  <c r="AE204" i="1"/>
  <c r="AF204" i="1"/>
  <c r="AG204" i="1"/>
  <c r="X205" i="1"/>
  <c r="Y205" i="1"/>
  <c r="Z205" i="1"/>
  <c r="AA205" i="1"/>
  <c r="AB205" i="1"/>
  <c r="AC205" i="1"/>
  <c r="AD205" i="1"/>
  <c r="AE205" i="1"/>
  <c r="AF205" i="1"/>
  <c r="AG205" i="1"/>
  <c r="X206" i="1"/>
  <c r="Y206" i="1"/>
  <c r="Z206" i="1"/>
  <c r="AA206" i="1"/>
  <c r="AB206" i="1"/>
  <c r="AC206" i="1"/>
  <c r="AD206" i="1"/>
  <c r="AE206" i="1"/>
  <c r="AF206" i="1"/>
  <c r="AG206" i="1"/>
  <c r="X207" i="1"/>
  <c r="Y207" i="1"/>
  <c r="Z207" i="1"/>
  <c r="AA207" i="1"/>
  <c r="AB207" i="1"/>
  <c r="AC207" i="1"/>
  <c r="AD207" i="1"/>
  <c r="AE207" i="1"/>
  <c r="AF207" i="1"/>
  <c r="AG207" i="1"/>
  <c r="X208" i="1"/>
  <c r="Y208" i="1"/>
  <c r="Z208" i="1"/>
  <c r="AA208" i="1"/>
  <c r="AB208" i="1"/>
  <c r="AC208" i="1"/>
  <c r="AD208" i="1"/>
  <c r="AE208" i="1"/>
  <c r="AF208" i="1"/>
  <c r="AG208" i="1"/>
  <c r="X209" i="1"/>
  <c r="Y209" i="1"/>
  <c r="Z209" i="1"/>
  <c r="AA209" i="1"/>
  <c r="AB209" i="1"/>
  <c r="AC209" i="1"/>
  <c r="AD209" i="1"/>
  <c r="AE209" i="1"/>
  <c r="AF209" i="1"/>
  <c r="AG209" i="1"/>
  <c r="X210" i="1"/>
  <c r="Y210" i="1"/>
  <c r="Z210" i="1"/>
  <c r="AA210" i="1"/>
  <c r="AB210" i="1"/>
  <c r="AC210" i="1"/>
  <c r="AD210" i="1"/>
  <c r="AE210" i="1"/>
  <c r="AF210" i="1"/>
  <c r="AG210" i="1"/>
  <c r="X211" i="1"/>
  <c r="Y211" i="1"/>
  <c r="Z211" i="1"/>
  <c r="AA211" i="1"/>
  <c r="AB211" i="1"/>
  <c r="AC211" i="1"/>
  <c r="AD211" i="1"/>
  <c r="AE211" i="1"/>
  <c r="AF211" i="1"/>
  <c r="AG211" i="1"/>
  <c r="X212" i="1"/>
  <c r="Y212" i="1"/>
  <c r="Z212" i="1"/>
  <c r="AA212" i="1"/>
  <c r="AB212" i="1"/>
  <c r="AC212" i="1"/>
  <c r="AD212" i="1"/>
  <c r="AE212" i="1"/>
  <c r="AF212" i="1"/>
  <c r="AG212" i="1"/>
  <c r="X213" i="1"/>
  <c r="Y213" i="1"/>
  <c r="Z213" i="1"/>
  <c r="AA213" i="1"/>
  <c r="AB213" i="1"/>
  <c r="AC213" i="1"/>
  <c r="AD213" i="1"/>
  <c r="AE213" i="1"/>
  <c r="AF213" i="1"/>
  <c r="AG213" i="1"/>
  <c r="X214" i="1"/>
  <c r="Y214" i="1"/>
  <c r="Z214" i="1"/>
  <c r="AA214" i="1"/>
  <c r="AB214" i="1"/>
  <c r="AC214" i="1"/>
  <c r="AD214" i="1"/>
  <c r="AE214" i="1"/>
  <c r="AF214" i="1"/>
  <c r="AG214" i="1"/>
  <c r="X215" i="1"/>
  <c r="Y215" i="1"/>
  <c r="Z215" i="1"/>
  <c r="AA215" i="1"/>
  <c r="AB215" i="1"/>
  <c r="AC215" i="1"/>
  <c r="AD215" i="1"/>
  <c r="AE215" i="1"/>
  <c r="AF215" i="1"/>
  <c r="AG215" i="1"/>
  <c r="X216" i="1"/>
  <c r="Y216" i="1"/>
  <c r="Z216" i="1"/>
  <c r="AA216" i="1"/>
  <c r="AB216" i="1"/>
  <c r="AC216" i="1"/>
  <c r="AD216" i="1"/>
  <c r="AE216" i="1"/>
  <c r="AF216" i="1"/>
  <c r="AG216" i="1"/>
  <c r="X217" i="1"/>
  <c r="Y217" i="1"/>
  <c r="Z217" i="1"/>
  <c r="AA217" i="1"/>
  <c r="AB217" i="1"/>
  <c r="AC217" i="1"/>
  <c r="AD217" i="1"/>
  <c r="AE217" i="1"/>
  <c r="AF217" i="1"/>
  <c r="AG217" i="1"/>
  <c r="X218" i="1"/>
  <c r="Y218" i="1"/>
  <c r="Z218" i="1"/>
  <c r="AA218" i="1"/>
  <c r="AB218" i="1"/>
  <c r="AC218" i="1"/>
  <c r="AD218" i="1"/>
  <c r="AE218" i="1"/>
  <c r="AF218" i="1"/>
  <c r="AG218" i="1"/>
  <c r="X219" i="1"/>
  <c r="Y219" i="1"/>
  <c r="Z219" i="1"/>
  <c r="AA219" i="1"/>
  <c r="AB219" i="1"/>
  <c r="AC219" i="1"/>
  <c r="AD219" i="1"/>
  <c r="AE219" i="1"/>
  <c r="AF219" i="1"/>
  <c r="AG219" i="1"/>
  <c r="X220" i="1"/>
  <c r="Y220" i="1"/>
  <c r="Z220" i="1"/>
  <c r="AA220" i="1"/>
  <c r="AB220" i="1"/>
  <c r="AC220" i="1"/>
  <c r="AD220" i="1"/>
  <c r="AE220" i="1"/>
  <c r="AF220" i="1"/>
  <c r="AG220" i="1"/>
  <c r="X221" i="1"/>
  <c r="Y221" i="1"/>
  <c r="Z221" i="1"/>
  <c r="AA221" i="1"/>
  <c r="AB221" i="1"/>
  <c r="AC221" i="1"/>
  <c r="AD221" i="1"/>
  <c r="AE221" i="1"/>
  <c r="AF221" i="1"/>
  <c r="AG221" i="1"/>
  <c r="X222" i="1"/>
  <c r="Y222" i="1"/>
  <c r="Z222" i="1"/>
  <c r="AA222" i="1"/>
  <c r="AB222" i="1"/>
  <c r="AC222" i="1"/>
  <c r="AD222" i="1"/>
  <c r="AE222" i="1"/>
  <c r="AF222" i="1"/>
  <c r="AG222" i="1"/>
  <c r="X223" i="1"/>
  <c r="Y223" i="1"/>
  <c r="Z223" i="1"/>
  <c r="AA223" i="1"/>
  <c r="AB223" i="1"/>
  <c r="AC223" i="1"/>
  <c r="AD223" i="1"/>
  <c r="AE223" i="1"/>
  <c r="AF223" i="1"/>
  <c r="AG223" i="1"/>
  <c r="X224" i="1"/>
  <c r="Y224" i="1"/>
  <c r="Z224" i="1"/>
  <c r="AA224" i="1"/>
  <c r="AB224" i="1"/>
  <c r="AC224" i="1"/>
  <c r="AD224" i="1"/>
  <c r="AE224" i="1"/>
  <c r="AF224" i="1"/>
  <c r="AG224" i="1"/>
  <c r="X225" i="1"/>
  <c r="Y225" i="1"/>
  <c r="Z225" i="1"/>
  <c r="AA225" i="1"/>
  <c r="AB225" i="1"/>
  <c r="AC225" i="1"/>
  <c r="AD225" i="1"/>
  <c r="AE225" i="1"/>
  <c r="AF225" i="1"/>
  <c r="AG225" i="1"/>
  <c r="X226" i="1"/>
  <c r="Y226" i="1"/>
  <c r="Z226" i="1"/>
  <c r="AA226" i="1"/>
  <c r="AB226" i="1"/>
  <c r="AC226" i="1"/>
  <c r="AD226" i="1"/>
  <c r="AE226" i="1"/>
  <c r="AF226" i="1"/>
  <c r="AG226" i="1"/>
  <c r="X227" i="1"/>
  <c r="Y227" i="1"/>
  <c r="Z227" i="1"/>
  <c r="AA227" i="1"/>
  <c r="AB227" i="1"/>
  <c r="AC227" i="1"/>
  <c r="AD227" i="1"/>
  <c r="AE227" i="1"/>
  <c r="AF227" i="1"/>
  <c r="AG227" i="1"/>
  <c r="X228" i="1"/>
  <c r="Y228" i="1"/>
  <c r="Z228" i="1"/>
  <c r="AA228" i="1"/>
  <c r="AB228" i="1"/>
  <c r="AC228" i="1"/>
  <c r="AD228" i="1"/>
  <c r="AE228" i="1"/>
  <c r="AF228" i="1"/>
  <c r="AG228" i="1"/>
  <c r="X229" i="1"/>
  <c r="Y229" i="1"/>
  <c r="Z229" i="1"/>
  <c r="AA229" i="1"/>
  <c r="AB229" i="1"/>
  <c r="AC229" i="1"/>
  <c r="AD229" i="1"/>
  <c r="AE229" i="1"/>
  <c r="AF229" i="1"/>
  <c r="AG229" i="1"/>
  <c r="X230" i="1"/>
  <c r="Y230" i="1"/>
  <c r="Z230" i="1"/>
  <c r="AA230" i="1"/>
  <c r="AB230" i="1"/>
  <c r="AC230" i="1"/>
  <c r="AD230" i="1"/>
  <c r="AE230" i="1"/>
  <c r="AF230" i="1"/>
  <c r="AG230" i="1"/>
  <c r="X231" i="1"/>
  <c r="Y231" i="1"/>
  <c r="Z231" i="1"/>
  <c r="AA231" i="1"/>
  <c r="AB231" i="1"/>
  <c r="AC231" i="1"/>
  <c r="AD231" i="1"/>
  <c r="AE231" i="1"/>
  <c r="AF231" i="1"/>
  <c r="AG231" i="1"/>
  <c r="X232" i="1"/>
  <c r="Y232" i="1"/>
  <c r="Z232" i="1"/>
  <c r="AA232" i="1"/>
  <c r="AB232" i="1"/>
  <c r="AC232" i="1"/>
  <c r="AD232" i="1"/>
  <c r="AE232" i="1"/>
  <c r="AF232" i="1"/>
  <c r="AG232" i="1"/>
  <c r="X233" i="1"/>
  <c r="Y233" i="1"/>
  <c r="Z233" i="1"/>
  <c r="AA233" i="1"/>
  <c r="AB233" i="1"/>
  <c r="AC233" i="1"/>
  <c r="AD233" i="1"/>
  <c r="AE233" i="1"/>
  <c r="AF233" i="1"/>
  <c r="AG233" i="1"/>
  <c r="X234" i="1"/>
  <c r="Y234" i="1"/>
  <c r="Z234" i="1"/>
  <c r="AA234" i="1"/>
  <c r="AB234" i="1"/>
  <c r="AC234" i="1"/>
  <c r="AD234" i="1"/>
  <c r="AE234" i="1"/>
  <c r="AF234" i="1"/>
  <c r="AG234" i="1"/>
  <c r="X235" i="1"/>
  <c r="Y235" i="1"/>
  <c r="Z235" i="1"/>
  <c r="AA235" i="1"/>
  <c r="AB235" i="1"/>
  <c r="AC235" i="1"/>
  <c r="AD235" i="1"/>
  <c r="AE235" i="1"/>
  <c r="AF235" i="1"/>
  <c r="AG235" i="1"/>
  <c r="X236" i="1"/>
  <c r="Y236" i="1"/>
  <c r="Z236" i="1"/>
  <c r="AA236" i="1"/>
  <c r="AB236" i="1"/>
  <c r="AC236" i="1"/>
  <c r="AD236" i="1"/>
  <c r="AE236" i="1"/>
  <c r="AF236" i="1"/>
  <c r="AG236" i="1"/>
  <c r="X237" i="1"/>
  <c r="Y237" i="1"/>
  <c r="Z237" i="1"/>
  <c r="AA237" i="1"/>
  <c r="AB237" i="1"/>
  <c r="AC237" i="1"/>
  <c r="AD237" i="1"/>
  <c r="AE237" i="1"/>
  <c r="AF237" i="1"/>
  <c r="AG237" i="1"/>
  <c r="X238" i="1"/>
  <c r="Y238" i="1"/>
  <c r="Z238" i="1"/>
  <c r="AA238" i="1"/>
  <c r="AB238" i="1"/>
  <c r="AC238" i="1"/>
  <c r="AD238" i="1"/>
  <c r="AE238" i="1"/>
  <c r="AF238" i="1"/>
  <c r="AG238" i="1"/>
  <c r="X239" i="1"/>
  <c r="Y239" i="1"/>
  <c r="Z239" i="1"/>
  <c r="AA239" i="1"/>
  <c r="AB239" i="1"/>
  <c r="AC239" i="1"/>
  <c r="AD239" i="1"/>
  <c r="AE239" i="1"/>
  <c r="AF239" i="1"/>
  <c r="AG239" i="1"/>
  <c r="X240" i="1"/>
  <c r="Y240" i="1"/>
  <c r="Z240" i="1"/>
  <c r="AA240" i="1"/>
  <c r="AB240" i="1"/>
  <c r="AC240" i="1"/>
  <c r="AD240" i="1"/>
  <c r="AE240" i="1"/>
  <c r="AF240" i="1"/>
  <c r="AG240" i="1"/>
  <c r="X241" i="1"/>
  <c r="Y241" i="1"/>
  <c r="Z241" i="1"/>
  <c r="AA241" i="1"/>
  <c r="AB241" i="1"/>
  <c r="AC241" i="1"/>
  <c r="AD241" i="1"/>
  <c r="AE241" i="1"/>
  <c r="AF241" i="1"/>
  <c r="AG241" i="1"/>
  <c r="X242" i="1"/>
  <c r="Y242" i="1"/>
  <c r="Z242" i="1"/>
  <c r="AA242" i="1"/>
  <c r="AB242" i="1"/>
  <c r="AC242" i="1"/>
  <c r="AD242" i="1"/>
  <c r="AE242" i="1"/>
  <c r="AF242" i="1"/>
  <c r="AG242" i="1"/>
  <c r="X243" i="1"/>
  <c r="Y243" i="1"/>
  <c r="Z243" i="1"/>
  <c r="AA243" i="1"/>
  <c r="AB243" i="1"/>
  <c r="AC243" i="1"/>
  <c r="AD243" i="1"/>
  <c r="AE243" i="1"/>
  <c r="AF243" i="1"/>
  <c r="AG243" i="1"/>
  <c r="X244" i="1"/>
  <c r="Y244" i="1"/>
  <c r="Z244" i="1"/>
  <c r="AA244" i="1"/>
  <c r="AB244" i="1"/>
  <c r="AC244" i="1"/>
  <c r="AD244" i="1"/>
  <c r="AE244" i="1"/>
  <c r="AF244" i="1"/>
  <c r="AG244" i="1"/>
  <c r="X245" i="1"/>
  <c r="Y245" i="1"/>
  <c r="Z245" i="1"/>
  <c r="AA245" i="1"/>
  <c r="AB245" i="1"/>
  <c r="AC245" i="1"/>
  <c r="AD245" i="1"/>
  <c r="AE245" i="1"/>
  <c r="AF245" i="1"/>
  <c r="AG245" i="1"/>
  <c r="X246" i="1"/>
  <c r="Y246" i="1"/>
  <c r="Z246" i="1"/>
  <c r="AA246" i="1"/>
  <c r="AB246" i="1"/>
  <c r="AC246" i="1"/>
  <c r="AD246" i="1"/>
  <c r="AE246" i="1"/>
  <c r="AF246" i="1"/>
  <c r="AG246" i="1"/>
  <c r="X247" i="1"/>
  <c r="Y247" i="1"/>
  <c r="Z247" i="1"/>
  <c r="AA247" i="1"/>
  <c r="AB247" i="1"/>
  <c r="AC247" i="1"/>
  <c r="AD247" i="1"/>
  <c r="AE247" i="1"/>
  <c r="AF247" i="1"/>
  <c r="AG247" i="1"/>
  <c r="X248" i="1"/>
  <c r="Y248" i="1"/>
  <c r="Z248" i="1"/>
  <c r="AA248" i="1"/>
  <c r="AB248" i="1"/>
  <c r="AC248" i="1"/>
  <c r="AD248" i="1"/>
  <c r="AE248" i="1"/>
  <c r="AF248" i="1"/>
  <c r="AG248" i="1"/>
  <c r="X249" i="1"/>
  <c r="Y249" i="1"/>
  <c r="Z249" i="1"/>
  <c r="AA249" i="1"/>
  <c r="AB249" i="1"/>
  <c r="AC249" i="1"/>
  <c r="AD249" i="1"/>
  <c r="AE249" i="1"/>
  <c r="AF249" i="1"/>
  <c r="AG249" i="1"/>
  <c r="X250" i="1"/>
  <c r="Y250" i="1"/>
  <c r="Z250" i="1"/>
  <c r="AA250" i="1"/>
  <c r="AB250" i="1"/>
  <c r="AC250" i="1"/>
  <c r="AD250" i="1"/>
  <c r="AE250" i="1"/>
  <c r="AF250" i="1"/>
  <c r="AG250" i="1"/>
  <c r="X251" i="1"/>
  <c r="Y251" i="1"/>
  <c r="Z251" i="1"/>
  <c r="AA251" i="1"/>
  <c r="AB251" i="1"/>
  <c r="AC251" i="1"/>
  <c r="AD251" i="1"/>
  <c r="AE251" i="1"/>
  <c r="AF251" i="1"/>
  <c r="AG251" i="1"/>
  <c r="X252" i="1"/>
  <c r="Y252" i="1"/>
  <c r="Z252" i="1"/>
  <c r="AA252" i="1"/>
  <c r="AB252" i="1"/>
  <c r="AC252" i="1"/>
  <c r="AD252" i="1"/>
  <c r="AE252" i="1"/>
  <c r="AF252" i="1"/>
  <c r="AG252" i="1"/>
  <c r="X253" i="1"/>
  <c r="Y253" i="1"/>
  <c r="Z253" i="1"/>
  <c r="AA253" i="1"/>
  <c r="AB253" i="1"/>
  <c r="AC253" i="1"/>
  <c r="AD253" i="1"/>
  <c r="AE253" i="1"/>
  <c r="AF253" i="1"/>
  <c r="AG253" i="1"/>
  <c r="X254" i="1"/>
  <c r="Y254" i="1"/>
  <c r="Z254" i="1"/>
  <c r="AA254" i="1"/>
  <c r="AB254" i="1"/>
  <c r="AC254" i="1"/>
  <c r="AD254" i="1"/>
  <c r="AE254" i="1"/>
  <c r="AF254" i="1"/>
  <c r="AG254" i="1"/>
  <c r="X255" i="1"/>
  <c r="Y255" i="1"/>
  <c r="Z255" i="1"/>
  <c r="AA255" i="1"/>
  <c r="AB255" i="1"/>
  <c r="AC255" i="1"/>
  <c r="AD255" i="1"/>
  <c r="AE255" i="1"/>
  <c r="AF255" i="1"/>
  <c r="AG255" i="1"/>
  <c r="X256" i="1"/>
  <c r="Y256" i="1"/>
  <c r="Z256" i="1"/>
  <c r="AA256" i="1"/>
  <c r="AB256" i="1"/>
  <c r="AC256" i="1"/>
  <c r="AD256" i="1"/>
  <c r="AE256" i="1"/>
  <c r="AF256" i="1"/>
  <c r="AG256" i="1"/>
  <c r="X257" i="1"/>
  <c r="Y257" i="1"/>
  <c r="Z257" i="1"/>
  <c r="AA257" i="1"/>
  <c r="AB257" i="1"/>
  <c r="AC257" i="1"/>
  <c r="AD257" i="1"/>
  <c r="AE257" i="1"/>
  <c r="AF257" i="1"/>
  <c r="AG257" i="1"/>
  <c r="X258" i="1"/>
  <c r="Y258" i="1"/>
  <c r="Z258" i="1"/>
  <c r="AA258" i="1"/>
  <c r="AB258" i="1"/>
  <c r="AC258" i="1"/>
  <c r="AD258" i="1"/>
  <c r="AE258" i="1"/>
  <c r="AF258" i="1"/>
  <c r="AG258" i="1"/>
  <c r="X259" i="1"/>
  <c r="Y259" i="1"/>
  <c r="Z259" i="1"/>
  <c r="AA259" i="1"/>
  <c r="AB259" i="1"/>
  <c r="AC259" i="1"/>
  <c r="AD259" i="1"/>
  <c r="AE259" i="1"/>
  <c r="AF259" i="1"/>
  <c r="AG259" i="1"/>
  <c r="X260" i="1"/>
  <c r="Y260" i="1"/>
  <c r="Z260" i="1"/>
  <c r="AA260" i="1"/>
  <c r="AB260" i="1"/>
  <c r="AC260" i="1"/>
  <c r="AD260" i="1"/>
  <c r="AE260" i="1"/>
  <c r="AF260" i="1"/>
  <c r="AG260" i="1"/>
  <c r="X261" i="1"/>
  <c r="Y261" i="1"/>
  <c r="Z261" i="1"/>
  <c r="AA261" i="1"/>
  <c r="AB261" i="1"/>
  <c r="AC261" i="1"/>
  <c r="AD261" i="1"/>
  <c r="AE261" i="1"/>
  <c r="AF261" i="1"/>
  <c r="AG261" i="1"/>
  <c r="X262" i="1"/>
  <c r="Y262" i="1"/>
  <c r="Z262" i="1"/>
  <c r="AA262" i="1"/>
  <c r="AB262" i="1"/>
  <c r="AC262" i="1"/>
  <c r="AD262" i="1"/>
  <c r="AE262" i="1"/>
  <c r="AF262" i="1"/>
  <c r="AG262" i="1"/>
  <c r="X263" i="1"/>
  <c r="Y263" i="1"/>
  <c r="Z263" i="1"/>
  <c r="AA263" i="1"/>
  <c r="AB263" i="1"/>
  <c r="AC263" i="1"/>
  <c r="AD263" i="1"/>
  <c r="AE263" i="1"/>
  <c r="AF263" i="1"/>
  <c r="AG263" i="1"/>
  <c r="X264" i="1"/>
  <c r="Y264" i="1"/>
  <c r="Z264" i="1"/>
  <c r="AA264" i="1"/>
  <c r="AB264" i="1"/>
  <c r="AC264" i="1"/>
  <c r="AD264" i="1"/>
  <c r="AE264" i="1"/>
  <c r="AF264" i="1"/>
  <c r="AG264" i="1"/>
  <c r="X265" i="1"/>
  <c r="Y265" i="1"/>
  <c r="Z265" i="1"/>
  <c r="AA265" i="1"/>
  <c r="AB265" i="1"/>
  <c r="AC265" i="1"/>
  <c r="AD265" i="1"/>
  <c r="AE265" i="1"/>
  <c r="AF265" i="1"/>
  <c r="AG265" i="1"/>
  <c r="X266" i="1"/>
  <c r="Y266" i="1"/>
  <c r="Z266" i="1"/>
  <c r="AA266" i="1"/>
  <c r="AB266" i="1"/>
  <c r="AC266" i="1"/>
  <c r="AD266" i="1"/>
  <c r="AE266" i="1"/>
  <c r="AF266" i="1"/>
  <c r="AG266" i="1"/>
  <c r="X267" i="1"/>
  <c r="Y267" i="1"/>
  <c r="Z267" i="1"/>
  <c r="AA267" i="1"/>
  <c r="AB267" i="1"/>
  <c r="AC267" i="1"/>
  <c r="AD267" i="1"/>
  <c r="AE267" i="1"/>
  <c r="AF267" i="1"/>
  <c r="AG267" i="1"/>
  <c r="X268" i="1"/>
  <c r="Y268" i="1"/>
  <c r="Z268" i="1"/>
  <c r="AA268" i="1"/>
  <c r="AB268" i="1"/>
  <c r="AC268" i="1"/>
  <c r="AD268" i="1"/>
  <c r="AE268" i="1"/>
  <c r="AF268" i="1"/>
  <c r="AG268" i="1"/>
  <c r="X269" i="1"/>
  <c r="Y269" i="1"/>
  <c r="Z269" i="1"/>
  <c r="AA269" i="1"/>
  <c r="AB269" i="1"/>
  <c r="AC269" i="1"/>
  <c r="AD269" i="1"/>
  <c r="AE269" i="1"/>
  <c r="AF269" i="1"/>
  <c r="AG269" i="1"/>
  <c r="X270" i="1"/>
  <c r="Y270" i="1"/>
  <c r="Z270" i="1"/>
  <c r="AA270" i="1"/>
  <c r="AB270" i="1"/>
  <c r="AC270" i="1"/>
  <c r="AD270" i="1"/>
  <c r="AE270" i="1"/>
  <c r="AF270" i="1"/>
  <c r="AG270" i="1"/>
  <c r="X271" i="1"/>
  <c r="Y271" i="1"/>
  <c r="Z271" i="1"/>
  <c r="AA271" i="1"/>
  <c r="AB271" i="1"/>
  <c r="AC271" i="1"/>
  <c r="AD271" i="1"/>
  <c r="AE271" i="1"/>
  <c r="AF271" i="1"/>
  <c r="AG271" i="1"/>
  <c r="X272" i="1"/>
  <c r="Y272" i="1"/>
  <c r="Z272" i="1"/>
  <c r="AA272" i="1"/>
  <c r="AB272" i="1"/>
  <c r="AC272" i="1"/>
  <c r="AD272" i="1"/>
  <c r="AE272" i="1"/>
  <c r="AF272" i="1"/>
  <c r="AG272" i="1"/>
  <c r="X273" i="1"/>
  <c r="Y273" i="1"/>
  <c r="Z273" i="1"/>
  <c r="AA273" i="1"/>
  <c r="AB273" i="1"/>
  <c r="AC273" i="1"/>
  <c r="AD273" i="1"/>
  <c r="AE273" i="1"/>
  <c r="AF273" i="1"/>
  <c r="AG273" i="1"/>
  <c r="X274" i="1"/>
  <c r="Y274" i="1"/>
  <c r="Z274" i="1"/>
  <c r="AA274" i="1"/>
  <c r="AB274" i="1"/>
  <c r="AC274" i="1"/>
  <c r="AD274" i="1"/>
  <c r="AE274" i="1"/>
  <c r="AF274" i="1"/>
  <c r="AG274" i="1"/>
  <c r="X275" i="1"/>
  <c r="Y275" i="1"/>
  <c r="Z275" i="1"/>
  <c r="AA275" i="1"/>
  <c r="AB275" i="1"/>
  <c r="AC275" i="1"/>
  <c r="AD275" i="1"/>
  <c r="AE275" i="1"/>
  <c r="AF275" i="1"/>
  <c r="AG275" i="1"/>
  <c r="X276" i="1"/>
  <c r="Y276" i="1"/>
  <c r="Z276" i="1"/>
  <c r="AA276" i="1"/>
  <c r="AB276" i="1"/>
  <c r="AC276" i="1"/>
  <c r="AD276" i="1"/>
  <c r="AE276" i="1"/>
  <c r="AF276" i="1"/>
  <c r="AG276" i="1"/>
  <c r="X277" i="1"/>
  <c r="Y277" i="1"/>
  <c r="Z277" i="1"/>
  <c r="AA277" i="1"/>
  <c r="AB277" i="1"/>
  <c r="AC277" i="1"/>
  <c r="AD277" i="1"/>
  <c r="AE277" i="1"/>
  <c r="AF277" i="1"/>
  <c r="AG277" i="1"/>
  <c r="X278" i="1"/>
  <c r="Y278" i="1"/>
  <c r="Z278" i="1"/>
  <c r="AA278" i="1"/>
  <c r="AB278" i="1"/>
  <c r="AC278" i="1"/>
  <c r="AD278" i="1"/>
  <c r="AE278" i="1"/>
  <c r="AF278" i="1"/>
  <c r="AG278" i="1"/>
  <c r="X279" i="1"/>
  <c r="Y279" i="1"/>
  <c r="Z279" i="1"/>
  <c r="AA279" i="1"/>
  <c r="AB279" i="1"/>
  <c r="AC279" i="1"/>
  <c r="AD279" i="1"/>
  <c r="AE279" i="1"/>
  <c r="AF279" i="1"/>
  <c r="AG279" i="1"/>
  <c r="X280" i="1"/>
  <c r="Y280" i="1"/>
  <c r="Z280" i="1"/>
  <c r="AA280" i="1"/>
  <c r="AB280" i="1"/>
  <c r="AC280" i="1"/>
  <c r="AD280" i="1"/>
  <c r="AE280" i="1"/>
  <c r="AF280" i="1"/>
  <c r="AG280" i="1"/>
  <c r="X281" i="1"/>
  <c r="Y281" i="1"/>
  <c r="Z281" i="1"/>
  <c r="AA281" i="1"/>
  <c r="AB281" i="1"/>
  <c r="AC281" i="1"/>
  <c r="AD281" i="1"/>
  <c r="AE281" i="1"/>
  <c r="AF281" i="1"/>
  <c r="AG281" i="1"/>
  <c r="X282" i="1"/>
  <c r="Y282" i="1"/>
  <c r="Z282" i="1"/>
  <c r="AA282" i="1"/>
  <c r="AB282" i="1"/>
  <c r="AC282" i="1"/>
  <c r="AD282" i="1"/>
  <c r="AE282" i="1"/>
  <c r="AF282" i="1"/>
  <c r="AG282" i="1"/>
  <c r="X283" i="1"/>
  <c r="Y283" i="1"/>
  <c r="Z283" i="1"/>
  <c r="AA283" i="1"/>
  <c r="AB283" i="1"/>
  <c r="AC283" i="1"/>
  <c r="AD283" i="1"/>
  <c r="AE283" i="1"/>
  <c r="AF283" i="1"/>
  <c r="AG283" i="1"/>
  <c r="X284" i="1"/>
  <c r="Y284" i="1"/>
  <c r="Z284" i="1"/>
  <c r="AA284" i="1"/>
  <c r="AB284" i="1"/>
  <c r="AC284" i="1"/>
  <c r="AD284" i="1"/>
  <c r="AE284" i="1"/>
  <c r="AF284" i="1"/>
  <c r="AG284" i="1"/>
  <c r="X285" i="1"/>
  <c r="Y285" i="1"/>
  <c r="Z285" i="1"/>
  <c r="AA285" i="1"/>
  <c r="AB285" i="1"/>
  <c r="AC285" i="1"/>
  <c r="AD285" i="1"/>
  <c r="AE285" i="1"/>
  <c r="AF285" i="1"/>
  <c r="AG285" i="1"/>
  <c r="X286" i="1"/>
  <c r="Y286" i="1"/>
  <c r="Z286" i="1"/>
  <c r="AA286" i="1"/>
  <c r="AB286" i="1"/>
  <c r="AC286" i="1"/>
  <c r="AD286" i="1"/>
  <c r="AE286" i="1"/>
  <c r="AF286" i="1"/>
  <c r="AG286" i="1"/>
  <c r="X287" i="1"/>
  <c r="Y287" i="1"/>
  <c r="Z287" i="1"/>
  <c r="AA287" i="1"/>
  <c r="AB287" i="1"/>
  <c r="AC287" i="1"/>
  <c r="AD287" i="1"/>
  <c r="AE287" i="1"/>
  <c r="AF287" i="1"/>
  <c r="AG287" i="1"/>
  <c r="X288" i="1"/>
  <c r="Y288" i="1"/>
  <c r="Z288" i="1"/>
  <c r="AA288" i="1"/>
  <c r="AB288" i="1"/>
  <c r="AC288" i="1"/>
  <c r="AD288" i="1"/>
  <c r="AE288" i="1"/>
  <c r="AF288" i="1"/>
  <c r="AG288" i="1"/>
  <c r="X289" i="1"/>
  <c r="Y289" i="1"/>
  <c r="Z289" i="1"/>
  <c r="AA289" i="1"/>
  <c r="AB289" i="1"/>
  <c r="AC289" i="1"/>
  <c r="AD289" i="1"/>
  <c r="AE289" i="1"/>
  <c r="AF289" i="1"/>
  <c r="AG289" i="1"/>
  <c r="X290" i="1"/>
  <c r="Y290" i="1"/>
  <c r="Z290" i="1"/>
  <c r="AA290" i="1"/>
  <c r="AB290" i="1"/>
  <c r="AC290" i="1"/>
  <c r="AD290" i="1"/>
  <c r="AE290" i="1"/>
  <c r="AF290" i="1"/>
  <c r="AG290" i="1"/>
  <c r="X291" i="1"/>
  <c r="Y291" i="1"/>
  <c r="Z291" i="1"/>
  <c r="AA291" i="1"/>
  <c r="AB291" i="1"/>
  <c r="AC291" i="1"/>
  <c r="AD291" i="1"/>
  <c r="AE291" i="1"/>
  <c r="AF291" i="1"/>
  <c r="AG291" i="1"/>
  <c r="X292" i="1"/>
  <c r="Y292" i="1"/>
  <c r="Z292" i="1"/>
  <c r="AA292" i="1"/>
  <c r="AB292" i="1"/>
  <c r="AC292" i="1"/>
  <c r="AD292" i="1"/>
  <c r="AE292" i="1"/>
  <c r="AF292" i="1"/>
  <c r="AG292" i="1"/>
  <c r="X293" i="1"/>
  <c r="Y293" i="1"/>
  <c r="Z293" i="1"/>
  <c r="AA293" i="1"/>
  <c r="AB293" i="1"/>
  <c r="AC293" i="1"/>
  <c r="AD293" i="1"/>
  <c r="AE293" i="1"/>
  <c r="AF293" i="1"/>
  <c r="AG293" i="1"/>
  <c r="X294" i="1"/>
  <c r="Y294" i="1"/>
  <c r="Z294" i="1"/>
  <c r="AA294" i="1"/>
  <c r="AB294" i="1"/>
  <c r="AC294" i="1"/>
  <c r="AD294" i="1"/>
  <c r="AE294" i="1"/>
  <c r="AF294" i="1"/>
  <c r="AG294" i="1"/>
  <c r="X295" i="1"/>
  <c r="Y295" i="1"/>
  <c r="Z295" i="1"/>
  <c r="AA295" i="1"/>
  <c r="AB295" i="1"/>
  <c r="AC295" i="1"/>
  <c r="AD295" i="1"/>
  <c r="AE295" i="1"/>
  <c r="AF295" i="1"/>
  <c r="AG295" i="1"/>
  <c r="X296" i="1"/>
  <c r="Y296" i="1"/>
  <c r="Z296" i="1"/>
  <c r="AA296" i="1"/>
  <c r="AB296" i="1"/>
  <c r="AC296" i="1"/>
  <c r="AD296" i="1"/>
  <c r="AE296" i="1"/>
  <c r="AF296" i="1"/>
  <c r="AG296" i="1"/>
  <c r="X297" i="1"/>
  <c r="Y297" i="1"/>
  <c r="Z297" i="1"/>
  <c r="AA297" i="1"/>
  <c r="AB297" i="1"/>
  <c r="AC297" i="1"/>
  <c r="AD297" i="1"/>
  <c r="AE297" i="1"/>
  <c r="AF297" i="1"/>
  <c r="AG297" i="1"/>
  <c r="X298" i="1"/>
  <c r="Y298" i="1"/>
  <c r="Z298" i="1"/>
  <c r="AA298" i="1"/>
  <c r="AB298" i="1"/>
  <c r="AC298" i="1"/>
  <c r="AD298" i="1"/>
  <c r="AE298" i="1"/>
  <c r="AF298" i="1"/>
  <c r="AG298" i="1"/>
  <c r="X299" i="1"/>
  <c r="Y299" i="1"/>
  <c r="Z299" i="1"/>
  <c r="AA299" i="1"/>
  <c r="AB299" i="1"/>
  <c r="AC299" i="1"/>
  <c r="AD299" i="1"/>
  <c r="AE299" i="1"/>
  <c r="AF299" i="1"/>
  <c r="AG299" i="1"/>
  <c r="X300" i="1"/>
  <c r="Y300" i="1"/>
  <c r="Z300" i="1"/>
  <c r="AA300" i="1"/>
  <c r="AB300" i="1"/>
  <c r="AC300" i="1"/>
  <c r="AD300" i="1"/>
  <c r="AE300" i="1"/>
  <c r="AF300" i="1"/>
  <c r="AG300" i="1"/>
  <c r="X301" i="1"/>
  <c r="Y301" i="1"/>
  <c r="Z301" i="1"/>
  <c r="AA301" i="1"/>
  <c r="AB301" i="1"/>
  <c r="AC301" i="1"/>
  <c r="AD301" i="1"/>
  <c r="AE301" i="1"/>
  <c r="AF301" i="1"/>
  <c r="AG301" i="1"/>
  <c r="X302" i="1"/>
  <c r="Y302" i="1"/>
  <c r="Z302" i="1"/>
  <c r="AA302" i="1"/>
  <c r="AB302" i="1"/>
  <c r="AC302" i="1"/>
  <c r="AD302" i="1"/>
  <c r="AE302" i="1"/>
  <c r="AF302" i="1"/>
  <c r="AG302" i="1"/>
  <c r="X303" i="1"/>
  <c r="Y303" i="1"/>
  <c r="Z303" i="1"/>
  <c r="AA303" i="1"/>
  <c r="AB303" i="1"/>
  <c r="AC303" i="1"/>
  <c r="AD303" i="1"/>
  <c r="AE303" i="1"/>
  <c r="AF303" i="1"/>
  <c r="AG303" i="1"/>
  <c r="X304" i="1"/>
  <c r="Y304" i="1"/>
  <c r="Z304" i="1"/>
  <c r="AA304" i="1"/>
  <c r="AB304" i="1"/>
  <c r="AC304" i="1"/>
  <c r="AD304" i="1"/>
  <c r="AE304" i="1"/>
  <c r="AF304" i="1"/>
  <c r="AG304" i="1"/>
  <c r="X305" i="1"/>
  <c r="Y305" i="1"/>
  <c r="Z305" i="1"/>
  <c r="AA305" i="1"/>
  <c r="AB305" i="1"/>
  <c r="AC305" i="1"/>
  <c r="AD305" i="1"/>
  <c r="AE305" i="1"/>
  <c r="AF305" i="1"/>
  <c r="AG305" i="1"/>
  <c r="X306" i="1"/>
  <c r="Y306" i="1"/>
  <c r="Z306" i="1"/>
  <c r="AA306" i="1"/>
  <c r="AB306" i="1"/>
  <c r="AC306" i="1"/>
  <c r="AD306" i="1"/>
  <c r="AE306" i="1"/>
  <c r="AF306" i="1"/>
  <c r="AG306" i="1"/>
  <c r="X307" i="1"/>
  <c r="Y307" i="1"/>
  <c r="Z307" i="1"/>
  <c r="AA307" i="1"/>
  <c r="AB307" i="1"/>
  <c r="AC307" i="1"/>
  <c r="AD307" i="1"/>
  <c r="AE307" i="1"/>
  <c r="AF307" i="1"/>
  <c r="AG307" i="1"/>
  <c r="X308" i="1"/>
  <c r="Y308" i="1"/>
  <c r="Z308" i="1"/>
  <c r="AA308" i="1"/>
  <c r="AB308" i="1"/>
  <c r="AC308" i="1"/>
  <c r="AD308" i="1"/>
  <c r="AE308" i="1"/>
  <c r="AF308" i="1"/>
  <c r="AG308" i="1"/>
  <c r="X309" i="1"/>
  <c r="Y309" i="1"/>
  <c r="Z309" i="1"/>
  <c r="AA309" i="1"/>
  <c r="AB309" i="1"/>
  <c r="AC309" i="1"/>
  <c r="AD309" i="1"/>
  <c r="AE309" i="1"/>
  <c r="AF309" i="1"/>
  <c r="AG309" i="1"/>
  <c r="X310" i="1"/>
  <c r="Y310" i="1"/>
  <c r="Z310" i="1"/>
  <c r="AA310" i="1"/>
  <c r="AB310" i="1"/>
  <c r="AC310" i="1"/>
  <c r="AD310" i="1"/>
  <c r="AE310" i="1"/>
  <c r="AF310" i="1"/>
  <c r="AG310" i="1"/>
  <c r="X311" i="1"/>
  <c r="Y311" i="1"/>
  <c r="Z311" i="1"/>
  <c r="AA311" i="1"/>
  <c r="AB311" i="1"/>
  <c r="AC311" i="1"/>
  <c r="AD311" i="1"/>
  <c r="AE311" i="1"/>
  <c r="AF311" i="1"/>
  <c r="AG311" i="1"/>
  <c r="X312" i="1"/>
  <c r="Y312" i="1"/>
  <c r="Z312" i="1"/>
  <c r="AA312" i="1"/>
  <c r="AB312" i="1"/>
  <c r="AC312" i="1"/>
  <c r="AD312" i="1"/>
  <c r="AE312" i="1"/>
  <c r="AF312" i="1"/>
  <c r="AG312" i="1"/>
  <c r="X313" i="1"/>
  <c r="Y313" i="1"/>
  <c r="Z313" i="1"/>
  <c r="AA313" i="1"/>
  <c r="AB313" i="1"/>
  <c r="AC313" i="1"/>
  <c r="AD313" i="1"/>
  <c r="AE313" i="1"/>
  <c r="AF313" i="1"/>
  <c r="AG313" i="1"/>
  <c r="X314" i="1"/>
  <c r="Y314" i="1"/>
  <c r="Z314" i="1"/>
  <c r="AA314" i="1"/>
  <c r="AB314" i="1"/>
  <c r="AC314" i="1"/>
  <c r="AD314" i="1"/>
  <c r="AE314" i="1"/>
  <c r="AF314" i="1"/>
  <c r="AG314" i="1"/>
  <c r="X315" i="1"/>
  <c r="Y315" i="1"/>
  <c r="Z315" i="1"/>
  <c r="AA315" i="1"/>
  <c r="AB315" i="1"/>
  <c r="AC315" i="1"/>
  <c r="AD315" i="1"/>
  <c r="AE315" i="1"/>
  <c r="AF315" i="1"/>
  <c r="AG315" i="1"/>
  <c r="X316" i="1"/>
  <c r="Y316" i="1"/>
  <c r="Z316" i="1"/>
  <c r="AA316" i="1"/>
  <c r="AB316" i="1"/>
  <c r="AC316" i="1"/>
  <c r="AD316" i="1"/>
  <c r="AE316" i="1"/>
  <c r="AF316" i="1"/>
  <c r="AG316" i="1"/>
  <c r="X317" i="1"/>
  <c r="Y317" i="1"/>
  <c r="Z317" i="1"/>
  <c r="AA317" i="1"/>
  <c r="AB317" i="1"/>
  <c r="AC317" i="1"/>
  <c r="AD317" i="1"/>
  <c r="AE317" i="1"/>
  <c r="AF317" i="1"/>
  <c r="AG317" i="1"/>
  <c r="X318" i="1"/>
  <c r="Y318" i="1"/>
  <c r="Z318" i="1"/>
  <c r="AA318" i="1"/>
  <c r="AB318" i="1"/>
  <c r="AC318" i="1"/>
  <c r="AD318" i="1"/>
  <c r="AE318" i="1"/>
  <c r="AF318" i="1"/>
  <c r="AG318" i="1"/>
  <c r="X319" i="1"/>
  <c r="Y319" i="1"/>
  <c r="Z319" i="1"/>
  <c r="AA319" i="1"/>
  <c r="AB319" i="1"/>
  <c r="AC319" i="1"/>
  <c r="AD319" i="1"/>
  <c r="AE319" i="1"/>
  <c r="AF319" i="1"/>
  <c r="AG319" i="1"/>
  <c r="X320" i="1"/>
  <c r="Y320" i="1"/>
  <c r="Z320" i="1"/>
  <c r="AA320" i="1"/>
  <c r="AB320" i="1"/>
  <c r="AC320" i="1"/>
  <c r="AD320" i="1"/>
  <c r="AE320" i="1"/>
  <c r="AF320" i="1"/>
  <c r="AG320" i="1"/>
  <c r="X321" i="1"/>
  <c r="Y321" i="1"/>
  <c r="Z321" i="1"/>
  <c r="AA321" i="1"/>
  <c r="AB321" i="1"/>
  <c r="AC321" i="1"/>
  <c r="AD321" i="1"/>
  <c r="AE321" i="1"/>
  <c r="AF321" i="1"/>
  <c r="AG321" i="1"/>
  <c r="X322" i="1"/>
  <c r="Y322" i="1"/>
  <c r="Z322" i="1"/>
  <c r="AA322" i="1"/>
  <c r="AB322" i="1"/>
  <c r="AC322" i="1"/>
  <c r="AD322" i="1"/>
  <c r="AE322" i="1"/>
  <c r="AF322" i="1"/>
  <c r="AG322" i="1"/>
  <c r="X323" i="1"/>
  <c r="Y323" i="1"/>
  <c r="Z323" i="1"/>
  <c r="AA323" i="1"/>
  <c r="AB323" i="1"/>
  <c r="AC323" i="1"/>
  <c r="AD323" i="1"/>
  <c r="AE323" i="1"/>
  <c r="AF323" i="1"/>
  <c r="AG323" i="1"/>
  <c r="X324" i="1"/>
  <c r="Y324" i="1"/>
  <c r="Z324" i="1"/>
  <c r="AA324" i="1"/>
  <c r="AB324" i="1"/>
  <c r="AC324" i="1"/>
  <c r="AD324" i="1"/>
  <c r="AE324" i="1"/>
  <c r="AF324" i="1"/>
  <c r="AG324" i="1"/>
  <c r="X325" i="1"/>
  <c r="Y325" i="1"/>
  <c r="Z325" i="1"/>
  <c r="AA325" i="1"/>
  <c r="AB325" i="1"/>
  <c r="AC325" i="1"/>
  <c r="AD325" i="1"/>
  <c r="AE325" i="1"/>
  <c r="AF325" i="1"/>
  <c r="AG325" i="1"/>
  <c r="X326" i="1"/>
  <c r="Y326" i="1"/>
  <c r="Z326" i="1"/>
  <c r="AA326" i="1"/>
  <c r="AB326" i="1"/>
  <c r="AC326" i="1"/>
  <c r="AD326" i="1"/>
  <c r="AE326" i="1"/>
  <c r="AF326" i="1"/>
  <c r="AG326" i="1"/>
  <c r="X327" i="1"/>
  <c r="Y327" i="1"/>
  <c r="Z327" i="1"/>
  <c r="AA327" i="1"/>
  <c r="AB327" i="1"/>
  <c r="AC327" i="1"/>
  <c r="AD327" i="1"/>
  <c r="AE327" i="1"/>
  <c r="AF327" i="1"/>
  <c r="AG327" i="1"/>
  <c r="X328" i="1"/>
  <c r="Y328" i="1"/>
  <c r="Z328" i="1"/>
  <c r="AA328" i="1"/>
  <c r="AB328" i="1"/>
  <c r="AC328" i="1"/>
  <c r="AD328" i="1"/>
  <c r="AE328" i="1"/>
  <c r="AF328" i="1"/>
  <c r="AG328" i="1"/>
  <c r="X329" i="1"/>
  <c r="Y329" i="1"/>
  <c r="Z329" i="1"/>
  <c r="AA329" i="1"/>
  <c r="AB329" i="1"/>
  <c r="AC329" i="1"/>
  <c r="AD329" i="1"/>
  <c r="AE329" i="1"/>
  <c r="AF329" i="1"/>
  <c r="AG329" i="1"/>
  <c r="X330" i="1"/>
  <c r="Y330" i="1"/>
  <c r="Z330" i="1"/>
  <c r="AA330" i="1"/>
  <c r="AB330" i="1"/>
  <c r="AC330" i="1"/>
  <c r="AD330" i="1"/>
  <c r="AE330" i="1"/>
  <c r="AF330" i="1"/>
  <c r="AG330" i="1"/>
  <c r="X331" i="1"/>
  <c r="Y331" i="1"/>
  <c r="Z331" i="1"/>
  <c r="AA331" i="1"/>
  <c r="AB331" i="1"/>
  <c r="AC331" i="1"/>
  <c r="AD331" i="1"/>
  <c r="AE331" i="1"/>
  <c r="AF331" i="1"/>
  <c r="AG331" i="1"/>
  <c r="X332" i="1"/>
  <c r="Y332" i="1"/>
  <c r="Z332" i="1"/>
  <c r="AA332" i="1"/>
  <c r="AB332" i="1"/>
  <c r="AC332" i="1"/>
  <c r="AD332" i="1"/>
  <c r="AE332" i="1"/>
  <c r="AF332" i="1"/>
  <c r="AG332" i="1"/>
  <c r="X333" i="1"/>
  <c r="Y333" i="1"/>
  <c r="Z333" i="1"/>
  <c r="AA333" i="1"/>
  <c r="AB333" i="1"/>
  <c r="AC333" i="1"/>
  <c r="AD333" i="1"/>
  <c r="AE333" i="1"/>
  <c r="AF333" i="1"/>
  <c r="AG333" i="1"/>
  <c r="X334" i="1"/>
  <c r="Y334" i="1"/>
  <c r="Z334" i="1"/>
  <c r="AA334" i="1"/>
  <c r="AB334" i="1"/>
  <c r="AC334" i="1"/>
  <c r="AD334" i="1"/>
  <c r="AE334" i="1"/>
  <c r="AF334" i="1"/>
  <c r="AG334" i="1"/>
  <c r="X335" i="1"/>
  <c r="Y335" i="1"/>
  <c r="Z335" i="1"/>
  <c r="AA335" i="1"/>
  <c r="AB335" i="1"/>
  <c r="AC335" i="1"/>
  <c r="AD335" i="1"/>
  <c r="AE335" i="1"/>
  <c r="AF335" i="1"/>
  <c r="AG335" i="1"/>
  <c r="X336" i="1"/>
  <c r="Y336" i="1"/>
  <c r="Z336" i="1"/>
  <c r="AA336" i="1"/>
  <c r="AB336" i="1"/>
  <c r="AC336" i="1"/>
  <c r="AD336" i="1"/>
  <c r="AE336" i="1"/>
  <c r="AF336" i="1"/>
  <c r="AG336" i="1"/>
  <c r="X337" i="1"/>
  <c r="Y337" i="1"/>
  <c r="Z337" i="1"/>
  <c r="AA337" i="1"/>
  <c r="AB337" i="1"/>
  <c r="AC337" i="1"/>
  <c r="AD337" i="1"/>
  <c r="AE337" i="1"/>
  <c r="AF337" i="1"/>
  <c r="AG337" i="1"/>
  <c r="X338" i="1"/>
  <c r="Y338" i="1"/>
  <c r="Z338" i="1"/>
  <c r="AA338" i="1"/>
  <c r="AB338" i="1"/>
  <c r="AC338" i="1"/>
  <c r="AD338" i="1"/>
  <c r="AE338" i="1"/>
  <c r="AF338" i="1"/>
  <c r="AG338" i="1"/>
  <c r="X339" i="1"/>
  <c r="Y339" i="1"/>
  <c r="Z339" i="1"/>
  <c r="AA339" i="1"/>
  <c r="AB339" i="1"/>
  <c r="AC339" i="1"/>
  <c r="AD339" i="1"/>
  <c r="AE339" i="1"/>
  <c r="AF339" i="1"/>
  <c r="AG339" i="1"/>
  <c r="X340" i="1"/>
  <c r="Y340" i="1"/>
  <c r="Z340" i="1"/>
  <c r="AA340" i="1"/>
  <c r="AB340" i="1"/>
  <c r="AC340" i="1"/>
  <c r="AD340" i="1"/>
  <c r="AE340" i="1"/>
  <c r="AF340" i="1"/>
  <c r="AG340" i="1"/>
  <c r="X341" i="1"/>
  <c r="Y341" i="1"/>
  <c r="Z341" i="1"/>
  <c r="AA341" i="1"/>
  <c r="AB341" i="1"/>
  <c r="AC341" i="1"/>
  <c r="AD341" i="1"/>
  <c r="AE341" i="1"/>
  <c r="AF341" i="1"/>
  <c r="AG341" i="1"/>
  <c r="X342" i="1"/>
  <c r="Y342" i="1"/>
  <c r="Z342" i="1"/>
  <c r="AA342" i="1"/>
  <c r="AB342" i="1"/>
  <c r="AC342" i="1"/>
  <c r="AD342" i="1"/>
  <c r="AE342" i="1"/>
  <c r="AF342" i="1"/>
  <c r="AG342" i="1"/>
  <c r="X343" i="1"/>
  <c r="Y343" i="1"/>
  <c r="Z343" i="1"/>
  <c r="AA343" i="1"/>
  <c r="AB343" i="1"/>
  <c r="AC343" i="1"/>
  <c r="AD343" i="1"/>
  <c r="AE343" i="1"/>
  <c r="AF343" i="1"/>
  <c r="AG343" i="1"/>
  <c r="X344" i="1"/>
  <c r="Y344" i="1"/>
  <c r="Z344" i="1"/>
  <c r="AA344" i="1"/>
  <c r="AB344" i="1"/>
  <c r="AC344" i="1"/>
  <c r="AD344" i="1"/>
  <c r="AE344" i="1"/>
  <c r="AF344" i="1"/>
  <c r="AG344" i="1"/>
  <c r="X345" i="1"/>
  <c r="Y345" i="1"/>
  <c r="Z345" i="1"/>
  <c r="AA345" i="1"/>
  <c r="AB345" i="1"/>
  <c r="AC345" i="1"/>
  <c r="AD345" i="1"/>
  <c r="AE345" i="1"/>
  <c r="AF345" i="1"/>
  <c r="AG345" i="1"/>
  <c r="X346" i="1"/>
  <c r="Y346" i="1"/>
  <c r="Z346" i="1"/>
  <c r="AA346" i="1"/>
  <c r="AB346" i="1"/>
  <c r="AC346" i="1"/>
  <c r="AD346" i="1"/>
  <c r="AE346" i="1"/>
  <c r="AF346" i="1"/>
  <c r="AG346" i="1"/>
  <c r="X347" i="1"/>
  <c r="Y347" i="1"/>
  <c r="Z347" i="1"/>
  <c r="AA347" i="1"/>
  <c r="AB347" i="1"/>
  <c r="AC347" i="1"/>
  <c r="AD347" i="1"/>
  <c r="AE347" i="1"/>
  <c r="AF347" i="1"/>
  <c r="AG347" i="1"/>
  <c r="X348" i="1"/>
  <c r="Y348" i="1"/>
  <c r="Z348" i="1"/>
  <c r="AA348" i="1"/>
  <c r="AB348" i="1"/>
  <c r="AC348" i="1"/>
  <c r="AD348" i="1"/>
  <c r="AE348" i="1"/>
  <c r="AF348" i="1"/>
  <c r="AG348" i="1"/>
  <c r="X349" i="1"/>
  <c r="Y349" i="1"/>
  <c r="Z349" i="1"/>
  <c r="AA349" i="1"/>
  <c r="AB349" i="1"/>
  <c r="AC349" i="1"/>
  <c r="AD349" i="1"/>
  <c r="AE349" i="1"/>
  <c r="AF349" i="1"/>
  <c r="AG349" i="1"/>
  <c r="X350" i="1"/>
  <c r="Y350" i="1"/>
  <c r="Z350" i="1"/>
  <c r="AA350" i="1"/>
  <c r="AB350" i="1"/>
  <c r="AC350" i="1"/>
  <c r="AD350" i="1"/>
  <c r="AE350" i="1"/>
  <c r="AF350" i="1"/>
  <c r="AG350" i="1"/>
  <c r="X351" i="1"/>
  <c r="Y351" i="1"/>
  <c r="Z351" i="1"/>
  <c r="AA351" i="1"/>
  <c r="AB351" i="1"/>
  <c r="AC351" i="1"/>
  <c r="AD351" i="1"/>
  <c r="AE351" i="1"/>
  <c r="AF351" i="1"/>
  <c r="AG351" i="1"/>
  <c r="X352" i="1"/>
  <c r="Y352" i="1"/>
  <c r="Z352" i="1"/>
  <c r="AA352" i="1"/>
  <c r="AB352" i="1"/>
  <c r="AC352" i="1"/>
  <c r="AD352" i="1"/>
  <c r="AE352" i="1"/>
  <c r="AF352" i="1"/>
  <c r="AG352" i="1"/>
  <c r="X353" i="1"/>
  <c r="Y353" i="1"/>
  <c r="Z353" i="1"/>
  <c r="AA353" i="1"/>
  <c r="AB353" i="1"/>
  <c r="AC353" i="1"/>
  <c r="AD353" i="1"/>
  <c r="AE353" i="1"/>
  <c r="AF353" i="1"/>
  <c r="AG353" i="1"/>
  <c r="X354" i="1"/>
  <c r="Y354" i="1"/>
  <c r="Z354" i="1"/>
  <c r="AA354" i="1"/>
  <c r="AB354" i="1"/>
  <c r="AC354" i="1"/>
  <c r="AD354" i="1"/>
  <c r="AE354" i="1"/>
  <c r="AF354" i="1"/>
  <c r="AG354" i="1"/>
  <c r="X355" i="1"/>
  <c r="Y355" i="1"/>
  <c r="Z355" i="1"/>
  <c r="AA355" i="1"/>
  <c r="AB355" i="1"/>
  <c r="AC355" i="1"/>
  <c r="AD355" i="1"/>
  <c r="AE355" i="1"/>
  <c r="AF355" i="1"/>
  <c r="AG355" i="1"/>
  <c r="X356" i="1"/>
  <c r="Y356" i="1"/>
  <c r="Z356" i="1"/>
  <c r="AA356" i="1"/>
  <c r="AB356" i="1"/>
  <c r="AC356" i="1"/>
  <c r="AD356" i="1"/>
  <c r="AE356" i="1"/>
  <c r="AF356" i="1"/>
  <c r="AG356" i="1"/>
  <c r="X357" i="1"/>
  <c r="Y357" i="1"/>
  <c r="Z357" i="1"/>
  <c r="AA357" i="1"/>
  <c r="AB357" i="1"/>
  <c r="AC357" i="1"/>
  <c r="AD357" i="1"/>
  <c r="AE357" i="1"/>
  <c r="AF357" i="1"/>
  <c r="AG357" i="1"/>
  <c r="X358" i="1"/>
  <c r="Y358" i="1"/>
  <c r="Z358" i="1"/>
  <c r="AA358" i="1"/>
  <c r="AB358" i="1"/>
  <c r="AC358" i="1"/>
  <c r="AD358" i="1"/>
  <c r="AE358" i="1"/>
  <c r="AF358" i="1"/>
  <c r="AG358" i="1"/>
  <c r="X359" i="1"/>
  <c r="Y359" i="1"/>
  <c r="Z359" i="1"/>
  <c r="AA359" i="1"/>
  <c r="AB359" i="1"/>
  <c r="AC359" i="1"/>
  <c r="AD359" i="1"/>
  <c r="AE359" i="1"/>
  <c r="AF359" i="1"/>
  <c r="AG359" i="1"/>
  <c r="X360" i="1"/>
  <c r="Y360" i="1"/>
  <c r="Z360" i="1"/>
  <c r="AA360" i="1"/>
  <c r="AB360" i="1"/>
  <c r="AC360" i="1"/>
  <c r="AD360" i="1"/>
  <c r="AE360" i="1"/>
  <c r="AF360" i="1"/>
  <c r="AG360" i="1"/>
  <c r="X361" i="1"/>
  <c r="Y361" i="1"/>
  <c r="Z361" i="1"/>
  <c r="AA361" i="1"/>
  <c r="AB361" i="1"/>
  <c r="AC361" i="1"/>
  <c r="AD361" i="1"/>
  <c r="AE361" i="1"/>
  <c r="AF361" i="1"/>
  <c r="AG361" i="1"/>
  <c r="X362" i="1"/>
  <c r="Y362" i="1"/>
  <c r="Z362" i="1"/>
  <c r="AA362" i="1"/>
  <c r="AB362" i="1"/>
  <c r="AC362" i="1"/>
  <c r="AD362" i="1"/>
  <c r="AE362" i="1"/>
  <c r="AF362" i="1"/>
  <c r="AG362" i="1"/>
  <c r="X363" i="1"/>
  <c r="Y363" i="1"/>
  <c r="Z363" i="1"/>
  <c r="AA363" i="1"/>
  <c r="AB363" i="1"/>
  <c r="AC363" i="1"/>
  <c r="AD363" i="1"/>
  <c r="AE363" i="1"/>
  <c r="AF363" i="1"/>
  <c r="AG363" i="1"/>
  <c r="X364" i="1"/>
  <c r="Y364" i="1"/>
  <c r="Z364" i="1"/>
  <c r="AA364" i="1"/>
  <c r="AB364" i="1"/>
  <c r="AC364" i="1"/>
  <c r="AD364" i="1"/>
  <c r="AE364" i="1"/>
  <c r="AF364" i="1"/>
  <c r="AG364" i="1"/>
  <c r="X365" i="1"/>
  <c r="Y365" i="1"/>
  <c r="Z365" i="1"/>
  <c r="AA365" i="1"/>
  <c r="AB365" i="1"/>
  <c r="AC365" i="1"/>
  <c r="AD365" i="1"/>
  <c r="AE365" i="1"/>
  <c r="AF365" i="1"/>
  <c r="AG365" i="1"/>
  <c r="X366" i="1"/>
  <c r="Y366" i="1"/>
  <c r="Z366" i="1"/>
  <c r="AA366" i="1"/>
  <c r="AB366" i="1"/>
  <c r="AC366" i="1"/>
  <c r="AD366" i="1"/>
  <c r="AE366" i="1"/>
  <c r="AF366" i="1"/>
  <c r="AG366" i="1"/>
  <c r="X367" i="1"/>
  <c r="Y367" i="1"/>
  <c r="Z367" i="1"/>
  <c r="AA367" i="1"/>
  <c r="AB367" i="1"/>
  <c r="AC367" i="1"/>
  <c r="AD367" i="1"/>
  <c r="AE367" i="1"/>
  <c r="AF367" i="1"/>
  <c r="AG367" i="1"/>
  <c r="X368" i="1"/>
  <c r="Y368" i="1"/>
  <c r="Z368" i="1"/>
  <c r="AA368" i="1"/>
  <c r="AB368" i="1"/>
  <c r="AC368" i="1"/>
  <c r="AD368" i="1"/>
  <c r="AE368" i="1"/>
  <c r="AF368" i="1"/>
  <c r="AG368" i="1"/>
  <c r="X369" i="1"/>
  <c r="Y369" i="1"/>
  <c r="Z369" i="1"/>
  <c r="AA369" i="1"/>
  <c r="AB369" i="1"/>
  <c r="AC369" i="1"/>
  <c r="AD369" i="1"/>
  <c r="AE369" i="1"/>
  <c r="AF369" i="1"/>
  <c r="AG369" i="1"/>
  <c r="X370" i="1"/>
  <c r="Y370" i="1"/>
  <c r="Z370" i="1"/>
  <c r="AA370" i="1"/>
  <c r="AB370" i="1"/>
  <c r="AC370" i="1"/>
  <c r="AD370" i="1"/>
  <c r="AE370" i="1"/>
  <c r="AF370" i="1"/>
  <c r="AG370" i="1"/>
  <c r="X371" i="1"/>
  <c r="Y371" i="1"/>
  <c r="Z371" i="1"/>
  <c r="AA371" i="1"/>
  <c r="AB371" i="1"/>
  <c r="AC371" i="1"/>
  <c r="AD371" i="1"/>
  <c r="AE371" i="1"/>
  <c r="AF371" i="1"/>
  <c r="AG371" i="1"/>
  <c r="X372" i="1"/>
  <c r="Y372" i="1"/>
  <c r="Z372" i="1"/>
  <c r="AA372" i="1"/>
  <c r="AB372" i="1"/>
  <c r="AC372" i="1"/>
  <c r="AD372" i="1"/>
  <c r="AE372" i="1"/>
  <c r="AF372" i="1"/>
  <c r="AG372" i="1"/>
  <c r="X373" i="1"/>
  <c r="Y373" i="1"/>
  <c r="Z373" i="1"/>
  <c r="AA373" i="1"/>
  <c r="AB373" i="1"/>
  <c r="AC373" i="1"/>
  <c r="AD373" i="1"/>
  <c r="AE373" i="1"/>
  <c r="AF373" i="1"/>
  <c r="AG373" i="1"/>
  <c r="X374" i="1"/>
  <c r="Y374" i="1"/>
  <c r="Z374" i="1"/>
  <c r="AA374" i="1"/>
  <c r="AB374" i="1"/>
  <c r="AC374" i="1"/>
  <c r="AD374" i="1"/>
  <c r="AE374" i="1"/>
  <c r="AF374" i="1"/>
  <c r="AG374" i="1"/>
  <c r="X375" i="1"/>
  <c r="Y375" i="1"/>
  <c r="Z375" i="1"/>
  <c r="AA375" i="1"/>
  <c r="AB375" i="1"/>
  <c r="AC375" i="1"/>
  <c r="AD375" i="1"/>
  <c r="AE375" i="1"/>
  <c r="AF375" i="1"/>
  <c r="AG375" i="1"/>
  <c r="X376" i="1"/>
  <c r="Y376" i="1"/>
  <c r="Z376" i="1"/>
  <c r="AA376" i="1"/>
  <c r="AB376" i="1"/>
  <c r="AC376" i="1"/>
  <c r="AD376" i="1"/>
  <c r="AE376" i="1"/>
  <c r="AF376" i="1"/>
  <c r="AG376" i="1"/>
  <c r="X377" i="1"/>
  <c r="Y377" i="1"/>
  <c r="Z377" i="1"/>
  <c r="AA377" i="1"/>
  <c r="AB377" i="1"/>
  <c r="AC377" i="1"/>
  <c r="AD377" i="1"/>
  <c r="AE377" i="1"/>
  <c r="AF377" i="1"/>
  <c r="AG377" i="1"/>
  <c r="X378" i="1"/>
  <c r="Y378" i="1"/>
  <c r="Z378" i="1"/>
  <c r="AA378" i="1"/>
  <c r="AB378" i="1"/>
  <c r="AC378" i="1"/>
  <c r="AD378" i="1"/>
  <c r="AE378" i="1"/>
  <c r="AF378" i="1"/>
  <c r="AG378" i="1"/>
  <c r="X379" i="1"/>
  <c r="Y379" i="1"/>
  <c r="Z379" i="1"/>
  <c r="AA379" i="1"/>
  <c r="AB379" i="1"/>
  <c r="AC379" i="1"/>
  <c r="AD379" i="1"/>
  <c r="AE379" i="1"/>
  <c r="AF379" i="1"/>
  <c r="AG379" i="1"/>
  <c r="X380" i="1"/>
  <c r="Y380" i="1"/>
  <c r="Z380" i="1"/>
  <c r="AA380" i="1"/>
  <c r="AB380" i="1"/>
  <c r="AC380" i="1"/>
  <c r="AD380" i="1"/>
  <c r="AE380" i="1"/>
  <c r="AF380" i="1"/>
  <c r="AG380" i="1"/>
  <c r="X381" i="1"/>
  <c r="Y381" i="1"/>
  <c r="Z381" i="1"/>
  <c r="AA381" i="1"/>
  <c r="AB381" i="1"/>
  <c r="AC381" i="1"/>
  <c r="AD381" i="1"/>
  <c r="AE381" i="1"/>
  <c r="AF381" i="1"/>
  <c r="AG381" i="1"/>
  <c r="X382" i="1"/>
  <c r="Y382" i="1"/>
  <c r="Z382" i="1"/>
  <c r="AA382" i="1"/>
  <c r="AB382" i="1"/>
  <c r="AC382" i="1"/>
  <c r="AD382" i="1"/>
  <c r="AE382" i="1"/>
  <c r="AF382" i="1"/>
  <c r="AG382" i="1"/>
  <c r="X383" i="1"/>
  <c r="Y383" i="1"/>
  <c r="Z383" i="1"/>
  <c r="AA383" i="1"/>
  <c r="AB383" i="1"/>
  <c r="AC383" i="1"/>
  <c r="AD383" i="1"/>
  <c r="AE383" i="1"/>
  <c r="AF383" i="1"/>
  <c r="AG383" i="1"/>
  <c r="X384" i="1"/>
  <c r="Y384" i="1"/>
  <c r="Z384" i="1"/>
  <c r="AA384" i="1"/>
  <c r="AB384" i="1"/>
  <c r="AC384" i="1"/>
  <c r="AD384" i="1"/>
  <c r="AE384" i="1"/>
  <c r="AF384" i="1"/>
  <c r="AG384" i="1"/>
  <c r="X385" i="1"/>
  <c r="Y385" i="1"/>
  <c r="Z385" i="1"/>
  <c r="AA385" i="1"/>
  <c r="AB385" i="1"/>
  <c r="AC385" i="1"/>
  <c r="AD385" i="1"/>
  <c r="AE385" i="1"/>
  <c r="AF385" i="1"/>
  <c r="AG385" i="1"/>
  <c r="X386" i="1"/>
  <c r="Y386" i="1"/>
  <c r="Z386" i="1"/>
  <c r="AA386" i="1"/>
  <c r="AB386" i="1"/>
  <c r="AC386" i="1"/>
  <c r="AD386" i="1"/>
  <c r="AE386" i="1"/>
  <c r="AF386" i="1"/>
  <c r="AG386" i="1"/>
  <c r="X387" i="1"/>
  <c r="Y387" i="1"/>
  <c r="Z387" i="1"/>
  <c r="AA387" i="1"/>
  <c r="AB387" i="1"/>
  <c r="AC387" i="1"/>
  <c r="AD387" i="1"/>
  <c r="AE387" i="1"/>
  <c r="AF387" i="1"/>
  <c r="AG387" i="1"/>
  <c r="X388" i="1"/>
  <c r="Y388" i="1"/>
  <c r="Z388" i="1"/>
  <c r="AA388" i="1"/>
  <c r="AB388" i="1"/>
  <c r="AC388" i="1"/>
  <c r="AD388" i="1"/>
  <c r="AE388" i="1"/>
  <c r="AF388" i="1"/>
  <c r="AG388" i="1"/>
  <c r="X389" i="1"/>
  <c r="Y389" i="1"/>
  <c r="Z389" i="1"/>
  <c r="AA389" i="1"/>
  <c r="AB389" i="1"/>
  <c r="AC389" i="1"/>
  <c r="AD389" i="1"/>
  <c r="AE389" i="1"/>
  <c r="AF389" i="1"/>
  <c r="AG389" i="1"/>
  <c r="X390" i="1"/>
  <c r="Y390" i="1"/>
  <c r="Z390" i="1"/>
  <c r="AA390" i="1"/>
  <c r="AB390" i="1"/>
  <c r="AC390" i="1"/>
  <c r="AD390" i="1"/>
  <c r="AE390" i="1"/>
  <c r="AF390" i="1"/>
  <c r="AG390" i="1"/>
  <c r="X391" i="1"/>
  <c r="Y391" i="1"/>
  <c r="Z391" i="1"/>
  <c r="AA391" i="1"/>
  <c r="AB391" i="1"/>
  <c r="AC391" i="1"/>
  <c r="AD391" i="1"/>
  <c r="AE391" i="1"/>
  <c r="AF391" i="1"/>
  <c r="AG391" i="1"/>
  <c r="X392" i="1"/>
  <c r="Y392" i="1"/>
  <c r="Z392" i="1"/>
  <c r="AA392" i="1"/>
  <c r="AB392" i="1"/>
  <c r="AC392" i="1"/>
  <c r="AD392" i="1"/>
  <c r="AE392" i="1"/>
  <c r="AF392" i="1"/>
  <c r="AG392" i="1"/>
  <c r="X393" i="1"/>
  <c r="Y393" i="1"/>
  <c r="Z393" i="1"/>
  <c r="AA393" i="1"/>
  <c r="AB393" i="1"/>
  <c r="AC393" i="1"/>
  <c r="AD393" i="1"/>
  <c r="AE393" i="1"/>
  <c r="AF393" i="1"/>
  <c r="AG393" i="1"/>
  <c r="X394" i="1"/>
  <c r="Y394" i="1"/>
  <c r="Z394" i="1"/>
  <c r="AA394" i="1"/>
  <c r="AB394" i="1"/>
  <c r="AC394" i="1"/>
  <c r="AD394" i="1"/>
  <c r="AE394" i="1"/>
  <c r="AF394" i="1"/>
  <c r="AG394" i="1"/>
  <c r="X395" i="1"/>
  <c r="Y395" i="1"/>
  <c r="Z395" i="1"/>
  <c r="AA395" i="1"/>
  <c r="AB395" i="1"/>
  <c r="AC395" i="1"/>
  <c r="AD395" i="1"/>
  <c r="AE395" i="1"/>
  <c r="AF395" i="1"/>
  <c r="AG395" i="1"/>
  <c r="X396" i="1"/>
  <c r="Y396" i="1"/>
  <c r="Z396" i="1"/>
  <c r="AA396" i="1"/>
  <c r="AB396" i="1"/>
  <c r="AC396" i="1"/>
  <c r="AD396" i="1"/>
  <c r="AE396" i="1"/>
  <c r="AF396" i="1"/>
  <c r="AG396" i="1"/>
  <c r="X397" i="1"/>
  <c r="Y397" i="1"/>
  <c r="Z397" i="1"/>
  <c r="AA397" i="1"/>
  <c r="AB397" i="1"/>
  <c r="AC397" i="1"/>
  <c r="AD397" i="1"/>
  <c r="AE397" i="1"/>
  <c r="AF397" i="1"/>
  <c r="AG397" i="1"/>
  <c r="X398" i="1"/>
  <c r="Y398" i="1"/>
  <c r="Z398" i="1"/>
  <c r="AA398" i="1"/>
  <c r="AB398" i="1"/>
  <c r="AC398" i="1"/>
  <c r="AD398" i="1"/>
  <c r="AE398" i="1"/>
  <c r="AF398" i="1"/>
  <c r="AG398" i="1"/>
  <c r="X399" i="1"/>
  <c r="Y399" i="1"/>
  <c r="Z399" i="1"/>
  <c r="AA399" i="1"/>
  <c r="AB399" i="1"/>
  <c r="AC399" i="1"/>
  <c r="AD399" i="1"/>
  <c r="AE399" i="1"/>
  <c r="AF399" i="1"/>
  <c r="AG399" i="1"/>
  <c r="X400" i="1"/>
  <c r="Y400" i="1"/>
  <c r="Z400" i="1"/>
  <c r="AA400" i="1"/>
  <c r="AB400" i="1"/>
  <c r="AC400" i="1"/>
  <c r="AD400" i="1"/>
  <c r="AE400" i="1"/>
  <c r="AF400" i="1"/>
  <c r="AG400" i="1"/>
  <c r="X401" i="1"/>
  <c r="Y401" i="1"/>
  <c r="Z401" i="1"/>
  <c r="AA401" i="1"/>
  <c r="AB401" i="1"/>
  <c r="AC401" i="1"/>
  <c r="AD401" i="1"/>
  <c r="AE401" i="1"/>
  <c r="AF401" i="1"/>
  <c r="AG401" i="1"/>
  <c r="X402" i="1"/>
  <c r="Y402" i="1"/>
  <c r="Z402" i="1"/>
  <c r="AA402" i="1"/>
  <c r="AB402" i="1"/>
  <c r="AC402" i="1"/>
  <c r="AD402" i="1"/>
  <c r="AE402" i="1"/>
  <c r="AF402" i="1"/>
  <c r="AG402" i="1"/>
  <c r="X403" i="1"/>
  <c r="Y403" i="1"/>
  <c r="Z403" i="1"/>
  <c r="AA403" i="1"/>
  <c r="AB403" i="1"/>
  <c r="AC403" i="1"/>
  <c r="AD403" i="1"/>
  <c r="AE403" i="1"/>
  <c r="AF403" i="1"/>
  <c r="AG403" i="1"/>
  <c r="X404" i="1"/>
  <c r="Y404" i="1"/>
  <c r="Z404" i="1"/>
  <c r="AA404" i="1"/>
  <c r="AB404" i="1"/>
  <c r="AC404" i="1"/>
  <c r="AD404" i="1"/>
  <c r="AE404" i="1"/>
  <c r="AF404" i="1"/>
  <c r="AG404" i="1"/>
  <c r="X405" i="1"/>
  <c r="Y405" i="1"/>
  <c r="Z405" i="1"/>
  <c r="AA405" i="1"/>
  <c r="AB405" i="1"/>
  <c r="AC405" i="1"/>
  <c r="AD405" i="1"/>
  <c r="AE405" i="1"/>
  <c r="AF405" i="1"/>
  <c r="AG405" i="1"/>
  <c r="X406" i="1"/>
  <c r="Y406" i="1"/>
  <c r="Z406" i="1"/>
  <c r="AA406" i="1"/>
  <c r="AB406" i="1"/>
  <c r="AC406" i="1"/>
  <c r="AD406" i="1"/>
  <c r="AE406" i="1"/>
  <c r="AF406" i="1"/>
  <c r="AG406" i="1"/>
  <c r="X407" i="1"/>
  <c r="Y407" i="1"/>
  <c r="Z407" i="1"/>
  <c r="AA407" i="1"/>
  <c r="AB407" i="1"/>
  <c r="AC407" i="1"/>
  <c r="AD407" i="1"/>
  <c r="AE407" i="1"/>
  <c r="AF407" i="1"/>
  <c r="AG407" i="1"/>
  <c r="X408" i="1"/>
  <c r="Y408" i="1"/>
  <c r="Z408" i="1"/>
  <c r="AA408" i="1"/>
  <c r="AB408" i="1"/>
  <c r="AC408" i="1"/>
  <c r="AD408" i="1"/>
  <c r="AE408" i="1"/>
  <c r="AF408" i="1"/>
  <c r="AG408" i="1"/>
  <c r="X409" i="1"/>
  <c r="Y409" i="1"/>
  <c r="Z409" i="1"/>
  <c r="AA409" i="1"/>
  <c r="AB409" i="1"/>
  <c r="AC409" i="1"/>
  <c r="AD409" i="1"/>
  <c r="AE409" i="1"/>
  <c r="AF409" i="1"/>
  <c r="AG409" i="1"/>
  <c r="X410" i="1"/>
  <c r="Y410" i="1"/>
  <c r="Z410" i="1"/>
  <c r="AA410" i="1"/>
  <c r="AB410" i="1"/>
  <c r="AC410" i="1"/>
  <c r="AD410" i="1"/>
  <c r="AE410" i="1"/>
  <c r="AF410" i="1"/>
  <c r="AG410" i="1"/>
  <c r="X411" i="1"/>
  <c r="Y411" i="1"/>
  <c r="Z411" i="1"/>
  <c r="AA411" i="1"/>
  <c r="AB411" i="1"/>
  <c r="AC411" i="1"/>
  <c r="AD411" i="1"/>
  <c r="AE411" i="1"/>
  <c r="AF411" i="1"/>
  <c r="AG411" i="1"/>
  <c r="X412" i="1"/>
  <c r="Y412" i="1"/>
  <c r="Z412" i="1"/>
  <c r="AA412" i="1"/>
  <c r="AB412" i="1"/>
  <c r="AC412" i="1"/>
  <c r="AD412" i="1"/>
  <c r="AE412" i="1"/>
  <c r="AF412" i="1"/>
  <c r="AG412" i="1"/>
  <c r="X413" i="1"/>
  <c r="Y413" i="1"/>
  <c r="Z413" i="1"/>
  <c r="AA413" i="1"/>
  <c r="AB413" i="1"/>
  <c r="AC413" i="1"/>
  <c r="AD413" i="1"/>
  <c r="AE413" i="1"/>
  <c r="AF413" i="1"/>
  <c r="AG413" i="1"/>
  <c r="X414" i="1"/>
  <c r="Y414" i="1"/>
  <c r="Z414" i="1"/>
  <c r="AA414" i="1"/>
  <c r="AB414" i="1"/>
  <c r="AC414" i="1"/>
  <c r="AD414" i="1"/>
  <c r="AE414" i="1"/>
  <c r="AF414" i="1"/>
  <c r="AG414" i="1"/>
  <c r="X415" i="1"/>
  <c r="Y415" i="1"/>
  <c r="Z415" i="1"/>
  <c r="AA415" i="1"/>
  <c r="AB415" i="1"/>
  <c r="AC415" i="1"/>
  <c r="AD415" i="1"/>
  <c r="AE415" i="1"/>
  <c r="AF415" i="1"/>
  <c r="AG415" i="1"/>
  <c r="X416" i="1"/>
  <c r="Y416" i="1"/>
  <c r="Z416" i="1"/>
  <c r="AA416" i="1"/>
  <c r="AB416" i="1"/>
  <c r="AC416" i="1"/>
  <c r="AD416" i="1"/>
  <c r="AE416" i="1"/>
  <c r="AF416" i="1"/>
  <c r="AG416" i="1"/>
  <c r="X417" i="1"/>
  <c r="Y417" i="1"/>
  <c r="Z417" i="1"/>
  <c r="AA417" i="1"/>
  <c r="AB417" i="1"/>
  <c r="AC417" i="1"/>
  <c r="AD417" i="1"/>
  <c r="AE417" i="1"/>
  <c r="AF417" i="1"/>
  <c r="AG417" i="1"/>
  <c r="X418" i="1"/>
  <c r="Y418" i="1"/>
  <c r="Z418" i="1"/>
  <c r="AA418" i="1"/>
  <c r="AB418" i="1"/>
  <c r="AC418" i="1"/>
  <c r="AD418" i="1"/>
  <c r="AE418" i="1"/>
  <c r="AF418" i="1"/>
  <c r="AG418" i="1"/>
  <c r="X419" i="1"/>
  <c r="Y419" i="1"/>
  <c r="Z419" i="1"/>
  <c r="AA419" i="1"/>
  <c r="AB419" i="1"/>
  <c r="AC419" i="1"/>
  <c r="AD419" i="1"/>
  <c r="AE419" i="1"/>
  <c r="AF419" i="1"/>
  <c r="AG419" i="1"/>
  <c r="X420" i="1"/>
  <c r="Y420" i="1"/>
  <c r="Z420" i="1"/>
  <c r="AA420" i="1"/>
  <c r="AB420" i="1"/>
  <c r="AC420" i="1"/>
  <c r="AD420" i="1"/>
  <c r="AE420" i="1"/>
  <c r="AF420" i="1"/>
  <c r="AG420" i="1"/>
  <c r="X421" i="1"/>
  <c r="Y421" i="1"/>
  <c r="Z421" i="1"/>
  <c r="AA421" i="1"/>
  <c r="AB421" i="1"/>
  <c r="AC421" i="1"/>
  <c r="AD421" i="1"/>
  <c r="AE421" i="1"/>
  <c r="AF421" i="1"/>
  <c r="AG421" i="1"/>
  <c r="X422" i="1"/>
  <c r="Y422" i="1"/>
  <c r="Z422" i="1"/>
  <c r="AA422" i="1"/>
  <c r="AB422" i="1"/>
  <c r="AC422" i="1"/>
  <c r="AD422" i="1"/>
  <c r="AE422" i="1"/>
  <c r="AF422" i="1"/>
  <c r="AG422" i="1"/>
  <c r="X423" i="1"/>
  <c r="Y423" i="1"/>
  <c r="Z423" i="1"/>
  <c r="AA423" i="1"/>
  <c r="AB423" i="1"/>
  <c r="AC423" i="1"/>
  <c r="AD423" i="1"/>
  <c r="AE423" i="1"/>
  <c r="AF423" i="1"/>
  <c r="AG423" i="1"/>
  <c r="X424" i="1"/>
  <c r="Y424" i="1"/>
  <c r="Z424" i="1"/>
  <c r="AA424" i="1"/>
  <c r="AB424" i="1"/>
  <c r="AC424" i="1"/>
  <c r="AD424" i="1"/>
  <c r="AE424" i="1"/>
  <c r="AF424" i="1"/>
  <c r="AG424" i="1"/>
  <c r="X425" i="1"/>
  <c r="Y425" i="1"/>
  <c r="Z425" i="1"/>
  <c r="AA425" i="1"/>
  <c r="AB425" i="1"/>
  <c r="AC425" i="1"/>
  <c r="AD425" i="1"/>
  <c r="AE425" i="1"/>
  <c r="AF425" i="1"/>
  <c r="AG425" i="1"/>
  <c r="X426" i="1"/>
  <c r="Y426" i="1"/>
  <c r="Z426" i="1"/>
  <c r="AA426" i="1"/>
  <c r="AB426" i="1"/>
  <c r="AC426" i="1"/>
  <c r="AD426" i="1"/>
  <c r="AE426" i="1"/>
  <c r="AF426" i="1"/>
  <c r="AG426" i="1"/>
  <c r="X427" i="1"/>
  <c r="Y427" i="1"/>
  <c r="Z427" i="1"/>
  <c r="AA427" i="1"/>
  <c r="AB427" i="1"/>
  <c r="AC427" i="1"/>
  <c r="AD427" i="1"/>
  <c r="AE427" i="1"/>
  <c r="AF427" i="1"/>
  <c r="AG427" i="1"/>
  <c r="X428" i="1"/>
  <c r="Y428" i="1"/>
  <c r="Z428" i="1"/>
  <c r="AA428" i="1"/>
  <c r="AB428" i="1"/>
  <c r="AC428" i="1"/>
  <c r="AD428" i="1"/>
  <c r="AE428" i="1"/>
  <c r="AF428" i="1"/>
  <c r="AG428" i="1"/>
  <c r="X429" i="1"/>
  <c r="Y429" i="1"/>
  <c r="Z429" i="1"/>
  <c r="AA429" i="1"/>
  <c r="AB429" i="1"/>
  <c r="AC429" i="1"/>
  <c r="AD429" i="1"/>
  <c r="AE429" i="1"/>
  <c r="AF429" i="1"/>
  <c r="AG429" i="1"/>
  <c r="X430" i="1"/>
  <c r="Y430" i="1"/>
  <c r="Z430" i="1"/>
  <c r="AA430" i="1"/>
  <c r="AB430" i="1"/>
  <c r="AC430" i="1"/>
  <c r="AD430" i="1"/>
  <c r="AE430" i="1"/>
  <c r="AF430" i="1"/>
  <c r="AG430" i="1"/>
  <c r="X431" i="1"/>
  <c r="Y431" i="1"/>
  <c r="Z431" i="1"/>
  <c r="AA431" i="1"/>
  <c r="AB431" i="1"/>
  <c r="AC431" i="1"/>
  <c r="AD431" i="1"/>
  <c r="AE431" i="1"/>
  <c r="AF431" i="1"/>
  <c r="AG431" i="1"/>
  <c r="X432" i="1"/>
  <c r="Y432" i="1"/>
  <c r="Z432" i="1"/>
  <c r="AA432" i="1"/>
  <c r="AB432" i="1"/>
  <c r="AC432" i="1"/>
  <c r="AD432" i="1"/>
  <c r="AE432" i="1"/>
  <c r="AF432" i="1"/>
  <c r="AG432" i="1"/>
  <c r="X433" i="1"/>
  <c r="Y433" i="1"/>
  <c r="Z433" i="1"/>
  <c r="AA433" i="1"/>
  <c r="AB433" i="1"/>
  <c r="AC433" i="1"/>
  <c r="AD433" i="1"/>
  <c r="AE433" i="1"/>
  <c r="AF433" i="1"/>
  <c r="AG433" i="1"/>
  <c r="X434" i="1"/>
  <c r="Y434" i="1"/>
  <c r="Z434" i="1"/>
  <c r="AA434" i="1"/>
  <c r="AB434" i="1"/>
  <c r="AC434" i="1"/>
  <c r="AD434" i="1"/>
  <c r="AE434" i="1"/>
  <c r="AF434" i="1"/>
  <c r="AG434" i="1"/>
  <c r="X435" i="1"/>
  <c r="Y435" i="1"/>
  <c r="Z435" i="1"/>
  <c r="AA435" i="1"/>
  <c r="AB435" i="1"/>
  <c r="AC435" i="1"/>
  <c r="AD435" i="1"/>
  <c r="AE435" i="1"/>
  <c r="AF435" i="1"/>
  <c r="AG435" i="1"/>
  <c r="X436" i="1"/>
  <c r="Y436" i="1"/>
  <c r="Z436" i="1"/>
  <c r="AA436" i="1"/>
  <c r="AB436" i="1"/>
  <c r="AC436" i="1"/>
  <c r="AD436" i="1"/>
  <c r="AE436" i="1"/>
  <c r="AF436" i="1"/>
  <c r="AG436" i="1"/>
  <c r="X437" i="1"/>
  <c r="Y437" i="1"/>
  <c r="Z437" i="1"/>
  <c r="AA437" i="1"/>
  <c r="AB437" i="1"/>
  <c r="AC437" i="1"/>
  <c r="AD437" i="1"/>
  <c r="AE437" i="1"/>
  <c r="AF437" i="1"/>
  <c r="AG437" i="1"/>
  <c r="X438" i="1"/>
  <c r="Y438" i="1"/>
  <c r="Z438" i="1"/>
  <c r="AA438" i="1"/>
  <c r="AB438" i="1"/>
  <c r="AC438" i="1"/>
  <c r="AD438" i="1"/>
  <c r="AE438" i="1"/>
  <c r="AF438" i="1"/>
  <c r="AG438" i="1"/>
  <c r="X439" i="1"/>
  <c r="Y439" i="1"/>
  <c r="Z439" i="1"/>
  <c r="AA439" i="1"/>
  <c r="AB439" i="1"/>
  <c r="AC439" i="1"/>
  <c r="AD439" i="1"/>
  <c r="AE439" i="1"/>
  <c r="AF439" i="1"/>
  <c r="AG439" i="1"/>
  <c r="X440" i="1"/>
  <c r="Y440" i="1"/>
  <c r="Z440" i="1"/>
  <c r="AA440" i="1"/>
  <c r="AB440" i="1"/>
  <c r="AC440" i="1"/>
  <c r="AD440" i="1"/>
  <c r="AE440" i="1"/>
  <c r="AF440" i="1"/>
  <c r="AG440" i="1"/>
  <c r="X441" i="1"/>
  <c r="Y441" i="1"/>
  <c r="Z441" i="1"/>
  <c r="AA441" i="1"/>
  <c r="AB441" i="1"/>
  <c r="AC441" i="1"/>
  <c r="AD441" i="1"/>
  <c r="AE441" i="1"/>
  <c r="AF441" i="1"/>
  <c r="AG441" i="1"/>
  <c r="X442" i="1"/>
  <c r="Y442" i="1"/>
  <c r="Z442" i="1"/>
  <c r="AA442" i="1"/>
  <c r="AB442" i="1"/>
  <c r="AC442" i="1"/>
  <c r="AD442" i="1"/>
  <c r="AE442" i="1"/>
  <c r="AF442" i="1"/>
  <c r="AG442" i="1"/>
  <c r="X443" i="1"/>
  <c r="Y443" i="1"/>
  <c r="Z443" i="1"/>
  <c r="AA443" i="1"/>
  <c r="AB443" i="1"/>
  <c r="AC443" i="1"/>
  <c r="AD443" i="1"/>
  <c r="AE443" i="1"/>
  <c r="AF443" i="1"/>
  <c r="AG443" i="1"/>
  <c r="X444" i="1"/>
  <c r="Y444" i="1"/>
  <c r="Z444" i="1"/>
  <c r="AA444" i="1"/>
  <c r="AB444" i="1"/>
  <c r="AC444" i="1"/>
  <c r="AD444" i="1"/>
  <c r="AE444" i="1"/>
  <c r="AF444" i="1"/>
  <c r="AG444" i="1"/>
  <c r="X445" i="1"/>
  <c r="Y445" i="1"/>
  <c r="Z445" i="1"/>
  <c r="AA445" i="1"/>
  <c r="AB445" i="1"/>
  <c r="AC445" i="1"/>
  <c r="AD445" i="1"/>
  <c r="AE445" i="1"/>
  <c r="AF445" i="1"/>
  <c r="AG445" i="1"/>
  <c r="X446" i="1"/>
  <c r="Y446" i="1"/>
  <c r="Z446" i="1"/>
  <c r="AA446" i="1"/>
  <c r="AB446" i="1"/>
  <c r="AC446" i="1"/>
  <c r="AD446" i="1"/>
  <c r="AE446" i="1"/>
  <c r="AF446" i="1"/>
  <c r="AG446" i="1"/>
  <c r="X447" i="1"/>
  <c r="Y447" i="1"/>
  <c r="Z447" i="1"/>
  <c r="AA447" i="1"/>
  <c r="AB447" i="1"/>
  <c r="AC447" i="1"/>
  <c r="AD447" i="1"/>
  <c r="AE447" i="1"/>
  <c r="AF447" i="1"/>
  <c r="AG447" i="1"/>
  <c r="X448" i="1"/>
  <c r="Y448" i="1"/>
  <c r="Z448" i="1"/>
  <c r="AA448" i="1"/>
  <c r="AB448" i="1"/>
  <c r="AC448" i="1"/>
  <c r="AD448" i="1"/>
  <c r="AE448" i="1"/>
  <c r="AF448" i="1"/>
  <c r="AG448" i="1"/>
  <c r="X449" i="1"/>
  <c r="Y449" i="1"/>
  <c r="Z449" i="1"/>
  <c r="AA449" i="1"/>
  <c r="AB449" i="1"/>
  <c r="AC449" i="1"/>
  <c r="AD449" i="1"/>
  <c r="AE449" i="1"/>
  <c r="AF449" i="1"/>
  <c r="AG449" i="1"/>
  <c r="X450" i="1"/>
  <c r="Y450" i="1"/>
  <c r="Z450" i="1"/>
  <c r="AA450" i="1"/>
  <c r="AB450" i="1"/>
  <c r="AC450" i="1"/>
  <c r="AD450" i="1"/>
  <c r="AE450" i="1"/>
  <c r="AF450" i="1"/>
  <c r="AG450" i="1"/>
  <c r="X451" i="1"/>
  <c r="Y451" i="1"/>
  <c r="Z451" i="1"/>
  <c r="AA451" i="1"/>
  <c r="AB451" i="1"/>
  <c r="AC451" i="1"/>
  <c r="AD451" i="1"/>
  <c r="AE451" i="1"/>
  <c r="AF451" i="1"/>
  <c r="AG451" i="1"/>
  <c r="X452" i="1"/>
  <c r="Y452" i="1"/>
  <c r="Z452" i="1"/>
  <c r="AA452" i="1"/>
  <c r="AB452" i="1"/>
  <c r="AC452" i="1"/>
  <c r="AD452" i="1"/>
  <c r="AE452" i="1"/>
  <c r="AF452" i="1"/>
  <c r="AG452" i="1"/>
  <c r="X453" i="1"/>
  <c r="Y453" i="1"/>
  <c r="Z453" i="1"/>
  <c r="AA453" i="1"/>
  <c r="AB453" i="1"/>
  <c r="AC453" i="1"/>
  <c r="AD453" i="1"/>
  <c r="AE453" i="1"/>
  <c r="AF453" i="1"/>
  <c r="AG453" i="1"/>
  <c r="X454" i="1"/>
  <c r="Y454" i="1"/>
  <c r="Z454" i="1"/>
  <c r="AA454" i="1"/>
  <c r="AB454" i="1"/>
  <c r="AC454" i="1"/>
  <c r="AD454" i="1"/>
  <c r="AE454" i="1"/>
  <c r="AF454" i="1"/>
  <c r="AG454" i="1"/>
  <c r="X455" i="1"/>
  <c r="Y455" i="1"/>
  <c r="Z455" i="1"/>
  <c r="AA455" i="1"/>
  <c r="AB455" i="1"/>
  <c r="AC455" i="1"/>
  <c r="AD455" i="1"/>
  <c r="AE455" i="1"/>
  <c r="AF455" i="1"/>
  <c r="AG455" i="1"/>
  <c r="X456" i="1"/>
  <c r="Y456" i="1"/>
  <c r="Z456" i="1"/>
  <c r="AA456" i="1"/>
  <c r="AB456" i="1"/>
  <c r="AC456" i="1"/>
  <c r="AD456" i="1"/>
  <c r="AE456" i="1"/>
  <c r="AF456" i="1"/>
  <c r="AG456" i="1"/>
  <c r="X457" i="1"/>
  <c r="Y457" i="1"/>
  <c r="Z457" i="1"/>
  <c r="AA457" i="1"/>
  <c r="AB457" i="1"/>
  <c r="AC457" i="1"/>
  <c r="AD457" i="1"/>
  <c r="AE457" i="1"/>
  <c r="AF457" i="1"/>
  <c r="AG457" i="1"/>
  <c r="X458" i="1"/>
  <c r="Y458" i="1"/>
  <c r="Z458" i="1"/>
  <c r="AA458" i="1"/>
  <c r="AB458" i="1"/>
  <c r="AC458" i="1"/>
  <c r="AD458" i="1"/>
  <c r="AE458" i="1"/>
  <c r="AF458" i="1"/>
  <c r="AG458" i="1"/>
  <c r="X459" i="1"/>
  <c r="Y459" i="1"/>
  <c r="Z459" i="1"/>
  <c r="AA459" i="1"/>
  <c r="AB459" i="1"/>
  <c r="AC459" i="1"/>
  <c r="AD459" i="1"/>
  <c r="AE459" i="1"/>
  <c r="AF459" i="1"/>
  <c r="AG459" i="1"/>
  <c r="X460" i="1"/>
  <c r="Y460" i="1"/>
  <c r="Z460" i="1"/>
  <c r="AA460" i="1"/>
  <c r="AB460" i="1"/>
  <c r="AC460" i="1"/>
  <c r="AD460" i="1"/>
  <c r="AE460" i="1"/>
  <c r="AF460" i="1"/>
  <c r="AG460" i="1"/>
  <c r="X461" i="1"/>
  <c r="Y461" i="1"/>
  <c r="Z461" i="1"/>
  <c r="AA461" i="1"/>
  <c r="AB461" i="1"/>
  <c r="AC461" i="1"/>
  <c r="AD461" i="1"/>
  <c r="AE461" i="1"/>
  <c r="AF461" i="1"/>
  <c r="AG461" i="1"/>
  <c r="X462" i="1"/>
  <c r="Y462" i="1"/>
  <c r="Z462" i="1"/>
  <c r="AA462" i="1"/>
  <c r="AB462" i="1"/>
  <c r="AC462" i="1"/>
  <c r="AD462" i="1"/>
  <c r="AE462" i="1"/>
  <c r="AF462" i="1"/>
  <c r="AG462" i="1"/>
  <c r="X463" i="1"/>
  <c r="Y463" i="1"/>
  <c r="Z463" i="1"/>
  <c r="AA463" i="1"/>
  <c r="AB463" i="1"/>
  <c r="AC463" i="1"/>
  <c r="AD463" i="1"/>
  <c r="AE463" i="1"/>
  <c r="AF463" i="1"/>
  <c r="AG463" i="1"/>
  <c r="X464" i="1"/>
  <c r="Y464" i="1"/>
  <c r="Z464" i="1"/>
  <c r="AA464" i="1"/>
  <c r="AB464" i="1"/>
  <c r="AC464" i="1"/>
  <c r="AD464" i="1"/>
  <c r="AE464" i="1"/>
  <c r="AF464" i="1"/>
  <c r="AG464" i="1"/>
  <c r="X465" i="1"/>
  <c r="Y465" i="1"/>
  <c r="Z465" i="1"/>
  <c r="AA465" i="1"/>
  <c r="AB465" i="1"/>
  <c r="AC465" i="1"/>
  <c r="AD465" i="1"/>
  <c r="AE465" i="1"/>
  <c r="AF465" i="1"/>
  <c r="AG465" i="1"/>
  <c r="X466" i="1"/>
  <c r="Y466" i="1"/>
  <c r="Z466" i="1"/>
  <c r="AA466" i="1"/>
  <c r="AB466" i="1"/>
  <c r="AC466" i="1"/>
  <c r="AD466" i="1"/>
  <c r="AE466" i="1"/>
  <c r="AF466" i="1"/>
  <c r="AG466" i="1"/>
  <c r="X467" i="1"/>
  <c r="Y467" i="1"/>
  <c r="Z467" i="1"/>
  <c r="AA467" i="1"/>
  <c r="AB467" i="1"/>
  <c r="AC467" i="1"/>
  <c r="AD467" i="1"/>
  <c r="AE467" i="1"/>
  <c r="AF467" i="1"/>
  <c r="AG467" i="1"/>
  <c r="X468" i="1"/>
  <c r="Y468" i="1"/>
  <c r="Z468" i="1"/>
  <c r="AA468" i="1"/>
  <c r="AB468" i="1"/>
  <c r="AC468" i="1"/>
  <c r="AD468" i="1"/>
  <c r="AE468" i="1"/>
  <c r="AF468" i="1"/>
  <c r="AG468" i="1"/>
  <c r="X469" i="1"/>
  <c r="Y469" i="1"/>
  <c r="Z469" i="1"/>
  <c r="AA469" i="1"/>
  <c r="AB469" i="1"/>
  <c r="AC469" i="1"/>
  <c r="AD469" i="1"/>
  <c r="AE469" i="1"/>
  <c r="AF469" i="1"/>
  <c r="AG469" i="1"/>
  <c r="X470" i="1"/>
  <c r="Y470" i="1"/>
  <c r="Z470" i="1"/>
  <c r="AA470" i="1"/>
  <c r="AB470" i="1"/>
  <c r="AC470" i="1"/>
  <c r="AD470" i="1"/>
  <c r="AE470" i="1"/>
  <c r="AF470" i="1"/>
  <c r="AG470" i="1"/>
  <c r="X471" i="1"/>
  <c r="Y471" i="1"/>
  <c r="Z471" i="1"/>
  <c r="AA471" i="1"/>
  <c r="AB471" i="1"/>
  <c r="AC471" i="1"/>
  <c r="AD471" i="1"/>
  <c r="AE471" i="1"/>
  <c r="AF471" i="1"/>
  <c r="AG471" i="1"/>
  <c r="X472" i="1"/>
  <c r="Y472" i="1"/>
  <c r="Z472" i="1"/>
  <c r="AA472" i="1"/>
  <c r="AB472" i="1"/>
  <c r="AC472" i="1"/>
  <c r="AD472" i="1"/>
  <c r="AE472" i="1"/>
  <c r="AF472" i="1"/>
  <c r="AG472" i="1"/>
  <c r="X473" i="1"/>
  <c r="Y473" i="1"/>
  <c r="Z473" i="1"/>
  <c r="AA473" i="1"/>
  <c r="AB473" i="1"/>
  <c r="AC473" i="1"/>
  <c r="AD473" i="1"/>
  <c r="AE473" i="1"/>
  <c r="AF473" i="1"/>
  <c r="AG473" i="1"/>
  <c r="X474" i="1"/>
  <c r="Y474" i="1"/>
  <c r="Z474" i="1"/>
  <c r="AA474" i="1"/>
  <c r="AB474" i="1"/>
  <c r="AC474" i="1"/>
  <c r="AD474" i="1"/>
  <c r="AE474" i="1"/>
  <c r="AF474" i="1"/>
  <c r="AG474" i="1"/>
  <c r="X475" i="1"/>
  <c r="Y475" i="1"/>
  <c r="Z475" i="1"/>
  <c r="AA475" i="1"/>
  <c r="AB475" i="1"/>
  <c r="AC475" i="1"/>
  <c r="AD475" i="1"/>
  <c r="AE475" i="1"/>
  <c r="AF475" i="1"/>
  <c r="AG475" i="1"/>
  <c r="X476" i="1"/>
  <c r="Y476" i="1"/>
  <c r="Z476" i="1"/>
  <c r="AA476" i="1"/>
  <c r="AB476" i="1"/>
  <c r="AC476" i="1"/>
  <c r="AD476" i="1"/>
  <c r="AE476" i="1"/>
  <c r="AF476" i="1"/>
  <c r="AG476" i="1"/>
  <c r="X477" i="1"/>
  <c r="Y477" i="1"/>
  <c r="Z477" i="1"/>
  <c r="AA477" i="1"/>
  <c r="AB477" i="1"/>
  <c r="AC477" i="1"/>
  <c r="AD477" i="1"/>
  <c r="AE477" i="1"/>
  <c r="AF477" i="1"/>
  <c r="AG477" i="1"/>
  <c r="X478" i="1"/>
  <c r="Y478" i="1"/>
  <c r="Z478" i="1"/>
  <c r="AA478" i="1"/>
  <c r="AB478" i="1"/>
  <c r="AC478" i="1"/>
  <c r="AD478" i="1"/>
  <c r="AE478" i="1"/>
  <c r="AF478" i="1"/>
  <c r="AG478" i="1"/>
  <c r="X479" i="1"/>
  <c r="Y479" i="1"/>
  <c r="Z479" i="1"/>
  <c r="AA479" i="1"/>
  <c r="AB479" i="1"/>
  <c r="AC479" i="1"/>
  <c r="AD479" i="1"/>
  <c r="AE479" i="1"/>
  <c r="AF479" i="1"/>
  <c r="AG479" i="1"/>
  <c r="X480" i="1"/>
  <c r="Y480" i="1"/>
  <c r="Z480" i="1"/>
  <c r="AA480" i="1"/>
  <c r="AB480" i="1"/>
  <c r="AC480" i="1"/>
  <c r="AD480" i="1"/>
  <c r="AE480" i="1"/>
  <c r="AF480" i="1"/>
  <c r="AG480" i="1"/>
  <c r="X481" i="1"/>
  <c r="Y481" i="1"/>
  <c r="Z481" i="1"/>
  <c r="AA481" i="1"/>
  <c r="AB481" i="1"/>
  <c r="AC481" i="1"/>
  <c r="AD481" i="1"/>
  <c r="AE481" i="1"/>
  <c r="AF481" i="1"/>
  <c r="AG481" i="1"/>
  <c r="X482" i="1"/>
  <c r="Y482" i="1"/>
  <c r="Z482" i="1"/>
  <c r="AA482" i="1"/>
  <c r="AB482" i="1"/>
  <c r="AC482" i="1"/>
  <c r="AD482" i="1"/>
  <c r="AE482" i="1"/>
  <c r="AF482" i="1"/>
  <c r="AG482" i="1"/>
  <c r="X483" i="1"/>
  <c r="Y483" i="1"/>
  <c r="Z483" i="1"/>
  <c r="AA483" i="1"/>
  <c r="AB483" i="1"/>
  <c r="AC483" i="1"/>
  <c r="AD483" i="1"/>
  <c r="AE483" i="1"/>
  <c r="AF483" i="1"/>
  <c r="AG483" i="1"/>
  <c r="X484" i="1"/>
  <c r="Y484" i="1"/>
  <c r="Z484" i="1"/>
  <c r="AA484" i="1"/>
  <c r="AB484" i="1"/>
  <c r="AC484" i="1"/>
  <c r="AD484" i="1"/>
  <c r="AE484" i="1"/>
  <c r="AF484" i="1"/>
  <c r="AG484" i="1"/>
  <c r="X485" i="1"/>
  <c r="Y485" i="1"/>
  <c r="Z485" i="1"/>
  <c r="AA485" i="1"/>
  <c r="AB485" i="1"/>
  <c r="AC485" i="1"/>
  <c r="AD485" i="1"/>
  <c r="AE485" i="1"/>
  <c r="AF485" i="1"/>
  <c r="AG485" i="1"/>
  <c r="X486" i="1"/>
  <c r="Y486" i="1"/>
  <c r="Z486" i="1"/>
  <c r="AA486" i="1"/>
  <c r="AB486" i="1"/>
  <c r="AC486" i="1"/>
  <c r="AD486" i="1"/>
  <c r="AE486" i="1"/>
  <c r="AF486" i="1"/>
  <c r="AG486" i="1"/>
  <c r="X487" i="1"/>
  <c r="Y487" i="1"/>
  <c r="Z487" i="1"/>
  <c r="AA487" i="1"/>
  <c r="AB487" i="1"/>
  <c r="AC487" i="1"/>
  <c r="AD487" i="1"/>
  <c r="AE487" i="1"/>
  <c r="AF487" i="1"/>
  <c r="AG487" i="1"/>
  <c r="X488" i="1"/>
  <c r="Y488" i="1"/>
  <c r="Z488" i="1"/>
  <c r="AA488" i="1"/>
  <c r="AB488" i="1"/>
  <c r="AC488" i="1"/>
  <c r="AD488" i="1"/>
  <c r="AE488" i="1"/>
  <c r="AF488" i="1"/>
  <c r="AG488" i="1"/>
  <c r="X489" i="1"/>
  <c r="Y489" i="1"/>
  <c r="Z489" i="1"/>
  <c r="AA489" i="1"/>
  <c r="AB489" i="1"/>
  <c r="AC489" i="1"/>
  <c r="AD489" i="1"/>
  <c r="AE489" i="1"/>
  <c r="AF489" i="1"/>
  <c r="AG489" i="1"/>
  <c r="X490" i="1"/>
  <c r="Y490" i="1"/>
  <c r="Z490" i="1"/>
  <c r="AA490" i="1"/>
  <c r="AB490" i="1"/>
  <c r="AC490" i="1"/>
  <c r="AD490" i="1"/>
  <c r="AE490" i="1"/>
  <c r="AF490" i="1"/>
  <c r="AG490" i="1"/>
  <c r="X491" i="1"/>
  <c r="Y491" i="1"/>
  <c r="Z491" i="1"/>
  <c r="AA491" i="1"/>
  <c r="AB491" i="1"/>
  <c r="AC491" i="1"/>
  <c r="AD491" i="1"/>
  <c r="AE491" i="1"/>
  <c r="AF491" i="1"/>
  <c r="AG491" i="1"/>
  <c r="X492" i="1"/>
  <c r="Y492" i="1"/>
  <c r="Z492" i="1"/>
  <c r="AA492" i="1"/>
  <c r="AB492" i="1"/>
  <c r="AC492" i="1"/>
  <c r="AD492" i="1"/>
  <c r="AE492" i="1"/>
  <c r="AF492" i="1"/>
  <c r="AG492" i="1"/>
  <c r="X493" i="1"/>
  <c r="Y493" i="1"/>
  <c r="Z493" i="1"/>
  <c r="AA493" i="1"/>
  <c r="AB493" i="1"/>
  <c r="AC493" i="1"/>
  <c r="AD493" i="1"/>
  <c r="AE493" i="1"/>
  <c r="AF493" i="1"/>
  <c r="AG493" i="1"/>
  <c r="X494" i="1"/>
  <c r="Y494" i="1"/>
  <c r="Z494" i="1"/>
  <c r="AA494" i="1"/>
  <c r="AB494" i="1"/>
  <c r="AC494" i="1"/>
  <c r="AD494" i="1"/>
  <c r="AE494" i="1"/>
  <c r="AF494" i="1"/>
  <c r="AG494" i="1"/>
  <c r="X495" i="1"/>
  <c r="Y495" i="1"/>
  <c r="Z495" i="1"/>
  <c r="AA495" i="1"/>
  <c r="AB495" i="1"/>
  <c r="AC495" i="1"/>
  <c r="AD495" i="1"/>
  <c r="AE495" i="1"/>
  <c r="AF495" i="1"/>
  <c r="AG495" i="1"/>
  <c r="X496" i="1"/>
  <c r="Y496" i="1"/>
  <c r="Z496" i="1"/>
  <c r="AA496" i="1"/>
  <c r="AB496" i="1"/>
  <c r="AC496" i="1"/>
  <c r="AD496" i="1"/>
  <c r="AE496" i="1"/>
  <c r="AF496" i="1"/>
  <c r="AG496" i="1"/>
  <c r="X497" i="1"/>
  <c r="Y497" i="1"/>
  <c r="Z497" i="1"/>
  <c r="AA497" i="1"/>
  <c r="AB497" i="1"/>
  <c r="AC497" i="1"/>
  <c r="AD497" i="1"/>
  <c r="AE497" i="1"/>
  <c r="AF497" i="1"/>
  <c r="AG497" i="1"/>
  <c r="X498" i="1"/>
  <c r="Y498" i="1"/>
  <c r="Z498" i="1"/>
  <c r="AA498" i="1"/>
  <c r="AB498" i="1"/>
  <c r="AC498" i="1"/>
  <c r="AD498" i="1"/>
  <c r="AE498" i="1"/>
  <c r="AF498" i="1"/>
  <c r="AG498" i="1"/>
  <c r="X499" i="1"/>
  <c r="Y499" i="1"/>
  <c r="Z499" i="1"/>
  <c r="AA499" i="1"/>
  <c r="AB499" i="1"/>
  <c r="AC499" i="1"/>
  <c r="AD499" i="1"/>
  <c r="AE499" i="1"/>
  <c r="AF499" i="1"/>
  <c r="AG499" i="1"/>
  <c r="X500" i="1"/>
  <c r="Y500" i="1"/>
  <c r="Z500" i="1"/>
  <c r="AA500" i="1"/>
  <c r="AB500" i="1"/>
  <c r="AC500" i="1"/>
  <c r="AD500" i="1"/>
  <c r="AE500" i="1"/>
  <c r="AF500" i="1"/>
  <c r="AG500" i="1"/>
  <c r="X501" i="1"/>
  <c r="Y501" i="1"/>
  <c r="Z501" i="1"/>
  <c r="AA501" i="1"/>
  <c r="AB501" i="1"/>
  <c r="AC501" i="1"/>
  <c r="AD501" i="1"/>
  <c r="AE501" i="1"/>
  <c r="AF501" i="1"/>
  <c r="AG501" i="1"/>
  <c r="X502" i="1"/>
  <c r="Y502" i="1"/>
  <c r="Z502" i="1"/>
  <c r="AA502" i="1"/>
  <c r="AB502" i="1"/>
  <c r="AC502" i="1"/>
  <c r="AD502" i="1"/>
  <c r="AE502" i="1"/>
  <c r="AF502" i="1"/>
  <c r="AG502" i="1"/>
  <c r="X503" i="1"/>
  <c r="Y503" i="1"/>
  <c r="Z503" i="1"/>
  <c r="AA503" i="1"/>
  <c r="AB503" i="1"/>
  <c r="AC503" i="1"/>
  <c r="AD503" i="1"/>
  <c r="AE503" i="1"/>
  <c r="AF503" i="1"/>
  <c r="AG503" i="1"/>
  <c r="X504" i="1"/>
  <c r="Y504" i="1"/>
  <c r="Z504" i="1"/>
  <c r="AA504" i="1"/>
  <c r="AB504" i="1"/>
  <c r="AC504" i="1"/>
  <c r="AD504" i="1"/>
  <c r="AE504" i="1"/>
  <c r="AF504" i="1"/>
  <c r="AG504" i="1"/>
  <c r="X505" i="1"/>
  <c r="Y505" i="1"/>
  <c r="Z505" i="1"/>
  <c r="AA505" i="1"/>
  <c r="AB505" i="1"/>
  <c r="AC505" i="1"/>
  <c r="AD505" i="1"/>
  <c r="AE505" i="1"/>
  <c r="AF505" i="1"/>
  <c r="AG505" i="1"/>
  <c r="X506" i="1"/>
  <c r="Y506" i="1"/>
  <c r="Z506" i="1"/>
  <c r="AA506" i="1"/>
  <c r="AB506" i="1"/>
  <c r="AC506" i="1"/>
  <c r="AD506" i="1"/>
  <c r="AE506" i="1"/>
  <c r="AF506" i="1"/>
  <c r="AG506" i="1"/>
  <c r="X507" i="1"/>
  <c r="Y507" i="1"/>
  <c r="Z507" i="1"/>
  <c r="AA507" i="1"/>
  <c r="AB507" i="1"/>
  <c r="AC507" i="1"/>
  <c r="AD507" i="1"/>
  <c r="AE507" i="1"/>
  <c r="AF507" i="1"/>
  <c r="AG507" i="1"/>
  <c r="X508" i="1"/>
  <c r="Y508" i="1"/>
  <c r="Z508" i="1"/>
  <c r="AA508" i="1"/>
  <c r="AB508" i="1"/>
  <c r="AC508" i="1"/>
  <c r="AD508" i="1"/>
  <c r="AE508" i="1"/>
  <c r="AF508" i="1"/>
  <c r="AG508" i="1"/>
  <c r="X509" i="1"/>
  <c r="Y509" i="1"/>
  <c r="Z509" i="1"/>
  <c r="AA509" i="1"/>
  <c r="AB509" i="1"/>
  <c r="AC509" i="1"/>
  <c r="AD509" i="1"/>
  <c r="AE509" i="1"/>
  <c r="AF509" i="1"/>
  <c r="AG509" i="1"/>
  <c r="X510" i="1"/>
  <c r="Y510" i="1"/>
  <c r="Z510" i="1"/>
  <c r="AA510" i="1"/>
  <c r="AB510" i="1"/>
  <c r="AC510" i="1"/>
  <c r="AD510" i="1"/>
  <c r="AE510" i="1"/>
  <c r="AF510" i="1"/>
  <c r="AG510" i="1"/>
  <c r="X511" i="1"/>
  <c r="Y511" i="1"/>
  <c r="Z511" i="1"/>
  <c r="AA511" i="1"/>
  <c r="AB511" i="1"/>
  <c r="AC511" i="1"/>
  <c r="AD511" i="1"/>
  <c r="AE511" i="1"/>
  <c r="AF511" i="1"/>
  <c r="AG511" i="1"/>
  <c r="X512" i="1"/>
  <c r="Y512" i="1"/>
  <c r="Z512" i="1"/>
  <c r="AA512" i="1"/>
  <c r="AB512" i="1"/>
  <c r="AC512" i="1"/>
  <c r="AD512" i="1"/>
  <c r="AE512" i="1"/>
  <c r="AF512" i="1"/>
  <c r="AG512" i="1"/>
  <c r="X513" i="1"/>
  <c r="Y513" i="1"/>
  <c r="Z513" i="1"/>
  <c r="AA513" i="1"/>
  <c r="AB513" i="1"/>
  <c r="AC513" i="1"/>
  <c r="AD513" i="1"/>
  <c r="AE513" i="1"/>
  <c r="AF513" i="1"/>
  <c r="AG513" i="1"/>
  <c r="X514" i="1"/>
  <c r="Y514" i="1"/>
  <c r="Z514" i="1"/>
  <c r="AA514" i="1"/>
  <c r="AB514" i="1"/>
  <c r="AC514" i="1"/>
  <c r="AD514" i="1"/>
  <c r="AE514" i="1"/>
  <c r="AF514" i="1"/>
  <c r="AG514" i="1"/>
  <c r="X515" i="1"/>
  <c r="Y515" i="1"/>
  <c r="Z515" i="1"/>
  <c r="AA515" i="1"/>
  <c r="AB515" i="1"/>
  <c r="AC515" i="1"/>
  <c r="AD515" i="1"/>
  <c r="AE515" i="1"/>
  <c r="AF515" i="1"/>
  <c r="AG515" i="1"/>
  <c r="X516" i="1"/>
  <c r="Y516" i="1"/>
  <c r="Z516" i="1"/>
  <c r="AA516" i="1"/>
  <c r="AB516" i="1"/>
  <c r="AC516" i="1"/>
  <c r="AD516" i="1"/>
  <c r="AE516" i="1"/>
  <c r="AF516" i="1"/>
  <c r="AG516" i="1"/>
  <c r="X517" i="1"/>
  <c r="Y517" i="1"/>
  <c r="Z517" i="1"/>
  <c r="AA517" i="1"/>
  <c r="AB517" i="1"/>
  <c r="AC517" i="1"/>
  <c r="AD517" i="1"/>
  <c r="AE517" i="1"/>
  <c r="AF517" i="1"/>
  <c r="AG517" i="1"/>
  <c r="X518" i="1"/>
  <c r="Y518" i="1"/>
  <c r="Z518" i="1"/>
  <c r="AA518" i="1"/>
  <c r="AB518" i="1"/>
  <c r="AC518" i="1"/>
  <c r="AD518" i="1"/>
  <c r="AE518" i="1"/>
  <c r="AF518" i="1"/>
  <c r="AG518" i="1"/>
  <c r="X519" i="1"/>
  <c r="Y519" i="1"/>
  <c r="Z519" i="1"/>
  <c r="AA519" i="1"/>
  <c r="AB519" i="1"/>
  <c r="AC519" i="1"/>
  <c r="AD519" i="1"/>
  <c r="AE519" i="1"/>
  <c r="AF519" i="1"/>
  <c r="AG519" i="1"/>
  <c r="X520" i="1"/>
  <c r="Y520" i="1"/>
  <c r="Z520" i="1"/>
  <c r="AA520" i="1"/>
  <c r="AB520" i="1"/>
  <c r="AC520" i="1"/>
  <c r="AD520" i="1"/>
  <c r="AE520" i="1"/>
  <c r="AF520" i="1"/>
  <c r="AG520" i="1"/>
  <c r="X521" i="1"/>
  <c r="Y521" i="1"/>
  <c r="Z521" i="1"/>
  <c r="AA521" i="1"/>
  <c r="AB521" i="1"/>
  <c r="AC521" i="1"/>
  <c r="AD521" i="1"/>
  <c r="AE521" i="1"/>
  <c r="AF521" i="1"/>
  <c r="AG521" i="1"/>
  <c r="X522" i="1"/>
  <c r="Y522" i="1"/>
  <c r="Z522" i="1"/>
  <c r="AA522" i="1"/>
  <c r="AB522" i="1"/>
  <c r="AC522" i="1"/>
  <c r="AD522" i="1"/>
  <c r="AE522" i="1"/>
  <c r="AF522" i="1"/>
  <c r="AG522" i="1"/>
  <c r="X523" i="1"/>
  <c r="Y523" i="1"/>
  <c r="Z523" i="1"/>
  <c r="AA523" i="1"/>
  <c r="AB523" i="1"/>
  <c r="AC523" i="1"/>
  <c r="AD523" i="1"/>
  <c r="AE523" i="1"/>
  <c r="AF523" i="1"/>
  <c r="AG523" i="1"/>
  <c r="X524" i="1"/>
  <c r="Y524" i="1"/>
  <c r="Z524" i="1"/>
  <c r="AA524" i="1"/>
  <c r="AB524" i="1"/>
  <c r="AC524" i="1"/>
  <c r="AD524" i="1"/>
  <c r="AE524" i="1"/>
  <c r="AF524" i="1"/>
  <c r="AG524" i="1"/>
  <c r="X525" i="1"/>
  <c r="Y525" i="1"/>
  <c r="Z525" i="1"/>
  <c r="AA525" i="1"/>
  <c r="AB525" i="1"/>
  <c r="AC525" i="1"/>
  <c r="AD525" i="1"/>
  <c r="AE525" i="1"/>
  <c r="AF525" i="1"/>
  <c r="AG525" i="1"/>
  <c r="X526" i="1"/>
  <c r="Y526" i="1"/>
  <c r="Z526" i="1"/>
  <c r="AA526" i="1"/>
  <c r="AB526" i="1"/>
  <c r="AC526" i="1"/>
  <c r="AD526" i="1"/>
  <c r="AE526" i="1"/>
  <c r="AF526" i="1"/>
  <c r="AG526" i="1"/>
  <c r="X527" i="1"/>
  <c r="Y527" i="1"/>
  <c r="Z527" i="1"/>
  <c r="AA527" i="1"/>
  <c r="AB527" i="1"/>
  <c r="AC527" i="1"/>
  <c r="AD527" i="1"/>
  <c r="AE527" i="1"/>
  <c r="AF527" i="1"/>
  <c r="AG527" i="1"/>
  <c r="X528" i="1"/>
  <c r="Y528" i="1"/>
  <c r="Z528" i="1"/>
  <c r="AA528" i="1"/>
  <c r="AB528" i="1"/>
  <c r="AC528" i="1"/>
  <c r="AD528" i="1"/>
  <c r="AE528" i="1"/>
  <c r="AF528" i="1"/>
  <c r="AG528" i="1"/>
  <c r="X529" i="1"/>
  <c r="Y529" i="1"/>
  <c r="Z529" i="1"/>
  <c r="AA529" i="1"/>
  <c r="AB529" i="1"/>
  <c r="AC529" i="1"/>
  <c r="AD529" i="1"/>
  <c r="AE529" i="1"/>
  <c r="AF529" i="1"/>
  <c r="AG529" i="1"/>
  <c r="X530" i="1"/>
  <c r="Y530" i="1"/>
  <c r="Z530" i="1"/>
  <c r="AA530" i="1"/>
  <c r="AB530" i="1"/>
  <c r="AC530" i="1"/>
  <c r="AD530" i="1"/>
  <c r="AE530" i="1"/>
  <c r="AF530" i="1"/>
  <c r="AG530" i="1"/>
  <c r="X531" i="1"/>
  <c r="Y531" i="1"/>
  <c r="Z531" i="1"/>
  <c r="AA531" i="1"/>
  <c r="AB531" i="1"/>
  <c r="AC531" i="1"/>
  <c r="AD531" i="1"/>
  <c r="AE531" i="1"/>
  <c r="AF531" i="1"/>
  <c r="AG531" i="1"/>
  <c r="X532" i="1"/>
  <c r="Y532" i="1"/>
  <c r="Z532" i="1"/>
  <c r="AA532" i="1"/>
  <c r="AB532" i="1"/>
  <c r="AC532" i="1"/>
  <c r="AD532" i="1"/>
  <c r="AE532" i="1"/>
  <c r="AF532" i="1"/>
  <c r="AG532" i="1"/>
  <c r="X533" i="1"/>
  <c r="Y533" i="1"/>
  <c r="Z533" i="1"/>
  <c r="AA533" i="1"/>
  <c r="AB533" i="1"/>
  <c r="AC533" i="1"/>
  <c r="AD533" i="1"/>
  <c r="AE533" i="1"/>
  <c r="AF533" i="1"/>
  <c r="AG533" i="1"/>
  <c r="X534" i="1"/>
  <c r="Y534" i="1"/>
  <c r="Z534" i="1"/>
  <c r="AA534" i="1"/>
  <c r="AB534" i="1"/>
  <c r="AC534" i="1"/>
  <c r="AD534" i="1"/>
  <c r="AE534" i="1"/>
  <c r="AF534" i="1"/>
  <c r="AG534" i="1"/>
  <c r="X535" i="1"/>
  <c r="Y535" i="1"/>
  <c r="Z535" i="1"/>
  <c r="AA535" i="1"/>
  <c r="AB535" i="1"/>
  <c r="AC535" i="1"/>
  <c r="AD535" i="1"/>
  <c r="AE535" i="1"/>
  <c r="AF535" i="1"/>
  <c r="AG535" i="1"/>
  <c r="X536" i="1"/>
  <c r="Y536" i="1"/>
  <c r="Z536" i="1"/>
  <c r="AA536" i="1"/>
  <c r="AB536" i="1"/>
  <c r="AC536" i="1"/>
  <c r="AD536" i="1"/>
  <c r="AE536" i="1"/>
  <c r="AF536" i="1"/>
  <c r="AG536" i="1"/>
  <c r="X537" i="1"/>
  <c r="Y537" i="1"/>
  <c r="Z537" i="1"/>
  <c r="AA537" i="1"/>
  <c r="AB537" i="1"/>
  <c r="AC537" i="1"/>
  <c r="AD537" i="1"/>
  <c r="AE537" i="1"/>
  <c r="AF537" i="1"/>
  <c r="AG537" i="1"/>
  <c r="X538" i="1"/>
  <c r="Y538" i="1"/>
  <c r="Z538" i="1"/>
  <c r="AA538" i="1"/>
  <c r="AB538" i="1"/>
  <c r="AC538" i="1"/>
  <c r="AD538" i="1"/>
  <c r="AE538" i="1"/>
  <c r="AF538" i="1"/>
  <c r="AG538" i="1"/>
  <c r="X539" i="1"/>
  <c r="Y539" i="1"/>
  <c r="Z539" i="1"/>
  <c r="AA539" i="1"/>
  <c r="AB539" i="1"/>
  <c r="AC539" i="1"/>
  <c r="AD539" i="1"/>
  <c r="AE539" i="1"/>
  <c r="AF539" i="1"/>
  <c r="AG539" i="1"/>
  <c r="X540" i="1"/>
  <c r="Y540" i="1"/>
  <c r="Z540" i="1"/>
  <c r="AA540" i="1"/>
  <c r="AB540" i="1"/>
  <c r="AC540" i="1"/>
  <c r="AD540" i="1"/>
  <c r="AE540" i="1"/>
  <c r="AF540" i="1"/>
  <c r="AG540" i="1"/>
  <c r="X541" i="1"/>
  <c r="Y541" i="1"/>
  <c r="Z541" i="1"/>
  <c r="AA541" i="1"/>
  <c r="AB541" i="1"/>
  <c r="AC541" i="1"/>
  <c r="AD541" i="1"/>
  <c r="AE541" i="1"/>
  <c r="AF541" i="1"/>
  <c r="AG541" i="1"/>
  <c r="X542" i="1"/>
  <c r="Y542" i="1"/>
  <c r="Z542" i="1"/>
  <c r="AA542" i="1"/>
  <c r="AB542" i="1"/>
  <c r="AC542" i="1"/>
  <c r="AD542" i="1"/>
  <c r="AE542" i="1"/>
  <c r="AF542" i="1"/>
  <c r="AG542" i="1"/>
  <c r="X543" i="1"/>
  <c r="Y543" i="1"/>
  <c r="Z543" i="1"/>
  <c r="AA543" i="1"/>
  <c r="AB543" i="1"/>
  <c r="AC543" i="1"/>
  <c r="AD543" i="1"/>
  <c r="AE543" i="1"/>
  <c r="AF543" i="1"/>
  <c r="AG543" i="1"/>
  <c r="X544" i="1"/>
  <c r="Y544" i="1"/>
  <c r="Z544" i="1"/>
  <c r="AA544" i="1"/>
  <c r="AB544" i="1"/>
  <c r="AC544" i="1"/>
  <c r="AD544" i="1"/>
  <c r="AE544" i="1"/>
  <c r="AF544" i="1"/>
  <c r="AG544" i="1"/>
  <c r="X545" i="1"/>
  <c r="Y545" i="1"/>
  <c r="Z545" i="1"/>
  <c r="AA545" i="1"/>
  <c r="AB545" i="1"/>
  <c r="AC545" i="1"/>
  <c r="AD545" i="1"/>
  <c r="AE545" i="1"/>
  <c r="AF545" i="1"/>
  <c r="AG545" i="1"/>
  <c r="X546" i="1"/>
  <c r="Y546" i="1"/>
  <c r="Z546" i="1"/>
  <c r="AA546" i="1"/>
  <c r="AB546" i="1"/>
  <c r="AC546" i="1"/>
  <c r="AD546" i="1"/>
  <c r="AE546" i="1"/>
  <c r="AF546" i="1"/>
  <c r="AG546" i="1"/>
  <c r="X547" i="1"/>
  <c r="Y547" i="1"/>
  <c r="Z547" i="1"/>
  <c r="AA547" i="1"/>
  <c r="AB547" i="1"/>
  <c r="AC547" i="1"/>
  <c r="AD547" i="1"/>
  <c r="AE547" i="1"/>
  <c r="AF547" i="1"/>
  <c r="AG547" i="1"/>
  <c r="X548" i="1"/>
  <c r="Y548" i="1"/>
  <c r="Z548" i="1"/>
  <c r="AA548" i="1"/>
  <c r="AB548" i="1"/>
  <c r="AC548" i="1"/>
  <c r="AD548" i="1"/>
  <c r="AE548" i="1"/>
  <c r="AF548" i="1"/>
  <c r="AG548" i="1"/>
  <c r="X549" i="1"/>
  <c r="Y549" i="1"/>
  <c r="Z549" i="1"/>
  <c r="AA549" i="1"/>
  <c r="AB549" i="1"/>
  <c r="AC549" i="1"/>
  <c r="AD549" i="1"/>
  <c r="AE549" i="1"/>
  <c r="AF549" i="1"/>
  <c r="AG549" i="1"/>
  <c r="X550" i="1"/>
  <c r="Y550" i="1"/>
  <c r="Z550" i="1"/>
  <c r="AA550" i="1"/>
  <c r="AB550" i="1"/>
  <c r="AC550" i="1"/>
  <c r="AD550" i="1"/>
  <c r="AE550" i="1"/>
  <c r="AF550" i="1"/>
  <c r="AG550" i="1"/>
  <c r="X551" i="1"/>
  <c r="Y551" i="1"/>
  <c r="Z551" i="1"/>
  <c r="AA551" i="1"/>
  <c r="AB551" i="1"/>
  <c r="AC551" i="1"/>
  <c r="AD551" i="1"/>
  <c r="AE551" i="1"/>
  <c r="AF551" i="1"/>
  <c r="AG551" i="1"/>
  <c r="X552" i="1"/>
  <c r="Y552" i="1"/>
  <c r="Z552" i="1"/>
  <c r="AA552" i="1"/>
  <c r="AB552" i="1"/>
  <c r="AC552" i="1"/>
  <c r="AD552" i="1"/>
  <c r="AE552" i="1"/>
  <c r="AF552" i="1"/>
  <c r="AG552" i="1"/>
  <c r="X553" i="1"/>
  <c r="Y553" i="1"/>
  <c r="Z553" i="1"/>
  <c r="AA553" i="1"/>
  <c r="AB553" i="1"/>
  <c r="AC553" i="1"/>
  <c r="AD553" i="1"/>
  <c r="AE553" i="1"/>
  <c r="AF553" i="1"/>
  <c r="AG553" i="1"/>
  <c r="X554" i="1"/>
  <c r="Y554" i="1"/>
  <c r="Z554" i="1"/>
  <c r="AA554" i="1"/>
  <c r="AB554" i="1"/>
  <c r="AC554" i="1"/>
  <c r="AD554" i="1"/>
  <c r="AE554" i="1"/>
  <c r="AF554" i="1"/>
  <c r="AG554" i="1"/>
  <c r="X555" i="1"/>
  <c r="Y555" i="1"/>
  <c r="Z555" i="1"/>
  <c r="AA555" i="1"/>
  <c r="AB555" i="1"/>
  <c r="AC555" i="1"/>
  <c r="AD555" i="1"/>
  <c r="AE555" i="1"/>
  <c r="AF555" i="1"/>
  <c r="AG555" i="1"/>
  <c r="X556" i="1"/>
  <c r="Y556" i="1"/>
  <c r="Z556" i="1"/>
  <c r="AA556" i="1"/>
  <c r="AB556" i="1"/>
  <c r="AC556" i="1"/>
  <c r="AD556" i="1"/>
  <c r="AE556" i="1"/>
  <c r="AF556" i="1"/>
  <c r="AG556" i="1"/>
  <c r="X557" i="1"/>
  <c r="Y557" i="1"/>
  <c r="Z557" i="1"/>
  <c r="AA557" i="1"/>
  <c r="AB557" i="1"/>
  <c r="AC557" i="1"/>
  <c r="AD557" i="1"/>
  <c r="AE557" i="1"/>
  <c r="AF557" i="1"/>
  <c r="AG557" i="1"/>
  <c r="X558" i="1"/>
  <c r="Y558" i="1"/>
  <c r="Z558" i="1"/>
  <c r="AA558" i="1"/>
  <c r="AB558" i="1"/>
  <c r="AC558" i="1"/>
  <c r="AD558" i="1"/>
  <c r="AE558" i="1"/>
  <c r="AF558" i="1"/>
  <c r="AG558" i="1"/>
  <c r="X559" i="1"/>
  <c r="Y559" i="1"/>
  <c r="Z559" i="1"/>
  <c r="AA559" i="1"/>
  <c r="AB559" i="1"/>
  <c r="AC559" i="1"/>
  <c r="AD559" i="1"/>
  <c r="AE559" i="1"/>
  <c r="AF559" i="1"/>
  <c r="AG559" i="1"/>
  <c r="X560" i="1"/>
  <c r="Y560" i="1"/>
  <c r="Z560" i="1"/>
  <c r="AA560" i="1"/>
  <c r="AB560" i="1"/>
  <c r="AC560" i="1"/>
  <c r="AD560" i="1"/>
  <c r="AE560" i="1"/>
  <c r="AF560" i="1"/>
  <c r="AG560" i="1"/>
  <c r="X561" i="1"/>
  <c r="Y561" i="1"/>
  <c r="Z561" i="1"/>
  <c r="AA561" i="1"/>
  <c r="AB561" i="1"/>
  <c r="AC561" i="1"/>
  <c r="AD561" i="1"/>
  <c r="AE561" i="1"/>
  <c r="AF561" i="1"/>
  <c r="AG561" i="1"/>
  <c r="X562" i="1"/>
  <c r="Y562" i="1"/>
  <c r="Z562" i="1"/>
  <c r="AA562" i="1"/>
  <c r="AB562" i="1"/>
  <c r="AC562" i="1"/>
  <c r="AD562" i="1"/>
  <c r="AE562" i="1"/>
  <c r="AF562" i="1"/>
  <c r="AG562" i="1"/>
  <c r="X563" i="1"/>
  <c r="Y563" i="1"/>
  <c r="Z563" i="1"/>
  <c r="AA563" i="1"/>
  <c r="AB563" i="1"/>
  <c r="AC563" i="1"/>
  <c r="AD563" i="1"/>
  <c r="AE563" i="1"/>
  <c r="AF563" i="1"/>
  <c r="AG563" i="1"/>
  <c r="X564" i="1"/>
  <c r="Y564" i="1"/>
  <c r="Z564" i="1"/>
  <c r="AA564" i="1"/>
  <c r="AB564" i="1"/>
  <c r="AC564" i="1"/>
  <c r="AD564" i="1"/>
  <c r="AE564" i="1"/>
  <c r="AF564" i="1"/>
  <c r="AG564" i="1"/>
  <c r="X565" i="1"/>
  <c r="Y565" i="1"/>
  <c r="Z565" i="1"/>
  <c r="AA565" i="1"/>
  <c r="AB565" i="1"/>
  <c r="AC565" i="1"/>
  <c r="AD565" i="1"/>
  <c r="AE565" i="1"/>
  <c r="AF565" i="1"/>
  <c r="AG565" i="1"/>
  <c r="X566" i="1"/>
  <c r="Y566" i="1"/>
  <c r="Z566" i="1"/>
  <c r="AA566" i="1"/>
  <c r="AB566" i="1"/>
  <c r="AC566" i="1"/>
  <c r="AD566" i="1"/>
  <c r="AE566" i="1"/>
  <c r="AF566" i="1"/>
  <c r="AG566" i="1"/>
  <c r="X567" i="1"/>
  <c r="Y567" i="1"/>
  <c r="Z567" i="1"/>
  <c r="AA567" i="1"/>
  <c r="AB567" i="1"/>
  <c r="AC567" i="1"/>
  <c r="AD567" i="1"/>
  <c r="AE567" i="1"/>
  <c r="AF567" i="1"/>
  <c r="AG567" i="1"/>
  <c r="X568" i="1"/>
  <c r="Y568" i="1"/>
  <c r="Z568" i="1"/>
  <c r="AA568" i="1"/>
  <c r="AB568" i="1"/>
  <c r="AC568" i="1"/>
  <c r="AD568" i="1"/>
  <c r="AE568" i="1"/>
  <c r="AF568" i="1"/>
  <c r="AG568" i="1"/>
  <c r="X569" i="1"/>
  <c r="Y569" i="1"/>
  <c r="Z569" i="1"/>
  <c r="AA569" i="1"/>
  <c r="AB569" i="1"/>
  <c r="AC569" i="1"/>
  <c r="AD569" i="1"/>
  <c r="AE569" i="1"/>
  <c r="AF569" i="1"/>
  <c r="AG569" i="1"/>
  <c r="X570" i="1"/>
  <c r="Y570" i="1"/>
  <c r="Z570" i="1"/>
  <c r="AA570" i="1"/>
  <c r="AB570" i="1"/>
  <c r="AC570" i="1"/>
  <c r="AD570" i="1"/>
  <c r="AE570" i="1"/>
  <c r="AF570" i="1"/>
  <c r="AG570" i="1"/>
  <c r="X571" i="1"/>
  <c r="Y571" i="1"/>
  <c r="Z571" i="1"/>
  <c r="AA571" i="1"/>
  <c r="AB571" i="1"/>
  <c r="AC571" i="1"/>
  <c r="AD571" i="1"/>
  <c r="AE571" i="1"/>
  <c r="AF571" i="1"/>
  <c r="AG571" i="1"/>
  <c r="X572" i="1"/>
  <c r="Y572" i="1"/>
  <c r="Z572" i="1"/>
  <c r="AA572" i="1"/>
  <c r="AB572" i="1"/>
  <c r="AC572" i="1"/>
  <c r="AD572" i="1"/>
  <c r="AE572" i="1"/>
  <c r="AF572" i="1"/>
  <c r="AG572" i="1"/>
  <c r="X573" i="1"/>
  <c r="Y573" i="1"/>
  <c r="Z573" i="1"/>
  <c r="AA573" i="1"/>
  <c r="AB573" i="1"/>
  <c r="AC573" i="1"/>
  <c r="AD573" i="1"/>
  <c r="AE573" i="1"/>
  <c r="AF573" i="1"/>
  <c r="AG573" i="1"/>
  <c r="X574" i="1"/>
  <c r="Y574" i="1"/>
  <c r="Z574" i="1"/>
  <c r="AA574" i="1"/>
  <c r="AB574" i="1"/>
  <c r="AC574" i="1"/>
  <c r="AD574" i="1"/>
  <c r="AE574" i="1"/>
  <c r="AF574" i="1"/>
  <c r="AG574" i="1"/>
  <c r="X575" i="1"/>
  <c r="Y575" i="1"/>
  <c r="Z575" i="1"/>
  <c r="AA575" i="1"/>
  <c r="AB575" i="1"/>
  <c r="AC575" i="1"/>
  <c r="AD575" i="1"/>
  <c r="AE575" i="1"/>
  <c r="AF575" i="1"/>
  <c r="AG575" i="1"/>
  <c r="X576" i="1"/>
  <c r="Y576" i="1"/>
  <c r="Z576" i="1"/>
  <c r="AA576" i="1"/>
  <c r="AB576" i="1"/>
  <c r="AC576" i="1"/>
  <c r="AD576" i="1"/>
  <c r="AE576" i="1"/>
  <c r="AF576" i="1"/>
  <c r="AG576" i="1"/>
  <c r="X577" i="1"/>
  <c r="Y577" i="1"/>
  <c r="Z577" i="1"/>
  <c r="AA577" i="1"/>
  <c r="AB577" i="1"/>
  <c r="AC577" i="1"/>
  <c r="AD577" i="1"/>
  <c r="AE577" i="1"/>
  <c r="AF577" i="1"/>
  <c r="AG577" i="1"/>
  <c r="X578" i="1"/>
  <c r="Y578" i="1"/>
  <c r="Z578" i="1"/>
  <c r="AA578" i="1"/>
  <c r="AB578" i="1"/>
  <c r="AC578" i="1"/>
  <c r="AD578" i="1"/>
  <c r="AE578" i="1"/>
  <c r="AF578" i="1"/>
  <c r="AG578" i="1"/>
  <c r="X579" i="1"/>
  <c r="Y579" i="1"/>
  <c r="Z579" i="1"/>
  <c r="AA579" i="1"/>
  <c r="AB579" i="1"/>
  <c r="AC579" i="1"/>
  <c r="AD579" i="1"/>
  <c r="AE579" i="1"/>
  <c r="AF579" i="1"/>
  <c r="AG579" i="1"/>
  <c r="X580" i="1"/>
  <c r="Y580" i="1"/>
  <c r="Z580" i="1"/>
  <c r="AA580" i="1"/>
  <c r="AB580" i="1"/>
  <c r="AC580" i="1"/>
  <c r="AD580" i="1"/>
  <c r="AE580" i="1"/>
  <c r="AF580" i="1"/>
  <c r="AG580" i="1"/>
  <c r="X581" i="1"/>
  <c r="Y581" i="1"/>
  <c r="Z581" i="1"/>
  <c r="AA581" i="1"/>
  <c r="AB581" i="1"/>
  <c r="AC581" i="1"/>
  <c r="AD581" i="1"/>
  <c r="AE581" i="1"/>
  <c r="AF581" i="1"/>
  <c r="AG581" i="1"/>
  <c r="X582" i="1"/>
  <c r="Y582" i="1"/>
  <c r="Z582" i="1"/>
  <c r="AA582" i="1"/>
  <c r="AB582" i="1"/>
  <c r="AC582" i="1"/>
  <c r="AD582" i="1"/>
  <c r="AE582" i="1"/>
  <c r="AF582" i="1"/>
  <c r="AG582" i="1"/>
  <c r="X583" i="1"/>
  <c r="Y583" i="1"/>
  <c r="Z583" i="1"/>
  <c r="AA583" i="1"/>
  <c r="AB583" i="1"/>
  <c r="AC583" i="1"/>
  <c r="AD583" i="1"/>
  <c r="AE583" i="1"/>
  <c r="AF583" i="1"/>
  <c r="AG583" i="1"/>
  <c r="X584" i="1"/>
  <c r="Y584" i="1"/>
  <c r="Z584" i="1"/>
  <c r="AA584" i="1"/>
  <c r="AB584" i="1"/>
  <c r="AC584" i="1"/>
  <c r="AD584" i="1"/>
  <c r="AE584" i="1"/>
  <c r="AF584" i="1"/>
  <c r="AG584" i="1"/>
  <c r="X585" i="1"/>
  <c r="Y585" i="1"/>
  <c r="Z585" i="1"/>
  <c r="AA585" i="1"/>
  <c r="AB585" i="1"/>
  <c r="AC585" i="1"/>
  <c r="AD585" i="1"/>
  <c r="AE585" i="1"/>
  <c r="AF585" i="1"/>
  <c r="AG585" i="1"/>
  <c r="X586" i="1"/>
  <c r="Y586" i="1"/>
  <c r="Z586" i="1"/>
  <c r="AA586" i="1"/>
  <c r="AB586" i="1"/>
  <c r="AC586" i="1"/>
  <c r="AD586" i="1"/>
  <c r="AE586" i="1"/>
  <c r="AF586" i="1"/>
  <c r="AG586" i="1"/>
  <c r="X587" i="1"/>
  <c r="Y587" i="1"/>
  <c r="Z587" i="1"/>
  <c r="AA587" i="1"/>
  <c r="AB587" i="1"/>
  <c r="AC587" i="1"/>
  <c r="AD587" i="1"/>
  <c r="AE587" i="1"/>
  <c r="AF587" i="1"/>
  <c r="AG587" i="1"/>
  <c r="X588" i="1"/>
  <c r="Y588" i="1"/>
  <c r="Z588" i="1"/>
  <c r="AA588" i="1"/>
  <c r="AB588" i="1"/>
  <c r="AC588" i="1"/>
  <c r="AD588" i="1"/>
  <c r="AE588" i="1"/>
  <c r="AF588" i="1"/>
  <c r="AG588" i="1"/>
  <c r="X589" i="1"/>
  <c r="Y589" i="1"/>
  <c r="Z589" i="1"/>
  <c r="AA589" i="1"/>
  <c r="AB589" i="1"/>
  <c r="AC589" i="1"/>
  <c r="AD589" i="1"/>
  <c r="AE589" i="1"/>
  <c r="AF589" i="1"/>
  <c r="AG589" i="1"/>
  <c r="X590" i="1"/>
  <c r="Y590" i="1"/>
  <c r="Z590" i="1"/>
  <c r="AA590" i="1"/>
  <c r="AB590" i="1"/>
  <c r="AC590" i="1"/>
  <c r="AD590" i="1"/>
  <c r="AE590" i="1"/>
  <c r="AF590" i="1"/>
  <c r="AG590" i="1"/>
  <c r="X591" i="1"/>
  <c r="Y591" i="1"/>
  <c r="Z591" i="1"/>
  <c r="AA591" i="1"/>
  <c r="AB591" i="1"/>
  <c r="AC591" i="1"/>
  <c r="AD591" i="1"/>
  <c r="AE591" i="1"/>
  <c r="AF591" i="1"/>
  <c r="AG591" i="1"/>
  <c r="X592" i="1"/>
  <c r="Y592" i="1"/>
  <c r="Z592" i="1"/>
  <c r="AA592" i="1"/>
  <c r="AB592" i="1"/>
  <c r="AC592" i="1"/>
  <c r="AD592" i="1"/>
  <c r="AE592" i="1"/>
  <c r="AF592" i="1"/>
  <c r="AG592" i="1"/>
  <c r="X593" i="1"/>
  <c r="Y593" i="1"/>
  <c r="Z593" i="1"/>
  <c r="AA593" i="1"/>
  <c r="AB593" i="1"/>
  <c r="AC593" i="1"/>
  <c r="AD593" i="1"/>
  <c r="AE593" i="1"/>
  <c r="AF593" i="1"/>
  <c r="AG593" i="1"/>
  <c r="X594" i="1"/>
  <c r="Y594" i="1"/>
  <c r="Z594" i="1"/>
  <c r="AA594" i="1"/>
  <c r="AB594" i="1"/>
  <c r="AC594" i="1"/>
  <c r="AD594" i="1"/>
  <c r="AE594" i="1"/>
  <c r="AF594" i="1"/>
  <c r="AG594" i="1"/>
  <c r="X595" i="1"/>
  <c r="Y595" i="1"/>
  <c r="Z595" i="1"/>
  <c r="AA595" i="1"/>
  <c r="AB595" i="1"/>
  <c r="AC595" i="1"/>
  <c r="AD595" i="1"/>
  <c r="AE595" i="1"/>
  <c r="AF595" i="1"/>
  <c r="AG595" i="1"/>
  <c r="X596" i="1"/>
  <c r="Y596" i="1"/>
  <c r="Z596" i="1"/>
  <c r="AA596" i="1"/>
  <c r="AB596" i="1"/>
  <c r="AC596" i="1"/>
  <c r="AD596" i="1"/>
  <c r="AE596" i="1"/>
  <c r="AF596" i="1"/>
  <c r="AG596" i="1"/>
  <c r="X597" i="1"/>
  <c r="Y597" i="1"/>
  <c r="Z597" i="1"/>
  <c r="AA597" i="1"/>
  <c r="AB597" i="1"/>
  <c r="AC597" i="1"/>
  <c r="AD597" i="1"/>
  <c r="AE597" i="1"/>
  <c r="AF597" i="1"/>
  <c r="AG597" i="1"/>
  <c r="X598" i="1"/>
  <c r="Y598" i="1"/>
  <c r="Z598" i="1"/>
  <c r="AA598" i="1"/>
  <c r="AB598" i="1"/>
  <c r="AC598" i="1"/>
  <c r="AD598" i="1"/>
  <c r="AE598" i="1"/>
  <c r="AF598" i="1"/>
  <c r="AG598" i="1"/>
  <c r="X599" i="1"/>
  <c r="Y599" i="1"/>
  <c r="Z599" i="1"/>
  <c r="AA599" i="1"/>
  <c r="AB599" i="1"/>
  <c r="AC599" i="1"/>
  <c r="AD599" i="1"/>
  <c r="AE599" i="1"/>
  <c r="AF599" i="1"/>
  <c r="AG599" i="1"/>
  <c r="X600" i="1"/>
  <c r="Y600" i="1"/>
  <c r="Z600" i="1"/>
  <c r="AA600" i="1"/>
  <c r="AB600" i="1"/>
  <c r="AC600" i="1"/>
  <c r="AD600" i="1"/>
  <c r="AE600" i="1"/>
  <c r="AF600" i="1"/>
  <c r="AG600" i="1"/>
  <c r="X601" i="1"/>
  <c r="Y601" i="1"/>
  <c r="Z601" i="1"/>
  <c r="AA601" i="1"/>
  <c r="AB601" i="1"/>
  <c r="AC601" i="1"/>
  <c r="AD601" i="1"/>
  <c r="AE601" i="1"/>
  <c r="AF601" i="1"/>
  <c r="AG601" i="1"/>
  <c r="X602" i="1"/>
  <c r="Y602" i="1"/>
  <c r="Z602" i="1"/>
  <c r="AA602" i="1"/>
  <c r="AB602" i="1"/>
  <c r="AC602" i="1"/>
  <c r="AD602" i="1"/>
  <c r="AE602" i="1"/>
  <c r="AF602" i="1"/>
  <c r="AG602" i="1"/>
  <c r="X603" i="1"/>
  <c r="Y603" i="1"/>
  <c r="Z603" i="1"/>
  <c r="AA603" i="1"/>
  <c r="AB603" i="1"/>
  <c r="AC603" i="1"/>
  <c r="AD603" i="1"/>
  <c r="AE603" i="1"/>
  <c r="AF603" i="1"/>
  <c r="AG603" i="1"/>
  <c r="X604" i="1"/>
  <c r="Y604" i="1"/>
  <c r="Z604" i="1"/>
  <c r="AA604" i="1"/>
  <c r="AB604" i="1"/>
  <c r="AC604" i="1"/>
  <c r="AD604" i="1"/>
  <c r="AE604" i="1"/>
  <c r="AF604" i="1"/>
  <c r="AG604" i="1"/>
  <c r="X605" i="1"/>
  <c r="Y605" i="1"/>
  <c r="Z605" i="1"/>
  <c r="AA605" i="1"/>
  <c r="AB605" i="1"/>
  <c r="AC605" i="1"/>
  <c r="AD605" i="1"/>
  <c r="AE605" i="1"/>
  <c r="AF605" i="1"/>
  <c r="AG605" i="1"/>
  <c r="X606" i="1"/>
  <c r="Y606" i="1"/>
  <c r="Z606" i="1"/>
  <c r="AA606" i="1"/>
  <c r="AB606" i="1"/>
  <c r="AC606" i="1"/>
  <c r="AD606" i="1"/>
  <c r="AE606" i="1"/>
  <c r="AF606" i="1"/>
  <c r="AG606" i="1"/>
  <c r="X607" i="1"/>
  <c r="Y607" i="1"/>
  <c r="Z607" i="1"/>
  <c r="AA607" i="1"/>
  <c r="AB607" i="1"/>
  <c r="AC607" i="1"/>
  <c r="AD607" i="1"/>
  <c r="AE607" i="1"/>
  <c r="AF607" i="1"/>
  <c r="AG607" i="1"/>
  <c r="X608" i="1"/>
  <c r="Y608" i="1"/>
  <c r="Z608" i="1"/>
  <c r="AA608" i="1"/>
  <c r="AB608" i="1"/>
  <c r="AC608" i="1"/>
  <c r="AD608" i="1"/>
  <c r="AE608" i="1"/>
  <c r="AF608" i="1"/>
  <c r="AG608" i="1"/>
  <c r="X609" i="1"/>
  <c r="Y609" i="1"/>
  <c r="Z609" i="1"/>
  <c r="AA609" i="1"/>
  <c r="AB609" i="1"/>
  <c r="AC609" i="1"/>
  <c r="AD609" i="1"/>
  <c r="AE609" i="1"/>
  <c r="AF609" i="1"/>
  <c r="AG609" i="1"/>
  <c r="X610" i="1"/>
  <c r="Y610" i="1"/>
  <c r="Z610" i="1"/>
  <c r="AA610" i="1"/>
  <c r="AB610" i="1"/>
  <c r="AC610" i="1"/>
  <c r="AD610" i="1"/>
  <c r="AE610" i="1"/>
  <c r="AF610" i="1"/>
  <c r="AG610" i="1"/>
  <c r="X611" i="1"/>
  <c r="Y611" i="1"/>
  <c r="Z611" i="1"/>
  <c r="AA611" i="1"/>
  <c r="AB611" i="1"/>
  <c r="AC611" i="1"/>
  <c r="AD611" i="1"/>
  <c r="AE611" i="1"/>
  <c r="AF611" i="1"/>
  <c r="AG611" i="1"/>
  <c r="X612" i="1"/>
  <c r="Y612" i="1"/>
  <c r="Z612" i="1"/>
  <c r="AA612" i="1"/>
  <c r="AB612" i="1"/>
  <c r="AC612" i="1"/>
  <c r="AD612" i="1"/>
  <c r="AE612" i="1"/>
  <c r="AF612" i="1"/>
  <c r="AG612" i="1"/>
  <c r="X613" i="1"/>
  <c r="Y613" i="1"/>
  <c r="Z613" i="1"/>
  <c r="AA613" i="1"/>
  <c r="AB613" i="1"/>
  <c r="AC613" i="1"/>
  <c r="AD613" i="1"/>
  <c r="AE613" i="1"/>
  <c r="AF613" i="1"/>
  <c r="AG613" i="1"/>
  <c r="X614" i="1"/>
  <c r="Y614" i="1"/>
  <c r="Z614" i="1"/>
  <c r="AA614" i="1"/>
  <c r="AB614" i="1"/>
  <c r="AC614" i="1"/>
  <c r="AD614" i="1"/>
  <c r="AE614" i="1"/>
  <c r="AF614" i="1"/>
  <c r="AG614" i="1"/>
  <c r="X615" i="1"/>
  <c r="Y615" i="1"/>
  <c r="Z615" i="1"/>
  <c r="AA615" i="1"/>
  <c r="AB615" i="1"/>
  <c r="AC615" i="1"/>
  <c r="AD615" i="1"/>
  <c r="AE615" i="1"/>
  <c r="AF615" i="1"/>
  <c r="AG615" i="1"/>
  <c r="X616" i="1"/>
  <c r="Y616" i="1"/>
  <c r="Z616" i="1"/>
  <c r="AA616" i="1"/>
  <c r="AB616" i="1"/>
  <c r="AC616" i="1"/>
  <c r="AD616" i="1"/>
  <c r="AE616" i="1"/>
  <c r="AF616" i="1"/>
  <c r="AG616" i="1"/>
  <c r="X617" i="1"/>
  <c r="Y617" i="1"/>
  <c r="Z617" i="1"/>
  <c r="AA617" i="1"/>
  <c r="AB617" i="1"/>
  <c r="AC617" i="1"/>
  <c r="AD617" i="1"/>
  <c r="AE617" i="1"/>
  <c r="AF617" i="1"/>
  <c r="AG617" i="1"/>
  <c r="X618" i="1"/>
  <c r="Y618" i="1"/>
  <c r="Z618" i="1"/>
  <c r="AA618" i="1"/>
  <c r="AB618" i="1"/>
  <c r="AC618" i="1"/>
  <c r="AD618" i="1"/>
  <c r="AE618" i="1"/>
  <c r="AF618" i="1"/>
  <c r="AG618" i="1"/>
  <c r="X619" i="1"/>
  <c r="Y619" i="1"/>
  <c r="Z619" i="1"/>
  <c r="AA619" i="1"/>
  <c r="AB619" i="1"/>
  <c r="AC619" i="1"/>
  <c r="AD619" i="1"/>
  <c r="AE619" i="1"/>
  <c r="AF619" i="1"/>
  <c r="AG619" i="1"/>
  <c r="X620" i="1"/>
  <c r="Y620" i="1"/>
  <c r="Z620" i="1"/>
  <c r="AA620" i="1"/>
  <c r="AB620" i="1"/>
  <c r="AC620" i="1"/>
  <c r="AD620" i="1"/>
  <c r="AE620" i="1"/>
  <c r="AF620" i="1"/>
  <c r="AG620" i="1"/>
  <c r="X621" i="1"/>
  <c r="Y621" i="1"/>
  <c r="Z621" i="1"/>
  <c r="AA621" i="1"/>
  <c r="AB621" i="1"/>
  <c r="AC621" i="1"/>
  <c r="AD621" i="1"/>
  <c r="AE621" i="1"/>
  <c r="AF621" i="1"/>
  <c r="AG621" i="1"/>
  <c r="X622" i="1"/>
  <c r="Y622" i="1"/>
  <c r="Z622" i="1"/>
  <c r="AA622" i="1"/>
  <c r="AB622" i="1"/>
  <c r="AC622" i="1"/>
  <c r="AD622" i="1"/>
  <c r="AE622" i="1"/>
  <c r="AF622" i="1"/>
  <c r="AG622" i="1"/>
  <c r="X623" i="1"/>
  <c r="Y623" i="1"/>
  <c r="Z623" i="1"/>
  <c r="AA623" i="1"/>
  <c r="AB623" i="1"/>
  <c r="AC623" i="1"/>
  <c r="AD623" i="1"/>
  <c r="AE623" i="1"/>
  <c r="AF623" i="1"/>
  <c r="AG623" i="1"/>
  <c r="X624" i="1"/>
  <c r="Y624" i="1"/>
  <c r="Z624" i="1"/>
  <c r="AA624" i="1"/>
  <c r="AB624" i="1"/>
  <c r="AC624" i="1"/>
  <c r="AD624" i="1"/>
  <c r="AE624" i="1"/>
  <c r="AF624" i="1"/>
  <c r="AG624" i="1"/>
  <c r="X625" i="1"/>
  <c r="Y625" i="1"/>
  <c r="Z625" i="1"/>
  <c r="AA625" i="1"/>
  <c r="AB625" i="1"/>
  <c r="AC625" i="1"/>
  <c r="AD625" i="1"/>
  <c r="AE625" i="1"/>
  <c r="AF625" i="1"/>
  <c r="AG625" i="1"/>
  <c r="X626" i="1"/>
  <c r="Y626" i="1"/>
  <c r="Z626" i="1"/>
  <c r="AA626" i="1"/>
  <c r="AB626" i="1"/>
  <c r="AC626" i="1"/>
  <c r="AD626" i="1"/>
  <c r="AE626" i="1"/>
  <c r="AF626" i="1"/>
  <c r="AG626" i="1"/>
  <c r="X627" i="1"/>
  <c r="Y627" i="1"/>
  <c r="Z627" i="1"/>
  <c r="AA627" i="1"/>
  <c r="AB627" i="1"/>
  <c r="AC627" i="1"/>
  <c r="AD627" i="1"/>
  <c r="AE627" i="1"/>
  <c r="AF627" i="1"/>
  <c r="AG627" i="1"/>
  <c r="X628" i="1"/>
  <c r="Y628" i="1"/>
  <c r="Z628" i="1"/>
  <c r="AA628" i="1"/>
  <c r="AB628" i="1"/>
  <c r="AC628" i="1"/>
  <c r="AD628" i="1"/>
  <c r="AE628" i="1"/>
  <c r="AF628" i="1"/>
  <c r="AG628" i="1"/>
  <c r="X629" i="1"/>
  <c r="Y629" i="1"/>
  <c r="Z629" i="1"/>
  <c r="AA629" i="1"/>
  <c r="AB629" i="1"/>
  <c r="AC629" i="1"/>
  <c r="AD629" i="1"/>
  <c r="AE629" i="1"/>
  <c r="AF629" i="1"/>
  <c r="AG629" i="1"/>
  <c r="X630" i="1"/>
  <c r="Y630" i="1"/>
  <c r="Z630" i="1"/>
  <c r="AA630" i="1"/>
  <c r="AB630" i="1"/>
  <c r="AC630" i="1"/>
  <c r="AD630" i="1"/>
  <c r="AE630" i="1"/>
  <c r="AF630" i="1"/>
  <c r="AG630" i="1"/>
  <c r="X631" i="1"/>
  <c r="Y631" i="1"/>
  <c r="Z631" i="1"/>
  <c r="AA631" i="1"/>
  <c r="AB631" i="1"/>
  <c r="AC631" i="1"/>
  <c r="AD631" i="1"/>
  <c r="AE631" i="1"/>
  <c r="AF631" i="1"/>
  <c r="AG631" i="1"/>
  <c r="X632" i="1"/>
  <c r="Y632" i="1"/>
  <c r="Z632" i="1"/>
  <c r="AA632" i="1"/>
  <c r="AB632" i="1"/>
  <c r="AC632" i="1"/>
  <c r="AD632" i="1"/>
  <c r="AE632" i="1"/>
  <c r="AF632" i="1"/>
  <c r="AG632" i="1"/>
  <c r="X633" i="1"/>
  <c r="Y633" i="1"/>
  <c r="Z633" i="1"/>
  <c r="AA633" i="1"/>
  <c r="AB633" i="1"/>
  <c r="AC633" i="1"/>
  <c r="AD633" i="1"/>
  <c r="AE633" i="1"/>
  <c r="AF633" i="1"/>
  <c r="AG633" i="1"/>
  <c r="X634" i="1"/>
  <c r="Y634" i="1"/>
  <c r="Z634" i="1"/>
  <c r="AA634" i="1"/>
  <c r="AB634" i="1"/>
  <c r="AC634" i="1"/>
  <c r="AD634" i="1"/>
  <c r="AE634" i="1"/>
  <c r="AF634" i="1"/>
  <c r="AG634" i="1"/>
  <c r="X635" i="1"/>
  <c r="Y635" i="1"/>
  <c r="Z635" i="1"/>
  <c r="AA635" i="1"/>
  <c r="AB635" i="1"/>
  <c r="AC635" i="1"/>
  <c r="AD635" i="1"/>
  <c r="AE635" i="1"/>
  <c r="AF635" i="1"/>
  <c r="AG635" i="1"/>
  <c r="X636" i="1"/>
  <c r="Y636" i="1"/>
  <c r="Z636" i="1"/>
  <c r="AA636" i="1"/>
  <c r="AB636" i="1"/>
  <c r="AC636" i="1"/>
  <c r="AD636" i="1"/>
  <c r="AE636" i="1"/>
  <c r="AF636" i="1"/>
  <c r="AG636" i="1"/>
  <c r="X637" i="1"/>
  <c r="Y637" i="1"/>
  <c r="Z637" i="1"/>
  <c r="AA637" i="1"/>
  <c r="AB637" i="1"/>
  <c r="AC637" i="1"/>
  <c r="AD637" i="1"/>
  <c r="AE637" i="1"/>
  <c r="AF637" i="1"/>
  <c r="AG637" i="1"/>
  <c r="X638" i="1"/>
  <c r="Y638" i="1"/>
  <c r="Z638" i="1"/>
  <c r="AA638" i="1"/>
  <c r="AB638" i="1"/>
  <c r="AC638" i="1"/>
  <c r="AD638" i="1"/>
  <c r="AE638" i="1"/>
  <c r="AF638" i="1"/>
  <c r="AG638" i="1"/>
  <c r="X639" i="1"/>
  <c r="Y639" i="1"/>
  <c r="Z639" i="1"/>
  <c r="AA639" i="1"/>
  <c r="AB639" i="1"/>
  <c r="AC639" i="1"/>
  <c r="AD639" i="1"/>
  <c r="AE639" i="1"/>
  <c r="AF639" i="1"/>
  <c r="AG639" i="1"/>
  <c r="X640" i="1"/>
  <c r="Y640" i="1"/>
  <c r="Z640" i="1"/>
  <c r="AA640" i="1"/>
  <c r="AB640" i="1"/>
  <c r="AC640" i="1"/>
  <c r="AD640" i="1"/>
  <c r="AE640" i="1"/>
  <c r="AF640" i="1"/>
  <c r="AG640" i="1"/>
  <c r="X641" i="1"/>
  <c r="Y641" i="1"/>
  <c r="Z641" i="1"/>
  <c r="AA641" i="1"/>
  <c r="AB641" i="1"/>
  <c r="AC641" i="1"/>
  <c r="AD641" i="1"/>
  <c r="AE641" i="1"/>
  <c r="AF641" i="1"/>
  <c r="AG641" i="1"/>
  <c r="X642" i="1"/>
  <c r="Y642" i="1"/>
  <c r="Z642" i="1"/>
  <c r="AA642" i="1"/>
  <c r="AB642" i="1"/>
  <c r="AC642" i="1"/>
  <c r="AD642" i="1"/>
  <c r="AE642" i="1"/>
  <c r="AF642" i="1"/>
  <c r="AG642" i="1"/>
  <c r="X643" i="1"/>
  <c r="Y643" i="1"/>
  <c r="Z643" i="1"/>
  <c r="AA643" i="1"/>
  <c r="AB643" i="1"/>
  <c r="AC643" i="1"/>
  <c r="AD643" i="1"/>
  <c r="AE643" i="1"/>
  <c r="AF643" i="1"/>
  <c r="AG643" i="1"/>
  <c r="X644" i="1"/>
  <c r="Y644" i="1"/>
  <c r="Z644" i="1"/>
  <c r="AA644" i="1"/>
  <c r="AB644" i="1"/>
  <c r="AC644" i="1"/>
  <c r="AD644" i="1"/>
  <c r="AE644" i="1"/>
  <c r="AF644" i="1"/>
  <c r="AG644" i="1"/>
  <c r="X645" i="1"/>
  <c r="Y645" i="1"/>
  <c r="Z645" i="1"/>
  <c r="AA645" i="1"/>
  <c r="AB645" i="1"/>
  <c r="AC645" i="1"/>
  <c r="AD645" i="1"/>
  <c r="AE645" i="1"/>
  <c r="AF645" i="1"/>
  <c r="AG645" i="1"/>
  <c r="X646" i="1"/>
  <c r="Y646" i="1"/>
  <c r="Z646" i="1"/>
  <c r="AA646" i="1"/>
  <c r="AB646" i="1"/>
  <c r="AC646" i="1"/>
  <c r="AD646" i="1"/>
  <c r="AE646" i="1"/>
  <c r="AF646" i="1"/>
  <c r="AG646" i="1"/>
  <c r="X647" i="1"/>
  <c r="Y647" i="1"/>
  <c r="Z647" i="1"/>
  <c r="AA647" i="1"/>
  <c r="AB647" i="1"/>
  <c r="AC647" i="1"/>
  <c r="AD647" i="1"/>
  <c r="AE647" i="1"/>
  <c r="AF647" i="1"/>
  <c r="AG647" i="1"/>
  <c r="X648" i="1"/>
  <c r="Y648" i="1"/>
  <c r="Z648" i="1"/>
  <c r="AA648" i="1"/>
  <c r="AB648" i="1"/>
  <c r="AC648" i="1"/>
  <c r="AD648" i="1"/>
  <c r="AE648" i="1"/>
  <c r="AF648" i="1"/>
  <c r="AG648" i="1"/>
  <c r="X649" i="1"/>
  <c r="Y649" i="1"/>
  <c r="Z649" i="1"/>
  <c r="AA649" i="1"/>
  <c r="AB649" i="1"/>
  <c r="AC649" i="1"/>
  <c r="AD649" i="1"/>
  <c r="AE649" i="1"/>
  <c r="AF649" i="1"/>
  <c r="AG649" i="1"/>
  <c r="X650" i="1"/>
  <c r="Y650" i="1"/>
  <c r="Z650" i="1"/>
  <c r="AA650" i="1"/>
  <c r="AB650" i="1"/>
  <c r="AC650" i="1"/>
  <c r="AD650" i="1"/>
  <c r="AE650" i="1"/>
  <c r="AF650" i="1"/>
  <c r="AG650" i="1"/>
  <c r="X651" i="1"/>
  <c r="Y651" i="1"/>
  <c r="Z651" i="1"/>
  <c r="AA651" i="1"/>
  <c r="AB651" i="1"/>
  <c r="AC651" i="1"/>
  <c r="AD651" i="1"/>
  <c r="AE651" i="1"/>
  <c r="AF651" i="1"/>
  <c r="AG651" i="1"/>
  <c r="X652" i="1"/>
  <c r="Y652" i="1"/>
  <c r="Z652" i="1"/>
  <c r="AA652" i="1"/>
  <c r="AB652" i="1"/>
  <c r="AC652" i="1"/>
  <c r="AD652" i="1"/>
  <c r="AE652" i="1"/>
  <c r="AF652" i="1"/>
  <c r="AG652" i="1"/>
  <c r="X653" i="1"/>
  <c r="Y653" i="1"/>
  <c r="Z653" i="1"/>
  <c r="AA653" i="1"/>
  <c r="AB653" i="1"/>
  <c r="AC653" i="1"/>
  <c r="AD653" i="1"/>
  <c r="AE653" i="1"/>
  <c r="AF653" i="1"/>
  <c r="AG653" i="1"/>
  <c r="X654" i="1"/>
  <c r="Y654" i="1"/>
  <c r="Z654" i="1"/>
  <c r="AA654" i="1"/>
  <c r="AB654" i="1"/>
  <c r="AC654" i="1"/>
  <c r="AD654" i="1"/>
  <c r="AE654" i="1"/>
  <c r="AF654" i="1"/>
  <c r="AG654" i="1"/>
  <c r="X655" i="1"/>
  <c r="Y655" i="1"/>
  <c r="Z655" i="1"/>
  <c r="AA655" i="1"/>
  <c r="AB655" i="1"/>
  <c r="AC655" i="1"/>
  <c r="AD655" i="1"/>
  <c r="AE655" i="1"/>
  <c r="AF655" i="1"/>
  <c r="AG655" i="1"/>
  <c r="X656" i="1"/>
  <c r="Y656" i="1"/>
  <c r="Z656" i="1"/>
  <c r="AA656" i="1"/>
  <c r="AB656" i="1"/>
  <c r="AC656" i="1"/>
  <c r="AD656" i="1"/>
  <c r="AE656" i="1"/>
  <c r="AF656" i="1"/>
  <c r="AG656" i="1"/>
  <c r="X657" i="1"/>
  <c r="Y657" i="1"/>
  <c r="Z657" i="1"/>
  <c r="AA657" i="1"/>
  <c r="AB657" i="1"/>
  <c r="AC657" i="1"/>
  <c r="AD657" i="1"/>
  <c r="AE657" i="1"/>
  <c r="AF657" i="1"/>
  <c r="AG657" i="1"/>
  <c r="X658" i="1"/>
  <c r="Y658" i="1"/>
  <c r="Z658" i="1"/>
  <c r="AA658" i="1"/>
  <c r="AB658" i="1"/>
  <c r="AC658" i="1"/>
  <c r="AD658" i="1"/>
  <c r="AE658" i="1"/>
  <c r="AF658" i="1"/>
  <c r="AG658" i="1"/>
  <c r="X659" i="1"/>
  <c r="Y659" i="1"/>
  <c r="Z659" i="1"/>
  <c r="AA659" i="1"/>
  <c r="AB659" i="1"/>
  <c r="AC659" i="1"/>
  <c r="AD659" i="1"/>
  <c r="AE659" i="1"/>
  <c r="AF659" i="1"/>
  <c r="AG659" i="1"/>
  <c r="X660" i="1"/>
  <c r="Y660" i="1"/>
  <c r="Z660" i="1"/>
  <c r="AA660" i="1"/>
  <c r="AB660" i="1"/>
  <c r="AC660" i="1"/>
  <c r="AD660" i="1"/>
  <c r="AE660" i="1"/>
  <c r="AF660" i="1"/>
  <c r="AG660" i="1"/>
  <c r="X661" i="1"/>
  <c r="Y661" i="1"/>
  <c r="Z661" i="1"/>
  <c r="AA661" i="1"/>
  <c r="AB661" i="1"/>
  <c r="AC661" i="1"/>
  <c r="AD661" i="1"/>
  <c r="AE661" i="1"/>
  <c r="AF661" i="1"/>
  <c r="AG661" i="1"/>
  <c r="X662" i="1"/>
  <c r="Y662" i="1"/>
  <c r="Z662" i="1"/>
  <c r="AA662" i="1"/>
  <c r="AB662" i="1"/>
  <c r="AC662" i="1"/>
  <c r="AD662" i="1"/>
  <c r="AE662" i="1"/>
  <c r="AF662" i="1"/>
  <c r="AG662" i="1"/>
  <c r="X663" i="1"/>
  <c r="Y663" i="1"/>
  <c r="Z663" i="1"/>
  <c r="AA663" i="1"/>
  <c r="AB663" i="1"/>
  <c r="AC663" i="1"/>
  <c r="AD663" i="1"/>
  <c r="AE663" i="1"/>
  <c r="AF663" i="1"/>
  <c r="AG663" i="1"/>
  <c r="X664" i="1"/>
  <c r="Y664" i="1"/>
  <c r="Z664" i="1"/>
  <c r="AA664" i="1"/>
  <c r="AB664" i="1"/>
  <c r="AC664" i="1"/>
  <c r="AD664" i="1"/>
  <c r="AE664" i="1"/>
  <c r="AF664" i="1"/>
  <c r="AG664" i="1"/>
  <c r="X665" i="1"/>
  <c r="Y665" i="1"/>
  <c r="Z665" i="1"/>
  <c r="AA665" i="1"/>
  <c r="AB665" i="1"/>
  <c r="AC665" i="1"/>
  <c r="AD665" i="1"/>
  <c r="AE665" i="1"/>
  <c r="AF665" i="1"/>
  <c r="AG665" i="1"/>
  <c r="X666" i="1"/>
  <c r="Y666" i="1"/>
  <c r="Z666" i="1"/>
  <c r="AA666" i="1"/>
  <c r="AB666" i="1"/>
  <c r="AC666" i="1"/>
  <c r="AD666" i="1"/>
  <c r="AE666" i="1"/>
  <c r="AF666" i="1"/>
  <c r="AG666" i="1"/>
  <c r="X667" i="1"/>
  <c r="Y667" i="1"/>
  <c r="Z667" i="1"/>
  <c r="AA667" i="1"/>
  <c r="AB667" i="1"/>
  <c r="AC667" i="1"/>
  <c r="AD667" i="1"/>
  <c r="AE667" i="1"/>
  <c r="AF667" i="1"/>
  <c r="AG667" i="1"/>
  <c r="X668" i="1"/>
  <c r="Y668" i="1"/>
  <c r="Z668" i="1"/>
  <c r="AA668" i="1"/>
  <c r="AB668" i="1"/>
  <c r="AC668" i="1"/>
  <c r="AD668" i="1"/>
  <c r="AE668" i="1"/>
  <c r="AF668" i="1"/>
  <c r="AG668" i="1"/>
  <c r="X669" i="1"/>
  <c r="Y669" i="1"/>
  <c r="Z669" i="1"/>
  <c r="AA669" i="1"/>
  <c r="AB669" i="1"/>
  <c r="AC669" i="1"/>
  <c r="AD669" i="1"/>
  <c r="AE669" i="1"/>
  <c r="AF669" i="1"/>
  <c r="AG669" i="1"/>
  <c r="X670" i="1"/>
  <c r="Y670" i="1"/>
  <c r="Z670" i="1"/>
  <c r="AA670" i="1"/>
  <c r="AB670" i="1"/>
  <c r="AC670" i="1"/>
  <c r="AD670" i="1"/>
  <c r="AE670" i="1"/>
  <c r="AF670" i="1"/>
  <c r="AG670" i="1"/>
  <c r="X671" i="1"/>
  <c r="Y671" i="1"/>
  <c r="Z671" i="1"/>
  <c r="AA671" i="1"/>
  <c r="AB671" i="1"/>
  <c r="AC671" i="1"/>
  <c r="AD671" i="1"/>
  <c r="AE671" i="1"/>
  <c r="AF671" i="1"/>
  <c r="AG671" i="1"/>
  <c r="X672" i="1"/>
  <c r="Y672" i="1"/>
  <c r="Z672" i="1"/>
  <c r="AA672" i="1"/>
  <c r="AB672" i="1"/>
  <c r="AC672" i="1"/>
  <c r="AD672" i="1"/>
  <c r="AE672" i="1"/>
  <c r="AF672" i="1"/>
  <c r="AG672" i="1"/>
  <c r="X673" i="1"/>
  <c r="Y673" i="1"/>
  <c r="Z673" i="1"/>
  <c r="AA673" i="1"/>
  <c r="AB673" i="1"/>
  <c r="AC673" i="1"/>
  <c r="AD673" i="1"/>
  <c r="AE673" i="1"/>
  <c r="AF673" i="1"/>
  <c r="AG673" i="1"/>
  <c r="X674" i="1"/>
  <c r="Y674" i="1"/>
  <c r="Z674" i="1"/>
  <c r="AA674" i="1"/>
  <c r="AB674" i="1"/>
  <c r="AC674" i="1"/>
  <c r="AD674" i="1"/>
  <c r="AE674" i="1"/>
  <c r="AF674" i="1"/>
  <c r="AG674" i="1"/>
  <c r="X675" i="1"/>
  <c r="Y675" i="1"/>
  <c r="Z675" i="1"/>
  <c r="AA675" i="1"/>
  <c r="AB675" i="1"/>
  <c r="AC675" i="1"/>
  <c r="AD675" i="1"/>
  <c r="AE675" i="1"/>
  <c r="AF675" i="1"/>
  <c r="AG675" i="1"/>
  <c r="X676" i="1"/>
  <c r="Y676" i="1"/>
  <c r="Z676" i="1"/>
  <c r="AA676" i="1"/>
  <c r="AB676" i="1"/>
  <c r="AC676" i="1"/>
  <c r="AD676" i="1"/>
  <c r="AE676" i="1"/>
  <c r="AF676" i="1"/>
  <c r="AG676" i="1"/>
  <c r="X677" i="1"/>
  <c r="Y677" i="1"/>
  <c r="Z677" i="1"/>
  <c r="AA677" i="1"/>
  <c r="AB677" i="1"/>
  <c r="AC677" i="1"/>
  <c r="AD677" i="1"/>
  <c r="AE677" i="1"/>
  <c r="AF677" i="1"/>
  <c r="AG677" i="1"/>
  <c r="X678" i="1"/>
  <c r="Y678" i="1"/>
  <c r="Z678" i="1"/>
  <c r="AA678" i="1"/>
  <c r="AB678" i="1"/>
  <c r="AC678" i="1"/>
  <c r="AD678" i="1"/>
  <c r="AE678" i="1"/>
  <c r="AF678" i="1"/>
  <c r="AG678" i="1"/>
  <c r="X679" i="1"/>
  <c r="Y679" i="1"/>
  <c r="Z679" i="1"/>
  <c r="AA679" i="1"/>
  <c r="AB679" i="1"/>
  <c r="AC679" i="1"/>
  <c r="AD679" i="1"/>
  <c r="AE679" i="1"/>
  <c r="AF679" i="1"/>
  <c r="AG679" i="1"/>
  <c r="X680" i="1"/>
  <c r="Y680" i="1"/>
  <c r="Z680" i="1"/>
  <c r="AA680" i="1"/>
  <c r="AB680" i="1"/>
  <c r="AC680" i="1"/>
  <c r="AD680" i="1"/>
  <c r="AE680" i="1"/>
  <c r="AF680" i="1"/>
  <c r="AG680" i="1"/>
  <c r="X681" i="1"/>
  <c r="Y681" i="1"/>
  <c r="Z681" i="1"/>
  <c r="AA681" i="1"/>
  <c r="AB681" i="1"/>
  <c r="AC681" i="1"/>
  <c r="AD681" i="1"/>
  <c r="AE681" i="1"/>
  <c r="AF681" i="1"/>
  <c r="AG681" i="1"/>
  <c r="X682" i="1"/>
  <c r="Y682" i="1"/>
  <c r="Z682" i="1"/>
  <c r="AA682" i="1"/>
  <c r="AB682" i="1"/>
  <c r="AC682" i="1"/>
  <c r="AD682" i="1"/>
  <c r="AE682" i="1"/>
  <c r="AF682" i="1"/>
  <c r="AG682" i="1"/>
  <c r="X683" i="1"/>
  <c r="Y683" i="1"/>
  <c r="Z683" i="1"/>
  <c r="AA683" i="1"/>
  <c r="AB683" i="1"/>
  <c r="AC683" i="1"/>
  <c r="AD683" i="1"/>
  <c r="AE683" i="1"/>
  <c r="AF683" i="1"/>
  <c r="AG683" i="1"/>
  <c r="X684" i="1"/>
  <c r="Y684" i="1"/>
  <c r="Z684" i="1"/>
  <c r="AA684" i="1"/>
  <c r="AB684" i="1"/>
  <c r="AC684" i="1"/>
  <c r="AD684" i="1"/>
  <c r="AE684" i="1"/>
  <c r="AF684" i="1"/>
  <c r="AG684" i="1"/>
  <c r="X685" i="1"/>
  <c r="Y685" i="1"/>
  <c r="Z685" i="1"/>
  <c r="AA685" i="1"/>
  <c r="AB685" i="1"/>
  <c r="AC685" i="1"/>
  <c r="AD685" i="1"/>
  <c r="AE685" i="1"/>
  <c r="AF685" i="1"/>
  <c r="AG685" i="1"/>
  <c r="X686" i="1"/>
  <c r="Y686" i="1"/>
  <c r="Z686" i="1"/>
  <c r="AA686" i="1"/>
  <c r="AB686" i="1"/>
  <c r="AC686" i="1"/>
  <c r="AD686" i="1"/>
  <c r="AE686" i="1"/>
  <c r="AF686" i="1"/>
  <c r="AG686" i="1"/>
  <c r="X687" i="1"/>
  <c r="Y687" i="1"/>
  <c r="Z687" i="1"/>
  <c r="AA687" i="1"/>
  <c r="AB687" i="1"/>
  <c r="AC687" i="1"/>
  <c r="AD687" i="1"/>
  <c r="AE687" i="1"/>
  <c r="AF687" i="1"/>
  <c r="AG687" i="1"/>
  <c r="X688" i="1"/>
  <c r="Y688" i="1"/>
  <c r="Z688" i="1"/>
  <c r="AA688" i="1"/>
  <c r="AB688" i="1"/>
  <c r="AC688" i="1"/>
  <c r="AD688" i="1"/>
  <c r="AE688" i="1"/>
  <c r="AF688" i="1"/>
  <c r="AG688" i="1"/>
  <c r="X689" i="1"/>
  <c r="Y689" i="1"/>
  <c r="Z689" i="1"/>
  <c r="AA689" i="1"/>
  <c r="AB689" i="1"/>
  <c r="AC689" i="1"/>
  <c r="AD689" i="1"/>
  <c r="AE689" i="1"/>
  <c r="AF689" i="1"/>
  <c r="AG689" i="1"/>
  <c r="X690" i="1"/>
  <c r="Y690" i="1"/>
  <c r="Z690" i="1"/>
  <c r="AA690" i="1"/>
  <c r="AB690" i="1"/>
  <c r="AC690" i="1"/>
  <c r="AD690" i="1"/>
  <c r="AE690" i="1"/>
  <c r="AF690" i="1"/>
  <c r="AG690" i="1"/>
  <c r="X691" i="1"/>
  <c r="Y691" i="1"/>
  <c r="Z691" i="1"/>
  <c r="AA691" i="1"/>
  <c r="AB691" i="1"/>
  <c r="AC691" i="1"/>
  <c r="AD691" i="1"/>
  <c r="AE691" i="1"/>
  <c r="AF691" i="1"/>
  <c r="AG691" i="1"/>
  <c r="X692" i="1"/>
  <c r="Y692" i="1"/>
  <c r="Z692" i="1"/>
  <c r="AA692" i="1"/>
  <c r="AB692" i="1"/>
  <c r="AC692" i="1"/>
  <c r="AD692" i="1"/>
  <c r="AE692" i="1"/>
  <c r="AF692" i="1"/>
  <c r="AG692" i="1"/>
  <c r="X693" i="1"/>
  <c r="Y693" i="1"/>
  <c r="Z693" i="1"/>
  <c r="AA693" i="1"/>
  <c r="AB693" i="1"/>
  <c r="AC693" i="1"/>
  <c r="AD693" i="1"/>
  <c r="AE693" i="1"/>
  <c r="AF693" i="1"/>
  <c r="AG693" i="1"/>
  <c r="X694" i="1"/>
  <c r="Y694" i="1"/>
  <c r="Z694" i="1"/>
  <c r="AA694" i="1"/>
  <c r="AB694" i="1"/>
  <c r="AC694" i="1"/>
  <c r="AD694" i="1"/>
  <c r="AE694" i="1"/>
  <c r="AF694" i="1"/>
  <c r="AG694" i="1"/>
  <c r="X695" i="1"/>
  <c r="Y695" i="1"/>
  <c r="Z695" i="1"/>
  <c r="AA695" i="1"/>
  <c r="AB695" i="1"/>
  <c r="AC695" i="1"/>
  <c r="AD695" i="1"/>
  <c r="AE695" i="1"/>
  <c r="AF695" i="1"/>
  <c r="AG695" i="1"/>
  <c r="X696" i="1"/>
  <c r="Y696" i="1"/>
  <c r="Z696" i="1"/>
  <c r="AA696" i="1"/>
  <c r="AB696" i="1"/>
  <c r="AC696" i="1"/>
  <c r="AD696" i="1"/>
  <c r="AE696" i="1"/>
  <c r="AF696" i="1"/>
  <c r="AG696" i="1"/>
  <c r="X697" i="1"/>
  <c r="Y697" i="1"/>
  <c r="Z697" i="1"/>
  <c r="AA697" i="1"/>
  <c r="AB697" i="1"/>
  <c r="AC697" i="1"/>
  <c r="AD697" i="1"/>
  <c r="AE697" i="1"/>
  <c r="AF697" i="1"/>
  <c r="AG697" i="1"/>
  <c r="X698" i="1"/>
  <c r="Y698" i="1"/>
  <c r="Z698" i="1"/>
  <c r="AA698" i="1"/>
  <c r="AB698" i="1"/>
  <c r="AC698" i="1"/>
  <c r="AD698" i="1"/>
  <c r="AE698" i="1"/>
  <c r="AF698" i="1"/>
  <c r="AG698" i="1"/>
  <c r="X699" i="1"/>
  <c r="Y699" i="1"/>
  <c r="Z699" i="1"/>
  <c r="AA699" i="1"/>
  <c r="AB699" i="1"/>
  <c r="AC699" i="1"/>
  <c r="AD699" i="1"/>
  <c r="AE699" i="1"/>
  <c r="AF699" i="1"/>
  <c r="AG699" i="1"/>
  <c r="X700" i="1"/>
  <c r="Y700" i="1"/>
  <c r="Z700" i="1"/>
  <c r="AA700" i="1"/>
  <c r="AB700" i="1"/>
  <c r="AC700" i="1"/>
  <c r="AD700" i="1"/>
  <c r="AE700" i="1"/>
  <c r="AF700" i="1"/>
  <c r="AG700" i="1"/>
  <c r="X701" i="1"/>
  <c r="Y701" i="1"/>
  <c r="Z701" i="1"/>
  <c r="AA701" i="1"/>
  <c r="AB701" i="1"/>
  <c r="AC701" i="1"/>
  <c r="AD701" i="1"/>
  <c r="AE701" i="1"/>
  <c r="AF701" i="1"/>
  <c r="AG701" i="1"/>
  <c r="X702" i="1"/>
  <c r="Y702" i="1"/>
  <c r="Z702" i="1"/>
  <c r="AA702" i="1"/>
  <c r="AB702" i="1"/>
  <c r="AC702" i="1"/>
  <c r="AD702" i="1"/>
  <c r="AE702" i="1"/>
  <c r="AF702" i="1"/>
  <c r="AG702" i="1"/>
  <c r="X703" i="1"/>
  <c r="Y703" i="1"/>
  <c r="Z703" i="1"/>
  <c r="AA703" i="1"/>
  <c r="AB703" i="1"/>
  <c r="AC703" i="1"/>
  <c r="AD703" i="1"/>
  <c r="AE703" i="1"/>
  <c r="AF703" i="1"/>
  <c r="AG703" i="1"/>
  <c r="X704" i="1"/>
  <c r="Y704" i="1"/>
  <c r="Z704" i="1"/>
  <c r="AA704" i="1"/>
  <c r="AB704" i="1"/>
  <c r="AC704" i="1"/>
  <c r="AD704" i="1"/>
  <c r="AE704" i="1"/>
  <c r="AF704" i="1"/>
  <c r="AG704" i="1"/>
  <c r="X705" i="1"/>
  <c r="Y705" i="1"/>
  <c r="Z705" i="1"/>
  <c r="AA705" i="1"/>
  <c r="AB705" i="1"/>
  <c r="AC705" i="1"/>
  <c r="AD705" i="1"/>
  <c r="AE705" i="1"/>
  <c r="AF705" i="1"/>
  <c r="AG705" i="1"/>
  <c r="X706" i="1"/>
  <c r="Y706" i="1"/>
  <c r="Z706" i="1"/>
  <c r="AA706" i="1"/>
  <c r="AB706" i="1"/>
  <c r="AC706" i="1"/>
  <c r="AD706" i="1"/>
  <c r="AE706" i="1"/>
  <c r="AF706" i="1"/>
  <c r="AG706" i="1"/>
  <c r="X707" i="1"/>
  <c r="Y707" i="1"/>
  <c r="Z707" i="1"/>
  <c r="AA707" i="1"/>
  <c r="AB707" i="1"/>
  <c r="AC707" i="1"/>
  <c r="AD707" i="1"/>
  <c r="AE707" i="1"/>
  <c r="AF707" i="1"/>
  <c r="AG707" i="1"/>
  <c r="X708" i="1"/>
  <c r="Y708" i="1"/>
  <c r="Z708" i="1"/>
  <c r="AA708" i="1"/>
  <c r="AB708" i="1"/>
  <c r="AC708" i="1"/>
  <c r="AD708" i="1"/>
  <c r="AE708" i="1"/>
  <c r="AF708" i="1"/>
  <c r="AG708" i="1"/>
  <c r="X709" i="1"/>
  <c r="Y709" i="1"/>
  <c r="Z709" i="1"/>
  <c r="AA709" i="1"/>
  <c r="AB709" i="1"/>
  <c r="AC709" i="1"/>
  <c r="AD709" i="1"/>
  <c r="AE709" i="1"/>
  <c r="AF709" i="1"/>
  <c r="AG709" i="1"/>
  <c r="X710" i="1"/>
  <c r="Y710" i="1"/>
  <c r="Z710" i="1"/>
  <c r="AA710" i="1"/>
  <c r="AB710" i="1"/>
  <c r="AC710" i="1"/>
  <c r="AD710" i="1"/>
  <c r="AE710" i="1"/>
  <c r="AF710" i="1"/>
  <c r="AG710" i="1"/>
  <c r="X711" i="1"/>
  <c r="Y711" i="1"/>
  <c r="Z711" i="1"/>
  <c r="AA711" i="1"/>
  <c r="AB711" i="1"/>
  <c r="AC711" i="1"/>
  <c r="AD711" i="1"/>
  <c r="AE711" i="1"/>
  <c r="AF711" i="1"/>
  <c r="AG711" i="1"/>
  <c r="X712" i="1"/>
  <c r="Y712" i="1"/>
  <c r="Z712" i="1"/>
  <c r="AA712" i="1"/>
  <c r="AB712" i="1"/>
  <c r="AC712" i="1"/>
  <c r="AD712" i="1"/>
  <c r="AE712" i="1"/>
  <c r="AF712" i="1"/>
  <c r="AG712" i="1"/>
  <c r="X713" i="1"/>
  <c r="Y713" i="1"/>
  <c r="Z713" i="1"/>
  <c r="AA713" i="1"/>
  <c r="AB713" i="1"/>
  <c r="AC713" i="1"/>
  <c r="AD713" i="1"/>
  <c r="AE713" i="1"/>
  <c r="AF713" i="1"/>
  <c r="AG713" i="1"/>
  <c r="X714" i="1"/>
  <c r="Y714" i="1"/>
  <c r="Z714" i="1"/>
  <c r="AA714" i="1"/>
  <c r="AB714" i="1"/>
  <c r="AC714" i="1"/>
  <c r="AD714" i="1"/>
  <c r="AE714" i="1"/>
  <c r="AF714" i="1"/>
  <c r="AG714" i="1"/>
  <c r="X715" i="1"/>
  <c r="Y715" i="1"/>
  <c r="Z715" i="1"/>
  <c r="AA715" i="1"/>
  <c r="AB715" i="1"/>
  <c r="AC715" i="1"/>
  <c r="AD715" i="1"/>
  <c r="AE715" i="1"/>
  <c r="AF715" i="1"/>
  <c r="AG715" i="1"/>
  <c r="X716" i="1"/>
  <c r="Y716" i="1"/>
  <c r="Z716" i="1"/>
  <c r="AA716" i="1"/>
  <c r="AB716" i="1"/>
  <c r="AC716" i="1"/>
  <c r="AD716" i="1"/>
  <c r="AE716" i="1"/>
  <c r="AF716" i="1"/>
  <c r="AG716" i="1"/>
  <c r="X717" i="1"/>
  <c r="Y717" i="1"/>
  <c r="Z717" i="1"/>
  <c r="AA717" i="1"/>
  <c r="AB717" i="1"/>
  <c r="AC717" i="1"/>
  <c r="AD717" i="1"/>
  <c r="AE717" i="1"/>
  <c r="AF717" i="1"/>
  <c r="AG717" i="1"/>
  <c r="X718" i="1"/>
  <c r="Y718" i="1"/>
  <c r="Z718" i="1"/>
  <c r="AA718" i="1"/>
  <c r="AB718" i="1"/>
  <c r="AC718" i="1"/>
  <c r="AD718" i="1"/>
  <c r="AE718" i="1"/>
  <c r="AF718" i="1"/>
  <c r="AG718" i="1"/>
  <c r="X719" i="1"/>
  <c r="Y719" i="1"/>
  <c r="Z719" i="1"/>
  <c r="AA719" i="1"/>
  <c r="AB719" i="1"/>
  <c r="AC719" i="1"/>
  <c r="AD719" i="1"/>
  <c r="AE719" i="1"/>
  <c r="AF719" i="1"/>
  <c r="AG719" i="1"/>
  <c r="X720" i="1"/>
  <c r="Y720" i="1"/>
  <c r="Z720" i="1"/>
  <c r="AA720" i="1"/>
  <c r="AB720" i="1"/>
  <c r="AC720" i="1"/>
  <c r="AD720" i="1"/>
  <c r="AE720" i="1"/>
  <c r="AF720" i="1"/>
  <c r="AG720" i="1"/>
  <c r="X721" i="1"/>
  <c r="Y721" i="1"/>
  <c r="Z721" i="1"/>
  <c r="AA721" i="1"/>
  <c r="AB721" i="1"/>
  <c r="AC721" i="1"/>
  <c r="AD721" i="1"/>
  <c r="AE721" i="1"/>
  <c r="AF721" i="1"/>
  <c r="AG721" i="1"/>
  <c r="X722" i="1"/>
  <c r="Y722" i="1"/>
  <c r="Z722" i="1"/>
  <c r="AA722" i="1"/>
  <c r="AB722" i="1"/>
  <c r="AC722" i="1"/>
  <c r="AD722" i="1"/>
  <c r="AE722" i="1"/>
  <c r="AF722" i="1"/>
  <c r="AG722" i="1"/>
  <c r="X723" i="1"/>
  <c r="Y723" i="1"/>
  <c r="Z723" i="1"/>
  <c r="AA723" i="1"/>
  <c r="AB723" i="1"/>
  <c r="AC723" i="1"/>
  <c r="AD723" i="1"/>
  <c r="AE723" i="1"/>
  <c r="AF723" i="1"/>
  <c r="AG723" i="1"/>
  <c r="X724" i="1"/>
  <c r="Y724" i="1"/>
  <c r="Z724" i="1"/>
  <c r="AA724" i="1"/>
  <c r="AB724" i="1"/>
  <c r="AC724" i="1"/>
  <c r="AD724" i="1"/>
  <c r="AE724" i="1"/>
  <c r="AF724" i="1"/>
  <c r="AG724" i="1"/>
  <c r="X725" i="1"/>
  <c r="Y725" i="1"/>
  <c r="Z725" i="1"/>
  <c r="AA725" i="1"/>
  <c r="AB725" i="1"/>
  <c r="AC725" i="1"/>
  <c r="AD725" i="1"/>
  <c r="AE725" i="1"/>
  <c r="AF725" i="1"/>
  <c r="AG725" i="1"/>
  <c r="X726" i="1"/>
  <c r="Y726" i="1"/>
  <c r="Z726" i="1"/>
  <c r="AA726" i="1"/>
  <c r="AB726" i="1"/>
  <c r="AC726" i="1"/>
  <c r="AD726" i="1"/>
  <c r="AE726" i="1"/>
  <c r="AF726" i="1"/>
  <c r="AG726" i="1"/>
  <c r="X727" i="1"/>
  <c r="Y727" i="1"/>
  <c r="Z727" i="1"/>
  <c r="AA727" i="1"/>
  <c r="AB727" i="1"/>
  <c r="AC727" i="1"/>
  <c r="AD727" i="1"/>
  <c r="AE727" i="1"/>
  <c r="AF727" i="1"/>
  <c r="AG727" i="1"/>
  <c r="X728" i="1"/>
  <c r="Y728" i="1"/>
  <c r="Z728" i="1"/>
  <c r="AA728" i="1"/>
  <c r="AB728" i="1"/>
  <c r="AC728" i="1"/>
  <c r="AD728" i="1"/>
  <c r="AE728" i="1"/>
  <c r="AF728" i="1"/>
  <c r="AG728" i="1"/>
  <c r="X729" i="1"/>
  <c r="Y729" i="1"/>
  <c r="Z729" i="1"/>
  <c r="AA729" i="1"/>
  <c r="AB729" i="1"/>
  <c r="AC729" i="1"/>
  <c r="AD729" i="1"/>
  <c r="AE729" i="1"/>
  <c r="AF729" i="1"/>
  <c r="AG729" i="1"/>
  <c r="X730" i="1"/>
  <c r="Y730" i="1"/>
  <c r="Z730" i="1"/>
  <c r="AA730" i="1"/>
  <c r="AB730" i="1"/>
  <c r="AC730" i="1"/>
  <c r="AD730" i="1"/>
  <c r="AE730" i="1"/>
  <c r="AF730" i="1"/>
  <c r="AG730" i="1"/>
  <c r="X731" i="1"/>
  <c r="Y731" i="1"/>
  <c r="Z731" i="1"/>
  <c r="AA731" i="1"/>
  <c r="AB731" i="1"/>
  <c r="AC731" i="1"/>
  <c r="AD731" i="1"/>
  <c r="AE731" i="1"/>
  <c r="AF731" i="1"/>
  <c r="AG731" i="1"/>
  <c r="X732" i="1"/>
  <c r="Y732" i="1"/>
  <c r="Z732" i="1"/>
  <c r="AA732" i="1"/>
  <c r="AB732" i="1"/>
  <c r="AC732" i="1"/>
  <c r="AD732" i="1"/>
  <c r="AE732" i="1"/>
  <c r="AF732" i="1"/>
  <c r="AG732" i="1"/>
  <c r="X733" i="1"/>
  <c r="Y733" i="1"/>
  <c r="Z733" i="1"/>
  <c r="AA733" i="1"/>
  <c r="AB733" i="1"/>
  <c r="AC733" i="1"/>
  <c r="AD733" i="1"/>
  <c r="AE733" i="1"/>
  <c r="AF733" i="1"/>
  <c r="AG733" i="1"/>
  <c r="X734" i="1"/>
  <c r="Y734" i="1"/>
  <c r="Z734" i="1"/>
  <c r="AA734" i="1"/>
  <c r="AB734" i="1"/>
  <c r="AC734" i="1"/>
  <c r="AD734" i="1"/>
  <c r="AE734" i="1"/>
  <c r="AF734" i="1"/>
  <c r="AG734" i="1"/>
  <c r="X735" i="1"/>
  <c r="Y735" i="1"/>
  <c r="Z735" i="1"/>
  <c r="AA735" i="1"/>
  <c r="AB735" i="1"/>
  <c r="AC735" i="1"/>
  <c r="AD735" i="1"/>
  <c r="AE735" i="1"/>
  <c r="AF735" i="1"/>
  <c r="AG735" i="1"/>
  <c r="X736" i="1"/>
  <c r="Y736" i="1"/>
  <c r="Z736" i="1"/>
  <c r="AA736" i="1"/>
  <c r="AB736" i="1"/>
  <c r="AC736" i="1"/>
  <c r="AD736" i="1"/>
  <c r="AE736" i="1"/>
  <c r="AF736" i="1"/>
  <c r="AG736" i="1"/>
  <c r="X737" i="1"/>
  <c r="Y737" i="1"/>
  <c r="Z737" i="1"/>
  <c r="AA737" i="1"/>
  <c r="AB737" i="1"/>
  <c r="AC737" i="1"/>
  <c r="AD737" i="1"/>
  <c r="AE737" i="1"/>
  <c r="AF737" i="1"/>
  <c r="AG737" i="1"/>
  <c r="X738" i="1"/>
  <c r="Y738" i="1"/>
  <c r="Z738" i="1"/>
  <c r="AA738" i="1"/>
  <c r="AB738" i="1"/>
  <c r="AC738" i="1"/>
  <c r="AD738" i="1"/>
  <c r="AE738" i="1"/>
  <c r="AF738" i="1"/>
  <c r="AG738" i="1"/>
  <c r="X739" i="1"/>
  <c r="Y739" i="1"/>
  <c r="Z739" i="1"/>
  <c r="AA739" i="1"/>
  <c r="AB739" i="1"/>
  <c r="AC739" i="1"/>
  <c r="AD739" i="1"/>
  <c r="AE739" i="1"/>
  <c r="AF739" i="1"/>
  <c r="AG739" i="1"/>
  <c r="X740" i="1"/>
  <c r="Y740" i="1"/>
  <c r="Z740" i="1"/>
  <c r="AA740" i="1"/>
  <c r="AB740" i="1"/>
  <c r="AC740" i="1"/>
  <c r="AD740" i="1"/>
  <c r="AE740" i="1"/>
  <c r="AF740" i="1"/>
  <c r="AG740" i="1"/>
  <c r="X741" i="1"/>
  <c r="Y741" i="1"/>
  <c r="Z741" i="1"/>
  <c r="AA741" i="1"/>
  <c r="AB741" i="1"/>
  <c r="AC741" i="1"/>
  <c r="AD741" i="1"/>
  <c r="AE741" i="1"/>
  <c r="AF741" i="1"/>
  <c r="AG741" i="1"/>
  <c r="X742" i="1"/>
  <c r="Y742" i="1"/>
  <c r="Z742" i="1"/>
  <c r="AA742" i="1"/>
  <c r="AB742" i="1"/>
  <c r="AC742" i="1"/>
  <c r="AD742" i="1"/>
  <c r="AE742" i="1"/>
  <c r="AF742" i="1"/>
  <c r="AG742" i="1"/>
  <c r="X743" i="1"/>
  <c r="Y743" i="1"/>
  <c r="Z743" i="1"/>
  <c r="AA743" i="1"/>
  <c r="AB743" i="1"/>
  <c r="AC743" i="1"/>
  <c r="AD743" i="1"/>
  <c r="AE743" i="1"/>
  <c r="AF743" i="1"/>
  <c r="AG743" i="1"/>
  <c r="X744" i="1"/>
  <c r="Y744" i="1"/>
  <c r="Z744" i="1"/>
  <c r="AA744" i="1"/>
  <c r="AB744" i="1"/>
  <c r="AC744" i="1"/>
  <c r="AD744" i="1"/>
  <c r="AE744" i="1"/>
  <c r="AF744" i="1"/>
  <c r="AG744" i="1"/>
  <c r="X745" i="1"/>
  <c r="Y745" i="1"/>
  <c r="Z745" i="1"/>
  <c r="AA745" i="1"/>
  <c r="AB745" i="1"/>
  <c r="AC745" i="1"/>
  <c r="AD745" i="1"/>
  <c r="AE745" i="1"/>
  <c r="AF745" i="1"/>
  <c r="AG745" i="1"/>
  <c r="X746" i="1"/>
  <c r="Y746" i="1"/>
  <c r="Z746" i="1"/>
  <c r="AA746" i="1"/>
  <c r="AB746" i="1"/>
  <c r="AC746" i="1"/>
  <c r="AD746" i="1"/>
  <c r="AE746" i="1"/>
  <c r="AF746" i="1"/>
  <c r="AG746" i="1"/>
  <c r="X747" i="1"/>
  <c r="Y747" i="1"/>
  <c r="Z747" i="1"/>
  <c r="AA747" i="1"/>
  <c r="AB747" i="1"/>
  <c r="AC747" i="1"/>
  <c r="AD747" i="1"/>
  <c r="AE747" i="1"/>
  <c r="AF747" i="1"/>
  <c r="AG747" i="1"/>
  <c r="X748" i="1"/>
  <c r="Y748" i="1"/>
  <c r="Z748" i="1"/>
  <c r="AA748" i="1"/>
  <c r="AB748" i="1"/>
  <c r="AC748" i="1"/>
  <c r="AD748" i="1"/>
  <c r="AE748" i="1"/>
  <c r="AF748" i="1"/>
  <c r="AG748" i="1"/>
  <c r="X749" i="1"/>
  <c r="Y749" i="1"/>
  <c r="Z749" i="1"/>
  <c r="AA749" i="1"/>
  <c r="AB749" i="1"/>
  <c r="AC749" i="1"/>
  <c r="AD749" i="1"/>
  <c r="AE749" i="1"/>
  <c r="AF749" i="1"/>
  <c r="AG749" i="1"/>
  <c r="X750" i="1"/>
  <c r="Y750" i="1"/>
  <c r="Z750" i="1"/>
  <c r="AA750" i="1"/>
  <c r="AB750" i="1"/>
  <c r="AC750" i="1"/>
  <c r="AD750" i="1"/>
  <c r="AE750" i="1"/>
  <c r="AF750" i="1"/>
  <c r="AG750" i="1"/>
  <c r="X751" i="1"/>
  <c r="Y751" i="1"/>
  <c r="Z751" i="1"/>
  <c r="AA751" i="1"/>
  <c r="AB751" i="1"/>
  <c r="AC751" i="1"/>
  <c r="AD751" i="1"/>
  <c r="AE751" i="1"/>
  <c r="AF751" i="1"/>
  <c r="AG751" i="1"/>
  <c r="X752" i="1"/>
  <c r="Y752" i="1"/>
  <c r="Z752" i="1"/>
  <c r="AA752" i="1"/>
  <c r="AB752" i="1"/>
  <c r="AC752" i="1"/>
  <c r="AD752" i="1"/>
  <c r="AE752" i="1"/>
  <c r="AF752" i="1"/>
  <c r="AG752" i="1"/>
  <c r="X753" i="1"/>
  <c r="Y753" i="1"/>
  <c r="Z753" i="1"/>
  <c r="AA753" i="1"/>
  <c r="AB753" i="1"/>
  <c r="AC753" i="1"/>
  <c r="AD753" i="1"/>
  <c r="AE753" i="1"/>
  <c r="AF753" i="1"/>
  <c r="AG753" i="1"/>
  <c r="X754" i="1"/>
  <c r="Y754" i="1"/>
  <c r="Z754" i="1"/>
  <c r="AA754" i="1"/>
  <c r="AB754" i="1"/>
  <c r="AC754" i="1"/>
  <c r="AD754" i="1"/>
  <c r="AE754" i="1"/>
  <c r="AF754" i="1"/>
  <c r="AG754" i="1"/>
  <c r="X755" i="1"/>
  <c r="Y755" i="1"/>
  <c r="Z755" i="1"/>
  <c r="AA755" i="1"/>
  <c r="AB755" i="1"/>
  <c r="AC755" i="1"/>
  <c r="AD755" i="1"/>
  <c r="AE755" i="1"/>
  <c r="AF755" i="1"/>
  <c r="AG755" i="1"/>
  <c r="X756" i="1"/>
  <c r="Y756" i="1"/>
  <c r="Z756" i="1"/>
  <c r="AA756" i="1"/>
  <c r="AB756" i="1"/>
  <c r="AC756" i="1"/>
  <c r="AD756" i="1"/>
  <c r="AE756" i="1"/>
  <c r="AF756" i="1"/>
  <c r="AG756" i="1"/>
  <c r="X757" i="1"/>
  <c r="Y757" i="1"/>
  <c r="Z757" i="1"/>
  <c r="AA757" i="1"/>
  <c r="AB757" i="1"/>
  <c r="AC757" i="1"/>
  <c r="AD757" i="1"/>
  <c r="AE757" i="1"/>
  <c r="AF757" i="1"/>
  <c r="AG757" i="1"/>
  <c r="X758" i="1"/>
  <c r="Y758" i="1"/>
  <c r="Z758" i="1"/>
  <c r="AA758" i="1"/>
  <c r="AB758" i="1"/>
  <c r="AC758" i="1"/>
  <c r="AD758" i="1"/>
  <c r="AE758" i="1"/>
  <c r="AF758" i="1"/>
  <c r="AG758" i="1"/>
  <c r="X759" i="1"/>
  <c r="Y759" i="1"/>
  <c r="Z759" i="1"/>
  <c r="AA759" i="1"/>
  <c r="AB759" i="1"/>
  <c r="AC759" i="1"/>
  <c r="AD759" i="1"/>
  <c r="AE759" i="1"/>
  <c r="AF759" i="1"/>
  <c r="AG759" i="1"/>
  <c r="X760" i="1"/>
  <c r="Y760" i="1"/>
  <c r="Z760" i="1"/>
  <c r="AA760" i="1"/>
  <c r="AB760" i="1"/>
  <c r="AC760" i="1"/>
  <c r="AD760" i="1"/>
  <c r="AE760" i="1"/>
  <c r="AF760" i="1"/>
  <c r="AG760" i="1"/>
  <c r="X761" i="1"/>
  <c r="Y761" i="1"/>
  <c r="Z761" i="1"/>
  <c r="AA761" i="1"/>
  <c r="AB761" i="1"/>
  <c r="AC761" i="1"/>
  <c r="AD761" i="1"/>
  <c r="AE761" i="1"/>
  <c r="AF761" i="1"/>
  <c r="AG761" i="1"/>
  <c r="X762" i="1"/>
  <c r="Y762" i="1"/>
  <c r="Z762" i="1"/>
  <c r="AA762" i="1"/>
  <c r="AB762" i="1"/>
  <c r="AC762" i="1"/>
  <c r="AD762" i="1"/>
  <c r="AE762" i="1"/>
  <c r="AF762" i="1"/>
  <c r="AG762" i="1"/>
  <c r="X763" i="1"/>
  <c r="Y763" i="1"/>
  <c r="Z763" i="1"/>
  <c r="AA763" i="1"/>
  <c r="AB763" i="1"/>
  <c r="AC763" i="1"/>
  <c r="AD763" i="1"/>
  <c r="AE763" i="1"/>
  <c r="AF763" i="1"/>
  <c r="AG763" i="1"/>
  <c r="X764" i="1"/>
  <c r="Y764" i="1"/>
  <c r="Z764" i="1"/>
  <c r="AA764" i="1"/>
  <c r="AB764" i="1"/>
  <c r="AC764" i="1"/>
  <c r="AD764" i="1"/>
  <c r="AE764" i="1"/>
  <c r="AF764" i="1"/>
  <c r="AG764" i="1"/>
  <c r="X765" i="1"/>
  <c r="Y765" i="1"/>
  <c r="Z765" i="1"/>
  <c r="AA765" i="1"/>
  <c r="AB765" i="1"/>
  <c r="AC765" i="1"/>
  <c r="AD765" i="1"/>
  <c r="AE765" i="1"/>
  <c r="AF765" i="1"/>
  <c r="AG765" i="1"/>
  <c r="X766" i="1"/>
  <c r="Y766" i="1"/>
  <c r="Z766" i="1"/>
  <c r="AA766" i="1"/>
  <c r="AB766" i="1"/>
  <c r="AC766" i="1"/>
  <c r="AD766" i="1"/>
  <c r="AE766" i="1"/>
  <c r="AF766" i="1"/>
  <c r="AG766" i="1"/>
  <c r="X767" i="1"/>
  <c r="Y767" i="1"/>
  <c r="Z767" i="1"/>
  <c r="AA767" i="1"/>
  <c r="AB767" i="1"/>
  <c r="AC767" i="1"/>
  <c r="AD767" i="1"/>
  <c r="AE767" i="1"/>
  <c r="AF767" i="1"/>
  <c r="AG767" i="1"/>
  <c r="X768" i="1"/>
  <c r="Y768" i="1"/>
  <c r="Z768" i="1"/>
  <c r="AA768" i="1"/>
  <c r="AB768" i="1"/>
  <c r="AC768" i="1"/>
  <c r="AD768" i="1"/>
  <c r="AE768" i="1"/>
  <c r="AF768" i="1"/>
  <c r="AG768" i="1"/>
  <c r="X769" i="1"/>
  <c r="Y769" i="1"/>
  <c r="Z769" i="1"/>
  <c r="AA769" i="1"/>
  <c r="AB769" i="1"/>
  <c r="AC769" i="1"/>
  <c r="AD769" i="1"/>
  <c r="AE769" i="1"/>
  <c r="AF769" i="1"/>
  <c r="AG769" i="1"/>
  <c r="X770" i="1"/>
  <c r="Y770" i="1"/>
  <c r="Z770" i="1"/>
  <c r="AA770" i="1"/>
  <c r="AB770" i="1"/>
  <c r="AC770" i="1"/>
  <c r="AD770" i="1"/>
  <c r="AE770" i="1"/>
  <c r="AF770" i="1"/>
  <c r="AG770" i="1"/>
  <c r="X771" i="1"/>
  <c r="Y771" i="1"/>
  <c r="Z771" i="1"/>
  <c r="AA771" i="1"/>
  <c r="AB771" i="1"/>
  <c r="AC771" i="1"/>
  <c r="AD771" i="1"/>
  <c r="AE771" i="1"/>
  <c r="AF771" i="1"/>
  <c r="AG771" i="1"/>
  <c r="X772" i="1"/>
  <c r="Y772" i="1"/>
  <c r="Z772" i="1"/>
  <c r="AA772" i="1"/>
  <c r="AB772" i="1"/>
  <c r="AC772" i="1"/>
  <c r="AD772" i="1"/>
  <c r="AE772" i="1"/>
  <c r="AF772" i="1"/>
  <c r="AG772" i="1"/>
  <c r="X773" i="1"/>
  <c r="Y773" i="1"/>
  <c r="Z773" i="1"/>
  <c r="AA773" i="1"/>
  <c r="AB773" i="1"/>
  <c r="AC773" i="1"/>
  <c r="AD773" i="1"/>
  <c r="AE773" i="1"/>
  <c r="AF773" i="1"/>
  <c r="AG773" i="1"/>
  <c r="X774" i="1"/>
  <c r="Y774" i="1"/>
  <c r="Z774" i="1"/>
  <c r="AA774" i="1"/>
  <c r="AB774" i="1"/>
  <c r="AC774" i="1"/>
  <c r="AD774" i="1"/>
  <c r="AE774" i="1"/>
  <c r="AF774" i="1"/>
  <c r="AG774" i="1"/>
  <c r="X775" i="1"/>
  <c r="Y775" i="1"/>
  <c r="Z775" i="1"/>
  <c r="AA775" i="1"/>
  <c r="AB775" i="1"/>
  <c r="AC775" i="1"/>
  <c r="AD775" i="1"/>
  <c r="AE775" i="1"/>
  <c r="AF775" i="1"/>
  <c r="AG775" i="1"/>
  <c r="X776" i="1"/>
  <c r="Y776" i="1"/>
  <c r="Z776" i="1"/>
  <c r="AA776" i="1"/>
  <c r="AB776" i="1"/>
  <c r="AC776" i="1"/>
  <c r="AD776" i="1"/>
  <c r="AE776" i="1"/>
  <c r="AF776" i="1"/>
  <c r="AG776" i="1"/>
  <c r="X777" i="1"/>
  <c r="Y777" i="1"/>
  <c r="Z777" i="1"/>
  <c r="AA777" i="1"/>
  <c r="AB777" i="1"/>
  <c r="AC777" i="1"/>
  <c r="AD777" i="1"/>
  <c r="AE777" i="1"/>
  <c r="AF777" i="1"/>
  <c r="AG777" i="1"/>
  <c r="X778" i="1"/>
  <c r="Y778" i="1"/>
  <c r="Z778" i="1"/>
  <c r="AA778" i="1"/>
  <c r="AB778" i="1"/>
  <c r="AC778" i="1"/>
  <c r="AD778" i="1"/>
  <c r="AE778" i="1"/>
  <c r="AF778" i="1"/>
  <c r="AG778" i="1"/>
  <c r="X779" i="1"/>
  <c r="Y779" i="1"/>
  <c r="Z779" i="1"/>
  <c r="AA779" i="1"/>
  <c r="AB779" i="1"/>
  <c r="AC779" i="1"/>
  <c r="AD779" i="1"/>
  <c r="AE779" i="1"/>
  <c r="AF779" i="1"/>
  <c r="AG779" i="1"/>
  <c r="X780" i="1"/>
  <c r="Y780" i="1"/>
  <c r="Z780" i="1"/>
  <c r="AA780" i="1"/>
  <c r="AB780" i="1"/>
  <c r="AC780" i="1"/>
  <c r="AD780" i="1"/>
  <c r="AE780" i="1"/>
  <c r="AF780" i="1"/>
  <c r="AG780" i="1"/>
  <c r="X781" i="1"/>
  <c r="Y781" i="1"/>
  <c r="Z781" i="1"/>
  <c r="AA781" i="1"/>
  <c r="AB781" i="1"/>
  <c r="AC781" i="1"/>
  <c r="AD781" i="1"/>
  <c r="AE781" i="1"/>
  <c r="AF781" i="1"/>
  <c r="AG781" i="1"/>
  <c r="X782" i="1"/>
  <c r="Y782" i="1"/>
  <c r="Z782" i="1"/>
  <c r="AA782" i="1"/>
  <c r="AB782" i="1"/>
  <c r="AC782" i="1"/>
  <c r="AD782" i="1"/>
  <c r="AE782" i="1"/>
  <c r="AF782" i="1"/>
  <c r="AG782" i="1"/>
  <c r="X783" i="1"/>
  <c r="Y783" i="1"/>
  <c r="Z783" i="1"/>
  <c r="AA783" i="1"/>
  <c r="AB783" i="1"/>
  <c r="AC783" i="1"/>
  <c r="AD783" i="1"/>
  <c r="AE783" i="1"/>
  <c r="AF783" i="1"/>
  <c r="AG783" i="1"/>
  <c r="X784" i="1"/>
  <c r="Y784" i="1"/>
  <c r="Z784" i="1"/>
  <c r="AA784" i="1"/>
  <c r="AB784" i="1"/>
  <c r="AC784" i="1"/>
  <c r="AD784" i="1"/>
  <c r="AE784" i="1"/>
  <c r="AF784" i="1"/>
  <c r="AG784" i="1"/>
  <c r="X785" i="1"/>
  <c r="Y785" i="1"/>
  <c r="Z785" i="1"/>
  <c r="AA785" i="1"/>
  <c r="AB785" i="1"/>
  <c r="AC785" i="1"/>
  <c r="AD785" i="1"/>
  <c r="AE785" i="1"/>
  <c r="AF785" i="1"/>
  <c r="AG785" i="1"/>
  <c r="X786" i="1"/>
  <c r="Y786" i="1"/>
  <c r="Z786" i="1"/>
  <c r="AA786" i="1"/>
  <c r="AB786" i="1"/>
  <c r="AC786" i="1"/>
  <c r="AD786" i="1"/>
  <c r="AE786" i="1"/>
  <c r="AF786" i="1"/>
  <c r="AG786" i="1"/>
  <c r="X787" i="1"/>
  <c r="Y787" i="1"/>
  <c r="Z787" i="1"/>
  <c r="AA787" i="1"/>
  <c r="AB787" i="1"/>
  <c r="AC787" i="1"/>
  <c r="AD787" i="1"/>
  <c r="AE787" i="1"/>
  <c r="AF787" i="1"/>
  <c r="AG787" i="1"/>
  <c r="X788" i="1"/>
  <c r="Y788" i="1"/>
  <c r="Z788" i="1"/>
  <c r="AA788" i="1"/>
  <c r="AB788" i="1"/>
  <c r="AC788" i="1"/>
  <c r="AD788" i="1"/>
  <c r="AE788" i="1"/>
  <c r="AF788" i="1"/>
  <c r="AG788" i="1"/>
  <c r="X789" i="1"/>
  <c r="Y789" i="1"/>
  <c r="Z789" i="1"/>
  <c r="AA789" i="1"/>
  <c r="AB789" i="1"/>
  <c r="AC789" i="1"/>
  <c r="AD789" i="1"/>
  <c r="AE789" i="1"/>
  <c r="AF789" i="1"/>
  <c r="AG789" i="1"/>
  <c r="X790" i="1"/>
  <c r="Y790" i="1"/>
  <c r="Z790" i="1"/>
  <c r="AA790" i="1"/>
  <c r="AB790" i="1"/>
  <c r="AC790" i="1"/>
  <c r="AD790" i="1"/>
  <c r="AE790" i="1"/>
  <c r="AF790" i="1"/>
  <c r="AG790" i="1"/>
  <c r="X791" i="1"/>
  <c r="Y791" i="1"/>
  <c r="Z791" i="1"/>
  <c r="AA791" i="1"/>
  <c r="AB791" i="1"/>
  <c r="AC791" i="1"/>
  <c r="AD791" i="1"/>
  <c r="AE791" i="1"/>
  <c r="AF791" i="1"/>
  <c r="AG791" i="1"/>
  <c r="X792" i="1"/>
  <c r="Y792" i="1"/>
  <c r="Z792" i="1"/>
  <c r="AA792" i="1"/>
  <c r="AB792" i="1"/>
  <c r="AC792" i="1"/>
  <c r="AD792" i="1"/>
  <c r="AE792" i="1"/>
  <c r="AF792" i="1"/>
  <c r="AG792" i="1"/>
  <c r="X793" i="1"/>
  <c r="Y793" i="1"/>
  <c r="Z793" i="1"/>
  <c r="AA793" i="1"/>
  <c r="AB793" i="1"/>
  <c r="AC793" i="1"/>
  <c r="AD793" i="1"/>
  <c r="AE793" i="1"/>
  <c r="AF793" i="1"/>
  <c r="AG793" i="1"/>
  <c r="X794" i="1"/>
  <c r="Y794" i="1"/>
  <c r="Z794" i="1"/>
  <c r="AA794" i="1"/>
  <c r="AB794" i="1"/>
  <c r="AC794" i="1"/>
  <c r="AD794" i="1"/>
  <c r="AE794" i="1"/>
  <c r="AF794" i="1"/>
  <c r="AG794" i="1"/>
  <c r="X795" i="1"/>
  <c r="Y795" i="1"/>
  <c r="Z795" i="1"/>
  <c r="AA795" i="1"/>
  <c r="AB795" i="1"/>
  <c r="AC795" i="1"/>
  <c r="AD795" i="1"/>
  <c r="AE795" i="1"/>
  <c r="AF795" i="1"/>
  <c r="AG795" i="1"/>
  <c r="X796" i="1"/>
  <c r="Y796" i="1"/>
  <c r="Z796" i="1"/>
  <c r="AA796" i="1"/>
  <c r="AB796" i="1"/>
  <c r="AC796" i="1"/>
  <c r="AD796" i="1"/>
  <c r="AE796" i="1"/>
  <c r="AF796" i="1"/>
  <c r="AG796" i="1"/>
  <c r="X797" i="1"/>
  <c r="Y797" i="1"/>
  <c r="Z797" i="1"/>
  <c r="AA797" i="1"/>
  <c r="AB797" i="1"/>
  <c r="AC797" i="1"/>
  <c r="AD797" i="1"/>
  <c r="AE797" i="1"/>
  <c r="AF797" i="1"/>
  <c r="AG797" i="1"/>
  <c r="X798" i="1"/>
  <c r="Y798" i="1"/>
  <c r="Z798" i="1"/>
  <c r="AA798" i="1"/>
  <c r="AB798" i="1"/>
  <c r="AC798" i="1"/>
  <c r="AD798" i="1"/>
  <c r="AE798" i="1"/>
  <c r="AF798" i="1"/>
  <c r="AG798" i="1"/>
  <c r="X799" i="1"/>
  <c r="Y799" i="1"/>
  <c r="Z799" i="1"/>
  <c r="AA799" i="1"/>
  <c r="AB799" i="1"/>
  <c r="AC799" i="1"/>
  <c r="AD799" i="1"/>
  <c r="AE799" i="1"/>
  <c r="AF799" i="1"/>
  <c r="AG799" i="1"/>
  <c r="X800" i="1"/>
  <c r="Y800" i="1"/>
  <c r="Z800" i="1"/>
  <c r="AA800" i="1"/>
  <c r="AB800" i="1"/>
  <c r="AC800" i="1"/>
  <c r="AD800" i="1"/>
  <c r="AE800" i="1"/>
  <c r="AF800" i="1"/>
  <c r="AG800" i="1"/>
  <c r="X801" i="1"/>
  <c r="Y801" i="1"/>
  <c r="Z801" i="1"/>
  <c r="AA801" i="1"/>
  <c r="AB801" i="1"/>
  <c r="AC801" i="1"/>
  <c r="AD801" i="1"/>
  <c r="AE801" i="1"/>
  <c r="AF801" i="1"/>
  <c r="AG801" i="1"/>
  <c r="X802" i="1"/>
  <c r="Y802" i="1"/>
  <c r="Z802" i="1"/>
  <c r="AA802" i="1"/>
  <c r="AB802" i="1"/>
  <c r="AC802" i="1"/>
  <c r="AD802" i="1"/>
  <c r="AE802" i="1"/>
  <c r="AF802" i="1"/>
  <c r="AG802" i="1"/>
  <c r="X803" i="1"/>
  <c r="Y803" i="1"/>
  <c r="Z803" i="1"/>
  <c r="AA803" i="1"/>
  <c r="AB803" i="1"/>
  <c r="AC803" i="1"/>
  <c r="AD803" i="1"/>
  <c r="AE803" i="1"/>
  <c r="AF803" i="1"/>
  <c r="AG803" i="1"/>
  <c r="X804" i="1"/>
  <c r="Y804" i="1"/>
  <c r="Z804" i="1"/>
  <c r="AA804" i="1"/>
  <c r="AB804" i="1"/>
  <c r="AC804" i="1"/>
  <c r="AD804" i="1"/>
  <c r="AE804" i="1"/>
  <c r="AF804" i="1"/>
  <c r="AG804" i="1"/>
  <c r="X805" i="1"/>
  <c r="Y805" i="1"/>
  <c r="Z805" i="1"/>
  <c r="AA805" i="1"/>
  <c r="AB805" i="1"/>
  <c r="AC805" i="1"/>
  <c r="AD805" i="1"/>
  <c r="AE805" i="1"/>
  <c r="AF805" i="1"/>
  <c r="AG805" i="1"/>
  <c r="X806" i="1"/>
  <c r="Y806" i="1"/>
  <c r="Z806" i="1"/>
  <c r="AA806" i="1"/>
  <c r="AB806" i="1"/>
  <c r="AC806" i="1"/>
  <c r="AD806" i="1"/>
  <c r="AE806" i="1"/>
  <c r="AF806" i="1"/>
  <c r="AG806" i="1"/>
  <c r="X807" i="1"/>
  <c r="Y807" i="1"/>
  <c r="Z807" i="1"/>
  <c r="AA807" i="1"/>
  <c r="AB807" i="1"/>
  <c r="AC807" i="1"/>
  <c r="AD807" i="1"/>
  <c r="AE807" i="1"/>
  <c r="AF807" i="1"/>
  <c r="AG807" i="1"/>
  <c r="X808" i="1"/>
  <c r="Y808" i="1"/>
  <c r="Z808" i="1"/>
  <c r="AA808" i="1"/>
  <c r="AB808" i="1"/>
  <c r="AC808" i="1"/>
  <c r="AD808" i="1"/>
  <c r="AE808" i="1"/>
  <c r="AF808" i="1"/>
  <c r="AG808" i="1"/>
  <c r="X809" i="1"/>
  <c r="Y809" i="1"/>
  <c r="Z809" i="1"/>
  <c r="AA809" i="1"/>
  <c r="AB809" i="1"/>
  <c r="AC809" i="1"/>
  <c r="AD809" i="1"/>
  <c r="AE809" i="1"/>
  <c r="AF809" i="1"/>
  <c r="AG809" i="1"/>
  <c r="X810" i="1"/>
  <c r="Y810" i="1"/>
  <c r="Z810" i="1"/>
  <c r="AA810" i="1"/>
  <c r="AB810" i="1"/>
  <c r="AC810" i="1"/>
  <c r="AD810" i="1"/>
  <c r="AE810" i="1"/>
  <c r="AF810" i="1"/>
  <c r="AG810" i="1"/>
  <c r="X811" i="1"/>
  <c r="Y811" i="1"/>
  <c r="Z811" i="1"/>
  <c r="AA811" i="1"/>
  <c r="AB811" i="1"/>
  <c r="AC811" i="1"/>
  <c r="AD811" i="1"/>
  <c r="AE811" i="1"/>
  <c r="AF811" i="1"/>
  <c r="AG811" i="1"/>
  <c r="X812" i="1"/>
  <c r="Y812" i="1"/>
  <c r="Z812" i="1"/>
  <c r="AA812" i="1"/>
  <c r="AB812" i="1"/>
  <c r="AC812" i="1"/>
  <c r="AD812" i="1"/>
  <c r="AE812" i="1"/>
  <c r="AF812" i="1"/>
  <c r="AG812" i="1"/>
  <c r="X813" i="1"/>
  <c r="Y813" i="1"/>
  <c r="Z813" i="1"/>
  <c r="AA813" i="1"/>
  <c r="AB813" i="1"/>
  <c r="AC813" i="1"/>
  <c r="AD813" i="1"/>
  <c r="AE813" i="1"/>
  <c r="AF813" i="1"/>
  <c r="AG813" i="1"/>
  <c r="X814" i="1"/>
  <c r="Y814" i="1"/>
  <c r="Z814" i="1"/>
  <c r="AA814" i="1"/>
  <c r="AB814" i="1"/>
  <c r="AC814" i="1"/>
  <c r="AD814" i="1"/>
  <c r="AE814" i="1"/>
  <c r="AF814" i="1"/>
  <c r="AG814" i="1"/>
  <c r="X815" i="1"/>
  <c r="Y815" i="1"/>
  <c r="Z815" i="1"/>
  <c r="AA815" i="1"/>
  <c r="AB815" i="1"/>
  <c r="AC815" i="1"/>
  <c r="AD815" i="1"/>
  <c r="AE815" i="1"/>
  <c r="AF815" i="1"/>
  <c r="AG815" i="1"/>
  <c r="X816" i="1"/>
  <c r="Y816" i="1"/>
  <c r="Z816" i="1"/>
  <c r="AA816" i="1"/>
  <c r="AB816" i="1"/>
  <c r="AC816" i="1"/>
  <c r="AD816" i="1"/>
  <c r="AE816" i="1"/>
  <c r="AF816" i="1"/>
  <c r="AG816" i="1"/>
  <c r="X817" i="1"/>
  <c r="Y817" i="1"/>
  <c r="Z817" i="1"/>
  <c r="AA817" i="1"/>
  <c r="AB817" i="1"/>
  <c r="AC817" i="1"/>
  <c r="AD817" i="1"/>
  <c r="AE817" i="1"/>
  <c r="AF817" i="1"/>
  <c r="AG817" i="1"/>
  <c r="X818" i="1"/>
  <c r="Y818" i="1"/>
  <c r="Z818" i="1"/>
  <c r="AA818" i="1"/>
  <c r="AB818" i="1"/>
  <c r="AC818" i="1"/>
  <c r="AD818" i="1"/>
  <c r="AE818" i="1"/>
  <c r="AF818" i="1"/>
  <c r="AG818" i="1"/>
  <c r="X819" i="1"/>
  <c r="Y819" i="1"/>
  <c r="Z819" i="1"/>
  <c r="AA819" i="1"/>
  <c r="AB819" i="1"/>
  <c r="AC819" i="1"/>
  <c r="AD819" i="1"/>
  <c r="AE819" i="1"/>
  <c r="AF819" i="1"/>
  <c r="AG819" i="1"/>
  <c r="X820" i="1"/>
  <c r="Y820" i="1"/>
  <c r="Z820" i="1"/>
  <c r="AA820" i="1"/>
  <c r="AB820" i="1"/>
  <c r="AC820" i="1"/>
  <c r="AD820" i="1"/>
  <c r="AE820" i="1"/>
  <c r="AF820" i="1"/>
  <c r="AG820" i="1"/>
  <c r="X821" i="1"/>
  <c r="Y821" i="1"/>
  <c r="Z821" i="1"/>
  <c r="AA821" i="1"/>
  <c r="AB821" i="1"/>
  <c r="AC821" i="1"/>
  <c r="AD821" i="1"/>
  <c r="AE821" i="1"/>
  <c r="AF821" i="1"/>
  <c r="AG821" i="1"/>
  <c r="X822" i="1"/>
  <c r="Y822" i="1"/>
  <c r="Z822" i="1"/>
  <c r="AA822" i="1"/>
  <c r="AB822" i="1"/>
  <c r="AC822" i="1"/>
  <c r="AD822" i="1"/>
  <c r="AE822" i="1"/>
  <c r="AF822" i="1"/>
  <c r="AG822" i="1"/>
  <c r="X823" i="1"/>
  <c r="Y823" i="1"/>
  <c r="Z823" i="1"/>
  <c r="AA823" i="1"/>
  <c r="AB823" i="1"/>
  <c r="AC823" i="1"/>
  <c r="AD823" i="1"/>
  <c r="AE823" i="1"/>
  <c r="AF823" i="1"/>
  <c r="AG823" i="1"/>
  <c r="X824" i="1"/>
  <c r="Y824" i="1"/>
  <c r="Z824" i="1"/>
  <c r="AA824" i="1"/>
  <c r="AB824" i="1"/>
  <c r="AC824" i="1"/>
  <c r="AD824" i="1"/>
  <c r="AE824" i="1"/>
  <c r="AF824" i="1"/>
  <c r="AG824" i="1"/>
  <c r="X825" i="1"/>
  <c r="Y825" i="1"/>
  <c r="Z825" i="1"/>
  <c r="AA825" i="1"/>
  <c r="AB825" i="1"/>
  <c r="AC825" i="1"/>
  <c r="AD825" i="1"/>
  <c r="AE825" i="1"/>
  <c r="AF825" i="1"/>
  <c r="AG825" i="1"/>
  <c r="X826" i="1"/>
  <c r="Y826" i="1"/>
  <c r="Z826" i="1"/>
  <c r="AA826" i="1"/>
  <c r="AB826" i="1"/>
  <c r="AC826" i="1"/>
  <c r="AD826" i="1"/>
  <c r="AE826" i="1"/>
  <c r="AF826" i="1"/>
  <c r="AG826" i="1"/>
  <c r="X827" i="1"/>
  <c r="Y827" i="1"/>
  <c r="Z827" i="1"/>
  <c r="AA827" i="1"/>
  <c r="AB827" i="1"/>
  <c r="AC827" i="1"/>
  <c r="AD827" i="1"/>
  <c r="AE827" i="1"/>
  <c r="AF827" i="1"/>
  <c r="AG827" i="1"/>
  <c r="X828" i="1"/>
  <c r="Y828" i="1"/>
  <c r="Z828" i="1"/>
  <c r="AA828" i="1"/>
  <c r="AB828" i="1"/>
  <c r="AC828" i="1"/>
  <c r="AD828" i="1"/>
  <c r="AE828" i="1"/>
  <c r="AF828" i="1"/>
  <c r="AG828" i="1"/>
  <c r="X829" i="1"/>
  <c r="Y829" i="1"/>
  <c r="Z829" i="1"/>
  <c r="AA829" i="1"/>
  <c r="AB829" i="1"/>
  <c r="AC829" i="1"/>
  <c r="AD829" i="1"/>
  <c r="AE829" i="1"/>
  <c r="AF829" i="1"/>
  <c r="AG829" i="1"/>
  <c r="X830" i="1"/>
  <c r="Y830" i="1"/>
  <c r="Z830" i="1"/>
  <c r="AA830" i="1"/>
  <c r="AB830" i="1"/>
  <c r="AC830" i="1"/>
  <c r="AD830" i="1"/>
  <c r="AE830" i="1"/>
  <c r="AF830" i="1"/>
  <c r="AG830" i="1"/>
  <c r="X831" i="1"/>
  <c r="Y831" i="1"/>
  <c r="Z831" i="1"/>
  <c r="AA831" i="1"/>
  <c r="AB831" i="1"/>
  <c r="AC831" i="1"/>
  <c r="AD831" i="1"/>
  <c r="AE831" i="1"/>
  <c r="AF831" i="1"/>
  <c r="AG831" i="1"/>
  <c r="X832" i="1"/>
  <c r="Y832" i="1"/>
  <c r="Z832" i="1"/>
  <c r="AA832" i="1"/>
  <c r="AB832" i="1"/>
  <c r="AC832" i="1"/>
  <c r="AD832" i="1"/>
  <c r="AE832" i="1"/>
  <c r="AF832" i="1"/>
  <c r="AG832" i="1"/>
  <c r="X833" i="1"/>
  <c r="Y833" i="1"/>
  <c r="Z833" i="1"/>
  <c r="AA833" i="1"/>
  <c r="AB833" i="1"/>
  <c r="AC833" i="1"/>
  <c r="AD833" i="1"/>
  <c r="AE833" i="1"/>
  <c r="AF833" i="1"/>
  <c r="AG833" i="1"/>
  <c r="X834" i="1"/>
  <c r="Y834" i="1"/>
  <c r="Z834" i="1"/>
  <c r="AA834" i="1"/>
  <c r="AB834" i="1"/>
  <c r="AC834" i="1"/>
  <c r="AD834" i="1"/>
  <c r="AE834" i="1"/>
  <c r="AF834" i="1"/>
  <c r="AG834" i="1"/>
  <c r="X835" i="1"/>
  <c r="Y835" i="1"/>
  <c r="Z835" i="1"/>
  <c r="AA835" i="1"/>
  <c r="AB835" i="1"/>
  <c r="AC835" i="1"/>
  <c r="AD835" i="1"/>
  <c r="AE835" i="1"/>
  <c r="AF835" i="1"/>
  <c r="AG835" i="1"/>
  <c r="X836" i="1"/>
  <c r="Y836" i="1"/>
  <c r="Z836" i="1"/>
  <c r="AA836" i="1"/>
  <c r="AB836" i="1"/>
  <c r="AC836" i="1"/>
  <c r="AD836" i="1"/>
  <c r="AE836" i="1"/>
  <c r="AF836" i="1"/>
  <c r="AG836" i="1"/>
  <c r="X837" i="1"/>
  <c r="Y837" i="1"/>
  <c r="Z837" i="1"/>
  <c r="AA837" i="1"/>
  <c r="AB837" i="1"/>
  <c r="AC837" i="1"/>
  <c r="AD837" i="1"/>
  <c r="AE837" i="1"/>
  <c r="AF837" i="1"/>
  <c r="AG837" i="1"/>
  <c r="X838" i="1"/>
  <c r="Y838" i="1"/>
  <c r="Z838" i="1"/>
  <c r="AA838" i="1"/>
  <c r="AB838" i="1"/>
  <c r="AC838" i="1"/>
  <c r="AD838" i="1"/>
  <c r="AE838" i="1"/>
  <c r="AF838" i="1"/>
  <c r="AG838" i="1"/>
  <c r="X839" i="1"/>
  <c r="Y839" i="1"/>
  <c r="Z839" i="1"/>
  <c r="AA839" i="1"/>
  <c r="AB839" i="1"/>
  <c r="AC839" i="1"/>
  <c r="AD839" i="1"/>
  <c r="AE839" i="1"/>
  <c r="AF839" i="1"/>
  <c r="AG839" i="1"/>
  <c r="X840" i="1"/>
  <c r="Y840" i="1"/>
  <c r="Z840" i="1"/>
  <c r="AA840" i="1"/>
  <c r="AB840" i="1"/>
  <c r="AC840" i="1"/>
  <c r="AD840" i="1"/>
  <c r="AE840" i="1"/>
  <c r="AF840" i="1"/>
  <c r="AG840" i="1"/>
  <c r="X841" i="1"/>
  <c r="Y841" i="1"/>
  <c r="Z841" i="1"/>
  <c r="AA841" i="1"/>
  <c r="AB841" i="1"/>
  <c r="AC841" i="1"/>
  <c r="AD841" i="1"/>
  <c r="AE841" i="1"/>
  <c r="AF841" i="1"/>
  <c r="AG841" i="1"/>
  <c r="X842" i="1"/>
  <c r="Y842" i="1"/>
  <c r="Z842" i="1"/>
  <c r="AA842" i="1"/>
  <c r="AB842" i="1"/>
  <c r="AC842" i="1"/>
  <c r="AD842" i="1"/>
  <c r="AE842" i="1"/>
  <c r="AF842" i="1"/>
  <c r="AG842" i="1"/>
  <c r="X843" i="1"/>
  <c r="Y843" i="1"/>
  <c r="Z843" i="1"/>
  <c r="AA843" i="1"/>
  <c r="AB843" i="1"/>
  <c r="AC843" i="1"/>
  <c r="AD843" i="1"/>
  <c r="AE843" i="1"/>
  <c r="AF843" i="1"/>
  <c r="AG843" i="1"/>
  <c r="X844" i="1"/>
  <c r="Y844" i="1"/>
  <c r="Z844" i="1"/>
  <c r="AA844" i="1"/>
  <c r="AB844" i="1"/>
  <c r="AC844" i="1"/>
  <c r="AD844" i="1"/>
  <c r="AE844" i="1"/>
  <c r="AF844" i="1"/>
  <c r="AG844" i="1"/>
  <c r="X845" i="1"/>
  <c r="Y845" i="1"/>
  <c r="Z845" i="1"/>
  <c r="AA845" i="1"/>
  <c r="AB845" i="1"/>
  <c r="AC845" i="1"/>
  <c r="AD845" i="1"/>
  <c r="AE845" i="1"/>
  <c r="AF845" i="1"/>
  <c r="AG845" i="1"/>
  <c r="X846" i="1"/>
  <c r="Y846" i="1"/>
  <c r="Z846" i="1"/>
  <c r="AA846" i="1"/>
  <c r="AB846" i="1"/>
  <c r="AC846" i="1"/>
  <c r="AD846" i="1"/>
  <c r="AE846" i="1"/>
  <c r="AF846" i="1"/>
  <c r="AG846" i="1"/>
  <c r="X847" i="1"/>
  <c r="Y847" i="1"/>
  <c r="Z847" i="1"/>
  <c r="AA847" i="1"/>
  <c r="AB847" i="1"/>
  <c r="AC847" i="1"/>
  <c r="AD847" i="1"/>
  <c r="AE847" i="1"/>
  <c r="AF847" i="1"/>
  <c r="AG847" i="1"/>
  <c r="X848" i="1"/>
  <c r="Y848" i="1"/>
  <c r="Z848" i="1"/>
  <c r="AA848" i="1"/>
  <c r="AB848" i="1"/>
  <c r="AC848" i="1"/>
  <c r="AD848" i="1"/>
  <c r="AE848" i="1"/>
  <c r="AF848" i="1"/>
  <c r="AG848" i="1"/>
  <c r="X849" i="1"/>
  <c r="Y849" i="1"/>
  <c r="Z849" i="1"/>
  <c r="AA849" i="1"/>
  <c r="AB849" i="1"/>
  <c r="AC849" i="1"/>
  <c r="AD849" i="1"/>
  <c r="AE849" i="1"/>
  <c r="AF849" i="1"/>
  <c r="AG849" i="1"/>
  <c r="X850" i="1"/>
  <c r="Y850" i="1"/>
  <c r="Z850" i="1"/>
  <c r="AA850" i="1"/>
  <c r="AB850" i="1"/>
  <c r="AC850" i="1"/>
  <c r="AD850" i="1"/>
  <c r="AE850" i="1"/>
  <c r="AF850" i="1"/>
  <c r="AG850" i="1"/>
  <c r="X851" i="1"/>
  <c r="Y851" i="1"/>
  <c r="Z851" i="1"/>
  <c r="AA851" i="1"/>
  <c r="AB851" i="1"/>
  <c r="AC851" i="1"/>
  <c r="AD851" i="1"/>
  <c r="AE851" i="1"/>
  <c r="AF851" i="1"/>
  <c r="AG851" i="1"/>
  <c r="X852" i="1"/>
  <c r="Y852" i="1"/>
  <c r="Z852" i="1"/>
  <c r="AA852" i="1"/>
  <c r="AB852" i="1"/>
  <c r="AC852" i="1"/>
  <c r="AD852" i="1"/>
  <c r="AE852" i="1"/>
  <c r="AF852" i="1"/>
  <c r="AG852" i="1"/>
  <c r="X853" i="1"/>
  <c r="Y853" i="1"/>
  <c r="Z853" i="1"/>
  <c r="AA853" i="1"/>
  <c r="AB853" i="1"/>
  <c r="AC853" i="1"/>
  <c r="AD853" i="1"/>
  <c r="AE853" i="1"/>
  <c r="AF853" i="1"/>
  <c r="AG853" i="1"/>
  <c r="X854" i="1"/>
  <c r="Y854" i="1"/>
  <c r="Z854" i="1"/>
  <c r="AA854" i="1"/>
  <c r="AB854" i="1"/>
  <c r="AC854" i="1"/>
  <c r="AD854" i="1"/>
  <c r="AE854" i="1"/>
  <c r="AF854" i="1"/>
  <c r="AG854" i="1"/>
  <c r="X855" i="1"/>
  <c r="Y855" i="1"/>
  <c r="Z855" i="1"/>
  <c r="AA855" i="1"/>
  <c r="AB855" i="1"/>
  <c r="AC855" i="1"/>
  <c r="AD855" i="1"/>
  <c r="AE855" i="1"/>
  <c r="AF855" i="1"/>
  <c r="AG855" i="1"/>
  <c r="X856" i="1"/>
  <c r="Y856" i="1"/>
  <c r="Z856" i="1"/>
  <c r="AA856" i="1"/>
  <c r="AB856" i="1"/>
  <c r="AC856" i="1"/>
  <c r="AD856" i="1"/>
  <c r="AE856" i="1"/>
  <c r="AF856" i="1"/>
  <c r="AG856" i="1"/>
  <c r="X857" i="1"/>
  <c r="Y857" i="1"/>
  <c r="Z857" i="1"/>
  <c r="AA857" i="1"/>
  <c r="AB857" i="1"/>
  <c r="AC857" i="1"/>
  <c r="AD857" i="1"/>
  <c r="AE857" i="1"/>
  <c r="AF857" i="1"/>
  <c r="AG857" i="1"/>
  <c r="X858" i="1"/>
  <c r="Y858" i="1"/>
  <c r="Z858" i="1"/>
  <c r="AA858" i="1"/>
  <c r="AB858" i="1"/>
  <c r="AC858" i="1"/>
  <c r="AD858" i="1"/>
  <c r="AE858" i="1"/>
  <c r="AF858" i="1"/>
  <c r="AG858" i="1"/>
  <c r="X859" i="1"/>
  <c r="Y859" i="1"/>
  <c r="Z859" i="1"/>
  <c r="AA859" i="1"/>
  <c r="AB859" i="1"/>
  <c r="AC859" i="1"/>
  <c r="AD859" i="1"/>
  <c r="AE859" i="1"/>
  <c r="AF859" i="1"/>
  <c r="AG859" i="1"/>
  <c r="X860" i="1"/>
  <c r="Y860" i="1"/>
  <c r="Z860" i="1"/>
  <c r="AA860" i="1"/>
  <c r="AB860" i="1"/>
  <c r="AC860" i="1"/>
  <c r="AD860" i="1"/>
  <c r="AE860" i="1"/>
  <c r="AF860" i="1"/>
  <c r="AG860" i="1"/>
  <c r="X861" i="1"/>
  <c r="Y861" i="1"/>
  <c r="Z861" i="1"/>
  <c r="AA861" i="1"/>
  <c r="AB861" i="1"/>
  <c r="AC861" i="1"/>
  <c r="AD861" i="1"/>
  <c r="AE861" i="1"/>
  <c r="AF861" i="1"/>
  <c r="AG861" i="1"/>
  <c r="X862" i="1"/>
  <c r="Y862" i="1"/>
  <c r="Z862" i="1"/>
  <c r="AA862" i="1"/>
  <c r="AB862" i="1"/>
  <c r="AC862" i="1"/>
  <c r="AD862" i="1"/>
  <c r="AE862" i="1"/>
  <c r="AF862" i="1"/>
  <c r="AG862" i="1"/>
  <c r="X863" i="1"/>
  <c r="Y863" i="1"/>
  <c r="Z863" i="1"/>
  <c r="AA863" i="1"/>
  <c r="AB863" i="1"/>
  <c r="AC863" i="1"/>
  <c r="AD863" i="1"/>
  <c r="AE863" i="1"/>
  <c r="AF863" i="1"/>
  <c r="AG863" i="1"/>
  <c r="X864" i="1"/>
  <c r="Y864" i="1"/>
  <c r="Z864" i="1"/>
  <c r="AA864" i="1"/>
  <c r="AB864" i="1"/>
  <c r="AC864" i="1"/>
  <c r="AD864" i="1"/>
  <c r="AE864" i="1"/>
  <c r="AF864" i="1"/>
  <c r="AG864" i="1"/>
  <c r="X865" i="1"/>
  <c r="Y865" i="1"/>
  <c r="Z865" i="1"/>
  <c r="AA865" i="1"/>
  <c r="AB865" i="1"/>
  <c r="AC865" i="1"/>
  <c r="AD865" i="1"/>
  <c r="AE865" i="1"/>
  <c r="AF865" i="1"/>
  <c r="AG865" i="1"/>
  <c r="X866" i="1"/>
  <c r="Y866" i="1"/>
  <c r="Z866" i="1"/>
  <c r="AA866" i="1"/>
  <c r="AB866" i="1"/>
  <c r="AC866" i="1"/>
  <c r="AD866" i="1"/>
  <c r="AE866" i="1"/>
  <c r="AF866" i="1"/>
  <c r="AG866" i="1"/>
  <c r="X867" i="1"/>
  <c r="Y867" i="1"/>
  <c r="Z867" i="1"/>
  <c r="AA867" i="1"/>
  <c r="AB867" i="1"/>
  <c r="AC867" i="1"/>
  <c r="AD867" i="1"/>
  <c r="AE867" i="1"/>
  <c r="AF867" i="1"/>
  <c r="AG867" i="1"/>
  <c r="X868" i="1"/>
  <c r="Y868" i="1"/>
  <c r="Z868" i="1"/>
  <c r="AA868" i="1"/>
  <c r="AB868" i="1"/>
  <c r="AC868" i="1"/>
  <c r="AD868" i="1"/>
  <c r="AE868" i="1"/>
  <c r="AF868" i="1"/>
  <c r="AG868" i="1"/>
  <c r="X869" i="1"/>
  <c r="Y869" i="1"/>
  <c r="Z869" i="1"/>
  <c r="AA869" i="1"/>
  <c r="AB869" i="1"/>
  <c r="AC869" i="1"/>
  <c r="AD869" i="1"/>
  <c r="AE869" i="1"/>
  <c r="AF869" i="1"/>
  <c r="AG869" i="1"/>
  <c r="X870" i="1"/>
  <c r="Y870" i="1"/>
  <c r="Z870" i="1"/>
  <c r="AA870" i="1"/>
  <c r="AB870" i="1"/>
  <c r="AC870" i="1"/>
  <c r="AD870" i="1"/>
  <c r="AE870" i="1"/>
  <c r="AF870" i="1"/>
  <c r="AG870" i="1"/>
  <c r="X871" i="1"/>
  <c r="Y871" i="1"/>
  <c r="Z871" i="1"/>
  <c r="AA871" i="1"/>
  <c r="AB871" i="1"/>
  <c r="AC871" i="1"/>
  <c r="AD871" i="1"/>
  <c r="AE871" i="1"/>
  <c r="AF871" i="1"/>
  <c r="AG871" i="1"/>
  <c r="X872" i="1"/>
  <c r="Y872" i="1"/>
  <c r="Z872" i="1"/>
  <c r="AA872" i="1"/>
  <c r="AB872" i="1"/>
  <c r="AC872" i="1"/>
  <c r="AD872" i="1"/>
  <c r="AE872" i="1"/>
  <c r="AF872" i="1"/>
  <c r="AG872" i="1"/>
  <c r="X873" i="1"/>
  <c r="Y873" i="1"/>
  <c r="Z873" i="1"/>
  <c r="AA873" i="1"/>
  <c r="AB873" i="1"/>
  <c r="AC873" i="1"/>
  <c r="AD873" i="1"/>
  <c r="AE873" i="1"/>
  <c r="AF873" i="1"/>
  <c r="AG873" i="1"/>
  <c r="X874" i="1"/>
  <c r="Y874" i="1"/>
  <c r="Z874" i="1"/>
  <c r="AA874" i="1"/>
  <c r="AB874" i="1"/>
  <c r="AC874" i="1"/>
  <c r="AD874" i="1"/>
  <c r="AE874" i="1"/>
  <c r="AF874" i="1"/>
  <c r="AG874" i="1"/>
  <c r="X875" i="1"/>
  <c r="Y875" i="1"/>
  <c r="Z875" i="1"/>
  <c r="AA875" i="1"/>
  <c r="AB875" i="1"/>
  <c r="AC875" i="1"/>
  <c r="AD875" i="1"/>
  <c r="AE875" i="1"/>
  <c r="AF875" i="1"/>
  <c r="AG875" i="1"/>
  <c r="X876" i="1"/>
  <c r="Y876" i="1"/>
  <c r="Z876" i="1"/>
  <c r="AA876" i="1"/>
  <c r="AB876" i="1"/>
  <c r="AC876" i="1"/>
  <c r="AD876" i="1"/>
  <c r="AE876" i="1"/>
  <c r="AF876" i="1"/>
  <c r="AG876" i="1"/>
  <c r="X877" i="1"/>
  <c r="Y877" i="1"/>
  <c r="Z877" i="1"/>
  <c r="AA877" i="1"/>
  <c r="AB877" i="1"/>
  <c r="AC877" i="1"/>
  <c r="AD877" i="1"/>
  <c r="AE877" i="1"/>
  <c r="AF877" i="1"/>
  <c r="AG877" i="1"/>
  <c r="X878" i="1"/>
  <c r="Y878" i="1"/>
  <c r="Z878" i="1"/>
  <c r="AA878" i="1"/>
  <c r="AB878" i="1"/>
  <c r="AC878" i="1"/>
  <c r="AD878" i="1"/>
  <c r="AE878" i="1"/>
  <c r="AF878" i="1"/>
  <c r="AG878" i="1"/>
  <c r="X879" i="1"/>
  <c r="Y879" i="1"/>
  <c r="Z879" i="1"/>
  <c r="AA879" i="1"/>
  <c r="AB879" i="1"/>
  <c r="AC879" i="1"/>
  <c r="AD879" i="1"/>
  <c r="AE879" i="1"/>
  <c r="AF879" i="1"/>
  <c r="AG879" i="1"/>
  <c r="X880" i="1"/>
  <c r="Y880" i="1"/>
  <c r="Z880" i="1"/>
  <c r="AA880" i="1"/>
  <c r="AB880" i="1"/>
  <c r="AC880" i="1"/>
  <c r="AD880" i="1"/>
  <c r="AE880" i="1"/>
  <c r="AF880" i="1"/>
  <c r="AG880" i="1"/>
  <c r="X881" i="1"/>
  <c r="Y881" i="1"/>
  <c r="Z881" i="1"/>
  <c r="AA881" i="1"/>
  <c r="AB881" i="1"/>
  <c r="AC881" i="1"/>
  <c r="AD881" i="1"/>
  <c r="AE881" i="1"/>
  <c r="AF881" i="1"/>
  <c r="AG881" i="1"/>
  <c r="X882" i="1"/>
  <c r="Y882" i="1"/>
  <c r="Z882" i="1"/>
  <c r="AA882" i="1"/>
  <c r="AB882" i="1"/>
  <c r="AC882" i="1"/>
  <c r="AD882" i="1"/>
  <c r="AE882" i="1"/>
  <c r="AF882" i="1"/>
  <c r="AG882" i="1"/>
  <c r="X883" i="1"/>
  <c r="Y883" i="1"/>
  <c r="Z883" i="1"/>
  <c r="AA883" i="1"/>
  <c r="AB883" i="1"/>
  <c r="AC883" i="1"/>
  <c r="AD883" i="1"/>
  <c r="AE883" i="1"/>
  <c r="AF883" i="1"/>
  <c r="AG883" i="1"/>
  <c r="X884" i="1"/>
  <c r="Y884" i="1"/>
  <c r="Z884" i="1"/>
  <c r="AA884" i="1"/>
  <c r="AB884" i="1"/>
  <c r="AC884" i="1"/>
  <c r="AD884" i="1"/>
  <c r="AE884" i="1"/>
  <c r="AF884" i="1"/>
  <c r="AG884" i="1"/>
  <c r="X885" i="1"/>
  <c r="Y885" i="1"/>
  <c r="Z885" i="1"/>
  <c r="AA885" i="1"/>
  <c r="AB885" i="1"/>
  <c r="AC885" i="1"/>
  <c r="AD885" i="1"/>
  <c r="AE885" i="1"/>
  <c r="AF885" i="1"/>
  <c r="AG885" i="1"/>
  <c r="X886" i="1"/>
  <c r="Y886" i="1"/>
  <c r="Z886" i="1"/>
  <c r="AA886" i="1"/>
  <c r="AB886" i="1"/>
  <c r="AC886" i="1"/>
  <c r="AD886" i="1"/>
  <c r="AE886" i="1"/>
  <c r="AF886" i="1"/>
  <c r="AG886" i="1"/>
  <c r="X887" i="1"/>
  <c r="Y887" i="1"/>
  <c r="Z887" i="1"/>
  <c r="AA887" i="1"/>
  <c r="AB887" i="1"/>
  <c r="AC887" i="1"/>
  <c r="AD887" i="1"/>
  <c r="AE887" i="1"/>
  <c r="AF887" i="1"/>
  <c r="AG887" i="1"/>
  <c r="X888" i="1"/>
  <c r="Y888" i="1"/>
  <c r="Z888" i="1"/>
  <c r="AA888" i="1"/>
  <c r="AB888" i="1"/>
  <c r="AC888" i="1"/>
  <c r="AD888" i="1"/>
  <c r="AE888" i="1"/>
  <c r="AF888" i="1"/>
  <c r="AG888" i="1"/>
  <c r="X889" i="1"/>
  <c r="Y889" i="1"/>
  <c r="Z889" i="1"/>
  <c r="AA889" i="1"/>
  <c r="AB889" i="1"/>
  <c r="AC889" i="1"/>
  <c r="AD889" i="1"/>
  <c r="AE889" i="1"/>
  <c r="AF889" i="1"/>
  <c r="AG889" i="1"/>
  <c r="X890" i="1"/>
  <c r="Y890" i="1"/>
  <c r="Z890" i="1"/>
  <c r="AA890" i="1"/>
  <c r="AB890" i="1"/>
  <c r="AC890" i="1"/>
  <c r="AD890" i="1"/>
  <c r="AE890" i="1"/>
  <c r="AF890" i="1"/>
  <c r="AG890" i="1"/>
  <c r="X891" i="1"/>
  <c r="Y891" i="1"/>
  <c r="Z891" i="1"/>
  <c r="AA891" i="1"/>
  <c r="AB891" i="1"/>
  <c r="AC891" i="1"/>
  <c r="AD891" i="1"/>
  <c r="AE891" i="1"/>
  <c r="AF891" i="1"/>
  <c r="AG891" i="1"/>
  <c r="X892" i="1"/>
  <c r="Y892" i="1"/>
  <c r="Z892" i="1"/>
  <c r="AA892" i="1"/>
  <c r="AB892" i="1"/>
  <c r="AC892" i="1"/>
  <c r="AD892" i="1"/>
  <c r="AE892" i="1"/>
  <c r="AF892" i="1"/>
  <c r="AG892" i="1"/>
  <c r="X893" i="1"/>
  <c r="Y893" i="1"/>
  <c r="Z893" i="1"/>
  <c r="AA893" i="1"/>
  <c r="AB893" i="1"/>
  <c r="AC893" i="1"/>
  <c r="AD893" i="1"/>
  <c r="AE893" i="1"/>
  <c r="AF893" i="1"/>
  <c r="AG893" i="1"/>
  <c r="X894" i="1"/>
  <c r="Y894" i="1"/>
  <c r="Z894" i="1"/>
  <c r="AA894" i="1"/>
  <c r="AB894" i="1"/>
  <c r="AC894" i="1"/>
  <c r="AD894" i="1"/>
  <c r="AE894" i="1"/>
  <c r="AF894" i="1"/>
  <c r="AG894" i="1"/>
  <c r="X895" i="1"/>
  <c r="Y895" i="1"/>
  <c r="Z895" i="1"/>
  <c r="AA895" i="1"/>
  <c r="AB895" i="1"/>
  <c r="AC895" i="1"/>
  <c r="AD895" i="1"/>
  <c r="AE895" i="1"/>
  <c r="AF895" i="1"/>
  <c r="AG895" i="1"/>
  <c r="X896" i="1"/>
  <c r="Y896" i="1"/>
  <c r="Z896" i="1"/>
  <c r="AA896" i="1"/>
  <c r="AB896" i="1"/>
  <c r="AC896" i="1"/>
  <c r="AD896" i="1"/>
  <c r="AE896" i="1"/>
  <c r="AF896" i="1"/>
  <c r="AG896" i="1"/>
  <c r="X897" i="1"/>
  <c r="Y897" i="1"/>
  <c r="Z897" i="1"/>
  <c r="AA897" i="1"/>
  <c r="AB897" i="1"/>
  <c r="AC897" i="1"/>
  <c r="AD897" i="1"/>
  <c r="AE897" i="1"/>
  <c r="AF897" i="1"/>
  <c r="AG897" i="1"/>
  <c r="X898" i="1"/>
  <c r="Y898" i="1"/>
  <c r="Z898" i="1"/>
  <c r="AA898" i="1"/>
  <c r="AB898" i="1"/>
  <c r="AC898" i="1"/>
  <c r="AD898" i="1"/>
  <c r="AE898" i="1"/>
  <c r="AF898" i="1"/>
  <c r="AG898" i="1"/>
  <c r="X899" i="1"/>
  <c r="Y899" i="1"/>
  <c r="Z899" i="1"/>
  <c r="AA899" i="1"/>
  <c r="AB899" i="1"/>
  <c r="AC899" i="1"/>
  <c r="AD899" i="1"/>
  <c r="AE899" i="1"/>
  <c r="AF899" i="1"/>
  <c r="AG899" i="1"/>
  <c r="X900" i="1"/>
  <c r="Y900" i="1"/>
  <c r="Z900" i="1"/>
  <c r="AA900" i="1"/>
  <c r="AB900" i="1"/>
  <c r="AC900" i="1"/>
  <c r="AD900" i="1"/>
  <c r="AE900" i="1"/>
  <c r="AF900" i="1"/>
  <c r="AG900" i="1"/>
  <c r="X901" i="1"/>
  <c r="Y901" i="1"/>
  <c r="Z901" i="1"/>
  <c r="AA901" i="1"/>
  <c r="AB901" i="1"/>
  <c r="AC901" i="1"/>
  <c r="AD901" i="1"/>
  <c r="AE901" i="1"/>
  <c r="AF901" i="1"/>
  <c r="AG901" i="1"/>
  <c r="X902" i="1"/>
  <c r="Y902" i="1"/>
  <c r="Z902" i="1"/>
  <c r="AA902" i="1"/>
  <c r="AB902" i="1"/>
  <c r="AC902" i="1"/>
  <c r="AD902" i="1"/>
  <c r="AE902" i="1"/>
  <c r="AF902" i="1"/>
  <c r="AG902" i="1"/>
  <c r="X903" i="1"/>
  <c r="Y903" i="1"/>
  <c r="Z903" i="1"/>
  <c r="AA903" i="1"/>
  <c r="AB903" i="1"/>
  <c r="AC903" i="1"/>
  <c r="AD903" i="1"/>
  <c r="AE903" i="1"/>
  <c r="AF903" i="1"/>
  <c r="AG903" i="1"/>
  <c r="X904" i="1"/>
  <c r="Y904" i="1"/>
  <c r="Z904" i="1"/>
  <c r="AA904" i="1"/>
  <c r="AB904" i="1"/>
  <c r="AC904" i="1"/>
  <c r="AD904" i="1"/>
  <c r="AE904" i="1"/>
  <c r="AF904" i="1"/>
  <c r="AG904" i="1"/>
  <c r="X905" i="1"/>
  <c r="Y905" i="1"/>
  <c r="Z905" i="1"/>
  <c r="AA905" i="1"/>
  <c r="AB905" i="1"/>
  <c r="AC905" i="1"/>
  <c r="AD905" i="1"/>
  <c r="AE905" i="1"/>
  <c r="AF905" i="1"/>
  <c r="AG905" i="1"/>
  <c r="X906" i="1"/>
  <c r="Y906" i="1"/>
  <c r="Z906" i="1"/>
  <c r="AA906" i="1"/>
  <c r="AB906" i="1"/>
  <c r="AC906" i="1"/>
  <c r="AD906" i="1"/>
  <c r="AE906" i="1"/>
  <c r="AF906" i="1"/>
  <c r="AG906" i="1"/>
  <c r="X907" i="1"/>
  <c r="Y907" i="1"/>
  <c r="Z907" i="1"/>
  <c r="AA907" i="1"/>
  <c r="AB907" i="1"/>
  <c r="AC907" i="1"/>
  <c r="AD907" i="1"/>
  <c r="AE907" i="1"/>
  <c r="AF907" i="1"/>
  <c r="AG907" i="1"/>
  <c r="X908" i="1"/>
  <c r="Y908" i="1"/>
  <c r="Z908" i="1"/>
  <c r="AA908" i="1"/>
  <c r="AB908" i="1"/>
  <c r="AC908" i="1"/>
  <c r="AD908" i="1"/>
  <c r="AE908" i="1"/>
  <c r="AF908" i="1"/>
  <c r="AG908" i="1"/>
  <c r="X909" i="1"/>
  <c r="Y909" i="1"/>
  <c r="Z909" i="1"/>
  <c r="AA909" i="1"/>
  <c r="AB909" i="1"/>
  <c r="AC909" i="1"/>
  <c r="AD909" i="1"/>
  <c r="AE909" i="1"/>
  <c r="AF909" i="1"/>
  <c r="AG909" i="1"/>
  <c r="X910" i="1"/>
  <c r="Y910" i="1"/>
  <c r="Z910" i="1"/>
  <c r="AA910" i="1"/>
  <c r="AB910" i="1"/>
  <c r="AC910" i="1"/>
  <c r="AD910" i="1"/>
  <c r="AE910" i="1"/>
  <c r="AF910" i="1"/>
  <c r="AG910" i="1"/>
  <c r="X911" i="1"/>
  <c r="Y911" i="1"/>
  <c r="Z911" i="1"/>
  <c r="AA911" i="1"/>
  <c r="AB911" i="1"/>
  <c r="AC911" i="1"/>
  <c r="AD911" i="1"/>
  <c r="AE911" i="1"/>
  <c r="AF911" i="1"/>
  <c r="AG911" i="1"/>
  <c r="X912" i="1"/>
  <c r="Y912" i="1"/>
  <c r="Z912" i="1"/>
  <c r="AA912" i="1"/>
  <c r="AB912" i="1"/>
  <c r="AC912" i="1"/>
  <c r="AD912" i="1"/>
  <c r="AE912" i="1"/>
  <c r="AF912" i="1"/>
  <c r="AG912" i="1"/>
  <c r="X913" i="1"/>
  <c r="Y913" i="1"/>
  <c r="Z913" i="1"/>
  <c r="AA913" i="1"/>
  <c r="AB913" i="1"/>
  <c r="AC913" i="1"/>
  <c r="AD913" i="1"/>
  <c r="AE913" i="1"/>
  <c r="AF913" i="1"/>
  <c r="AG913" i="1"/>
  <c r="X914" i="1"/>
  <c r="Y914" i="1"/>
  <c r="Z914" i="1"/>
  <c r="AA914" i="1"/>
  <c r="AB914" i="1"/>
  <c r="AC914" i="1"/>
  <c r="AD914" i="1"/>
  <c r="AE914" i="1"/>
  <c r="AF914" i="1"/>
  <c r="AG914" i="1"/>
  <c r="X915" i="1"/>
  <c r="Y915" i="1"/>
  <c r="Z915" i="1"/>
  <c r="AA915" i="1"/>
  <c r="AB915" i="1"/>
  <c r="AC915" i="1"/>
  <c r="AD915" i="1"/>
  <c r="AE915" i="1"/>
  <c r="AF915" i="1"/>
  <c r="AG915" i="1"/>
  <c r="X916" i="1"/>
  <c r="Y916" i="1"/>
  <c r="Z916" i="1"/>
  <c r="AA916" i="1"/>
  <c r="AB916" i="1"/>
  <c r="AC916" i="1"/>
  <c r="AD916" i="1"/>
  <c r="AE916" i="1"/>
  <c r="AF916" i="1"/>
  <c r="AG916" i="1"/>
  <c r="X917" i="1"/>
  <c r="Y917" i="1"/>
  <c r="Z917" i="1"/>
  <c r="AA917" i="1"/>
  <c r="AB917" i="1"/>
  <c r="AC917" i="1"/>
  <c r="AD917" i="1"/>
  <c r="AE917" i="1"/>
  <c r="AF917" i="1"/>
  <c r="AG917" i="1"/>
  <c r="X918" i="1"/>
  <c r="Y918" i="1"/>
  <c r="Z918" i="1"/>
  <c r="AA918" i="1"/>
  <c r="AB918" i="1"/>
  <c r="AC918" i="1"/>
  <c r="AD918" i="1"/>
  <c r="AE918" i="1"/>
  <c r="AF918" i="1"/>
  <c r="AG918" i="1"/>
  <c r="X919" i="1"/>
  <c r="Y919" i="1"/>
  <c r="Z919" i="1"/>
  <c r="AA919" i="1"/>
  <c r="AB919" i="1"/>
  <c r="AC919" i="1"/>
  <c r="AD919" i="1"/>
  <c r="AE919" i="1"/>
  <c r="AF919" i="1"/>
  <c r="AG919" i="1"/>
  <c r="X920" i="1"/>
  <c r="Y920" i="1"/>
  <c r="Z920" i="1"/>
  <c r="AA920" i="1"/>
  <c r="AB920" i="1"/>
  <c r="AC920" i="1"/>
  <c r="AD920" i="1"/>
  <c r="AE920" i="1"/>
  <c r="AF920" i="1"/>
  <c r="AG920" i="1"/>
  <c r="X921" i="1"/>
  <c r="Y921" i="1"/>
  <c r="Z921" i="1"/>
  <c r="AA921" i="1"/>
  <c r="AB921" i="1"/>
  <c r="AC921" i="1"/>
  <c r="AD921" i="1"/>
  <c r="AE921" i="1"/>
  <c r="AF921" i="1"/>
  <c r="AG921" i="1"/>
  <c r="X922" i="1"/>
  <c r="Y922" i="1"/>
  <c r="Z922" i="1"/>
  <c r="AA922" i="1"/>
  <c r="AB922" i="1"/>
  <c r="AC922" i="1"/>
  <c r="AD922" i="1"/>
  <c r="AE922" i="1"/>
  <c r="AF922" i="1"/>
  <c r="AG922" i="1"/>
  <c r="X923" i="1"/>
  <c r="Y923" i="1"/>
  <c r="Z923" i="1"/>
  <c r="AA923" i="1"/>
  <c r="AB923" i="1"/>
  <c r="AC923" i="1"/>
  <c r="AD923" i="1"/>
  <c r="AE923" i="1"/>
  <c r="AF923" i="1"/>
  <c r="AG923" i="1"/>
  <c r="X924" i="1"/>
  <c r="Y924" i="1"/>
  <c r="Z924" i="1"/>
  <c r="AA924" i="1"/>
  <c r="AB924" i="1"/>
  <c r="AC924" i="1"/>
  <c r="AD924" i="1"/>
  <c r="AE924" i="1"/>
  <c r="AF924" i="1"/>
  <c r="AG924" i="1"/>
  <c r="X925" i="1"/>
  <c r="Y925" i="1"/>
  <c r="Z925" i="1"/>
  <c r="AA925" i="1"/>
  <c r="AB925" i="1"/>
  <c r="AC925" i="1"/>
  <c r="AD925" i="1"/>
  <c r="AE925" i="1"/>
  <c r="AF925" i="1"/>
  <c r="AG925" i="1"/>
  <c r="X926" i="1"/>
  <c r="Y926" i="1"/>
  <c r="Z926" i="1"/>
  <c r="AA926" i="1"/>
  <c r="AB926" i="1"/>
  <c r="AC926" i="1"/>
  <c r="AD926" i="1"/>
  <c r="AE926" i="1"/>
  <c r="AF926" i="1"/>
  <c r="AG926" i="1"/>
  <c r="X927" i="1"/>
  <c r="Y927" i="1"/>
  <c r="Z927" i="1"/>
  <c r="AA927" i="1"/>
  <c r="AB927" i="1"/>
  <c r="AC927" i="1"/>
  <c r="AD927" i="1"/>
  <c r="AE927" i="1"/>
  <c r="AF927" i="1"/>
  <c r="AG927" i="1"/>
  <c r="X928" i="1"/>
  <c r="Y928" i="1"/>
  <c r="Z928" i="1"/>
  <c r="AA928" i="1"/>
  <c r="AB928" i="1"/>
  <c r="AC928" i="1"/>
  <c r="AD928" i="1"/>
  <c r="AE928" i="1"/>
  <c r="AF928" i="1"/>
  <c r="AG928" i="1"/>
  <c r="X929" i="1"/>
  <c r="Y929" i="1"/>
  <c r="Z929" i="1"/>
  <c r="AA929" i="1"/>
  <c r="AB929" i="1"/>
  <c r="AC929" i="1"/>
  <c r="AD929" i="1"/>
  <c r="AE929" i="1"/>
  <c r="AF929" i="1"/>
  <c r="AG929" i="1"/>
  <c r="X930" i="1"/>
  <c r="Y930" i="1"/>
  <c r="Z930" i="1"/>
  <c r="AA930" i="1"/>
  <c r="AB930" i="1"/>
  <c r="AC930" i="1"/>
  <c r="AD930" i="1"/>
  <c r="AE930" i="1"/>
  <c r="AF930" i="1"/>
  <c r="AG930" i="1"/>
  <c r="X931" i="1"/>
  <c r="Y931" i="1"/>
  <c r="Z931" i="1"/>
  <c r="AA931" i="1"/>
  <c r="AB931" i="1"/>
  <c r="AC931" i="1"/>
  <c r="AD931" i="1"/>
  <c r="AE931" i="1"/>
  <c r="AF931" i="1"/>
  <c r="AG931" i="1"/>
  <c r="X932" i="1"/>
  <c r="Y932" i="1"/>
  <c r="Z932" i="1"/>
  <c r="AA932" i="1"/>
  <c r="AB932" i="1"/>
  <c r="AC932" i="1"/>
  <c r="AD932" i="1"/>
  <c r="AE932" i="1"/>
  <c r="AF932" i="1"/>
  <c r="AG932" i="1"/>
  <c r="X933" i="1"/>
  <c r="Y933" i="1"/>
  <c r="Z933" i="1"/>
  <c r="AA933" i="1"/>
  <c r="AB933" i="1"/>
  <c r="AC933" i="1"/>
  <c r="AD933" i="1"/>
  <c r="AE933" i="1"/>
  <c r="AF933" i="1"/>
  <c r="AG933" i="1"/>
  <c r="X934" i="1"/>
  <c r="Y934" i="1"/>
  <c r="Z934" i="1"/>
  <c r="AA934" i="1"/>
  <c r="AB934" i="1"/>
  <c r="AC934" i="1"/>
  <c r="AD934" i="1"/>
  <c r="AE934" i="1"/>
  <c r="AF934" i="1"/>
  <c r="AG934" i="1"/>
  <c r="X935" i="1"/>
  <c r="Y935" i="1"/>
  <c r="Z935" i="1"/>
  <c r="AA935" i="1"/>
  <c r="AB935" i="1"/>
  <c r="AC935" i="1"/>
  <c r="AD935" i="1"/>
  <c r="AE935" i="1"/>
  <c r="AF935" i="1"/>
  <c r="AG935" i="1"/>
  <c r="X936" i="1"/>
  <c r="Y936" i="1"/>
  <c r="Z936" i="1"/>
  <c r="AA936" i="1"/>
  <c r="AB936" i="1"/>
  <c r="AC936" i="1"/>
  <c r="AD936" i="1"/>
  <c r="AE936" i="1"/>
  <c r="AF936" i="1"/>
  <c r="AG936" i="1"/>
  <c r="X937" i="1"/>
  <c r="Y937" i="1"/>
  <c r="Z937" i="1"/>
  <c r="AA937" i="1"/>
  <c r="AB937" i="1"/>
  <c r="AC937" i="1"/>
  <c r="AD937" i="1"/>
  <c r="AE937" i="1"/>
  <c r="AF937" i="1"/>
  <c r="AG937" i="1"/>
  <c r="X938" i="1"/>
  <c r="Y938" i="1"/>
  <c r="Z938" i="1"/>
  <c r="AA938" i="1"/>
  <c r="AB938" i="1"/>
  <c r="AC938" i="1"/>
  <c r="AD938" i="1"/>
  <c r="AE938" i="1"/>
  <c r="AF938" i="1"/>
  <c r="AG938" i="1"/>
  <c r="X939" i="1"/>
  <c r="Y939" i="1"/>
  <c r="Z939" i="1"/>
  <c r="AA939" i="1"/>
  <c r="AB939" i="1"/>
  <c r="AC939" i="1"/>
  <c r="AD939" i="1"/>
  <c r="AE939" i="1"/>
  <c r="AF939" i="1"/>
  <c r="AG939" i="1"/>
  <c r="X940" i="1"/>
  <c r="Y940" i="1"/>
  <c r="Z940" i="1"/>
  <c r="AA940" i="1"/>
  <c r="AB940" i="1"/>
  <c r="AC940" i="1"/>
  <c r="AD940" i="1"/>
  <c r="AE940" i="1"/>
  <c r="AF940" i="1"/>
  <c r="AG940" i="1"/>
  <c r="X941" i="1"/>
  <c r="Y941" i="1"/>
  <c r="Z941" i="1"/>
  <c r="AA941" i="1"/>
  <c r="AB941" i="1"/>
  <c r="AC941" i="1"/>
  <c r="AD941" i="1"/>
  <c r="AE941" i="1"/>
  <c r="AF941" i="1"/>
  <c r="AG941" i="1"/>
  <c r="X942" i="1"/>
  <c r="Y942" i="1"/>
  <c r="Z942" i="1"/>
  <c r="AA942" i="1"/>
  <c r="AB942" i="1"/>
  <c r="AC942" i="1"/>
  <c r="AD942" i="1"/>
  <c r="AE942" i="1"/>
  <c r="AF942" i="1"/>
  <c r="AG942" i="1"/>
  <c r="X943" i="1"/>
  <c r="Y943" i="1"/>
  <c r="Z943" i="1"/>
  <c r="AA943" i="1"/>
  <c r="AB943" i="1"/>
  <c r="AC943" i="1"/>
  <c r="AD943" i="1"/>
  <c r="AE943" i="1"/>
  <c r="AF943" i="1"/>
  <c r="AG943" i="1"/>
  <c r="X944" i="1"/>
  <c r="Y944" i="1"/>
  <c r="Z944" i="1"/>
  <c r="AA944" i="1"/>
  <c r="AB944" i="1"/>
  <c r="AC944" i="1"/>
  <c r="AD944" i="1"/>
  <c r="AE944" i="1"/>
  <c r="AF944" i="1"/>
  <c r="AG944" i="1"/>
  <c r="X945" i="1"/>
  <c r="Y945" i="1"/>
  <c r="Z945" i="1"/>
  <c r="AA945" i="1"/>
  <c r="AB945" i="1"/>
  <c r="AC945" i="1"/>
  <c r="AD945" i="1"/>
  <c r="AE945" i="1"/>
  <c r="AF945" i="1"/>
  <c r="AG945" i="1"/>
  <c r="X946" i="1"/>
  <c r="Y946" i="1"/>
  <c r="Z946" i="1"/>
  <c r="AA946" i="1"/>
  <c r="AB946" i="1"/>
  <c r="AC946" i="1"/>
  <c r="AD946" i="1"/>
  <c r="AE946" i="1"/>
  <c r="AF946" i="1"/>
  <c r="AG946" i="1"/>
  <c r="X947" i="1"/>
  <c r="Y947" i="1"/>
  <c r="Z947" i="1"/>
  <c r="AA947" i="1"/>
  <c r="AB947" i="1"/>
  <c r="AC947" i="1"/>
  <c r="AD947" i="1"/>
  <c r="AE947" i="1"/>
  <c r="AF947" i="1"/>
  <c r="AG947" i="1"/>
  <c r="X948" i="1"/>
  <c r="Y948" i="1"/>
  <c r="Z948" i="1"/>
  <c r="AA948" i="1"/>
  <c r="AB948" i="1"/>
  <c r="AC948" i="1"/>
  <c r="AD948" i="1"/>
  <c r="AE948" i="1"/>
  <c r="AF948" i="1"/>
  <c r="AG948" i="1"/>
  <c r="X949" i="1"/>
  <c r="Y949" i="1"/>
  <c r="Z949" i="1"/>
  <c r="AA949" i="1"/>
  <c r="AB949" i="1"/>
  <c r="AC949" i="1"/>
  <c r="AD949" i="1"/>
  <c r="AE949" i="1"/>
  <c r="AF949" i="1"/>
  <c r="AG949" i="1"/>
  <c r="X950" i="1"/>
  <c r="Y950" i="1"/>
  <c r="Z950" i="1"/>
  <c r="AA950" i="1"/>
  <c r="AB950" i="1"/>
  <c r="AC950" i="1"/>
  <c r="AD950" i="1"/>
  <c r="AE950" i="1"/>
  <c r="AF950" i="1"/>
  <c r="AG950" i="1"/>
  <c r="X951" i="1"/>
  <c r="Y951" i="1"/>
  <c r="Z951" i="1"/>
  <c r="AA951" i="1"/>
  <c r="AB951" i="1"/>
  <c r="AC951" i="1"/>
  <c r="AD951" i="1"/>
  <c r="AE951" i="1"/>
  <c r="AF951" i="1"/>
  <c r="AG951" i="1"/>
  <c r="X952" i="1"/>
  <c r="Y952" i="1"/>
  <c r="Z952" i="1"/>
  <c r="AA952" i="1"/>
  <c r="AB952" i="1"/>
  <c r="AC952" i="1"/>
  <c r="AD952" i="1"/>
  <c r="AE952" i="1"/>
  <c r="AF952" i="1"/>
  <c r="AG952" i="1"/>
  <c r="X953" i="1"/>
  <c r="Y953" i="1"/>
  <c r="Z953" i="1"/>
  <c r="AA953" i="1"/>
  <c r="AB953" i="1"/>
  <c r="AC953" i="1"/>
  <c r="AD953" i="1"/>
  <c r="AE953" i="1"/>
  <c r="AF953" i="1"/>
  <c r="AG953" i="1"/>
  <c r="X954" i="1"/>
  <c r="Y954" i="1"/>
  <c r="Z954" i="1"/>
  <c r="AA954" i="1"/>
  <c r="AB954" i="1"/>
  <c r="AC954" i="1"/>
  <c r="AD954" i="1"/>
  <c r="AE954" i="1"/>
  <c r="AF954" i="1"/>
  <c r="AG954" i="1"/>
  <c r="X955" i="1"/>
  <c r="Y955" i="1"/>
  <c r="Z955" i="1"/>
  <c r="AA955" i="1"/>
  <c r="AB955" i="1"/>
  <c r="AC955" i="1"/>
  <c r="AD955" i="1"/>
  <c r="AE955" i="1"/>
  <c r="AF955" i="1"/>
  <c r="AG955" i="1"/>
  <c r="X956" i="1"/>
  <c r="Y956" i="1"/>
  <c r="Z956" i="1"/>
  <c r="AA956" i="1"/>
  <c r="AB956" i="1"/>
  <c r="AC956" i="1"/>
  <c r="AD956" i="1"/>
  <c r="AE956" i="1"/>
  <c r="AF956" i="1"/>
  <c r="AG956" i="1"/>
  <c r="X957" i="1"/>
  <c r="Y957" i="1"/>
  <c r="Z957" i="1"/>
  <c r="AA957" i="1"/>
  <c r="AB957" i="1"/>
  <c r="AC957" i="1"/>
  <c r="AD957" i="1"/>
  <c r="AE957" i="1"/>
  <c r="AF957" i="1"/>
  <c r="AG957" i="1"/>
  <c r="X958" i="1"/>
  <c r="Y958" i="1"/>
  <c r="Z958" i="1"/>
  <c r="AA958" i="1"/>
  <c r="AB958" i="1"/>
  <c r="AC958" i="1"/>
  <c r="AD958" i="1"/>
  <c r="AE958" i="1"/>
  <c r="AF958" i="1"/>
  <c r="AG958" i="1"/>
  <c r="X959" i="1"/>
  <c r="Y959" i="1"/>
  <c r="Z959" i="1"/>
  <c r="AA959" i="1"/>
  <c r="AB959" i="1"/>
  <c r="AC959" i="1"/>
  <c r="AD959" i="1"/>
  <c r="AE959" i="1"/>
  <c r="AF959" i="1"/>
  <c r="AG959" i="1"/>
  <c r="X960" i="1"/>
  <c r="Y960" i="1"/>
  <c r="Z960" i="1"/>
  <c r="AA960" i="1"/>
  <c r="AB960" i="1"/>
  <c r="AC960" i="1"/>
  <c r="AD960" i="1"/>
  <c r="AE960" i="1"/>
  <c r="AF960" i="1"/>
  <c r="AG960" i="1"/>
  <c r="X961" i="1"/>
  <c r="Y961" i="1"/>
  <c r="Z961" i="1"/>
  <c r="AA961" i="1"/>
  <c r="AB961" i="1"/>
  <c r="AC961" i="1"/>
  <c r="AD961" i="1"/>
  <c r="AE961" i="1"/>
  <c r="AF961" i="1"/>
  <c r="AG961" i="1"/>
  <c r="X962" i="1"/>
  <c r="Y962" i="1"/>
  <c r="Z962" i="1"/>
  <c r="AA962" i="1"/>
  <c r="AB962" i="1"/>
  <c r="AC962" i="1"/>
  <c r="AD962" i="1"/>
  <c r="AE962" i="1"/>
  <c r="AF962" i="1"/>
  <c r="AG962" i="1"/>
  <c r="X963" i="1"/>
  <c r="Y963" i="1"/>
  <c r="Z963" i="1"/>
  <c r="AA963" i="1"/>
  <c r="AB963" i="1"/>
  <c r="AC963" i="1"/>
  <c r="AD963" i="1"/>
  <c r="AE963" i="1"/>
  <c r="AF963" i="1"/>
  <c r="AG963" i="1"/>
  <c r="X964" i="1"/>
  <c r="Y964" i="1"/>
  <c r="Z964" i="1"/>
  <c r="AA964" i="1"/>
  <c r="AB964" i="1"/>
  <c r="AC964" i="1"/>
  <c r="AD964" i="1"/>
  <c r="AE964" i="1"/>
  <c r="AF964" i="1"/>
  <c r="AG964" i="1"/>
  <c r="X965" i="1"/>
  <c r="Y965" i="1"/>
  <c r="Z965" i="1"/>
  <c r="AA965" i="1"/>
  <c r="AB965" i="1"/>
  <c r="AC965" i="1"/>
  <c r="AD965" i="1"/>
  <c r="AE965" i="1"/>
  <c r="AF965" i="1"/>
  <c r="AG965" i="1"/>
  <c r="X966" i="1"/>
  <c r="Y966" i="1"/>
  <c r="Z966" i="1"/>
  <c r="AA966" i="1"/>
  <c r="AB966" i="1"/>
  <c r="AC966" i="1"/>
  <c r="AD966" i="1"/>
  <c r="AE966" i="1"/>
  <c r="AF966" i="1"/>
  <c r="AG966" i="1"/>
  <c r="X967" i="1"/>
  <c r="Y967" i="1"/>
  <c r="Z967" i="1"/>
  <c r="AA967" i="1"/>
  <c r="AB967" i="1"/>
  <c r="AC967" i="1"/>
  <c r="AD967" i="1"/>
  <c r="AE967" i="1"/>
  <c r="AF967" i="1"/>
  <c r="AG967" i="1"/>
  <c r="X968" i="1"/>
  <c r="Y968" i="1"/>
  <c r="Z968" i="1"/>
  <c r="AA968" i="1"/>
  <c r="AB968" i="1"/>
  <c r="AC968" i="1"/>
  <c r="AD968" i="1"/>
  <c r="AE968" i="1"/>
  <c r="AF968" i="1"/>
  <c r="AG968" i="1"/>
  <c r="X969" i="1"/>
  <c r="Y969" i="1"/>
  <c r="Z969" i="1"/>
  <c r="AA969" i="1"/>
  <c r="AB969" i="1"/>
  <c r="AC969" i="1"/>
  <c r="AD969" i="1"/>
  <c r="AE969" i="1"/>
  <c r="AF969" i="1"/>
  <c r="AG969" i="1"/>
  <c r="X970" i="1"/>
  <c r="Y970" i="1"/>
  <c r="Z970" i="1"/>
  <c r="AA970" i="1"/>
  <c r="AB970" i="1"/>
  <c r="AC970" i="1"/>
  <c r="AD970" i="1"/>
  <c r="AE970" i="1"/>
  <c r="AF970" i="1"/>
  <c r="AG970" i="1"/>
  <c r="X971" i="1"/>
  <c r="Y971" i="1"/>
  <c r="Z971" i="1"/>
  <c r="AA971" i="1"/>
  <c r="AB971" i="1"/>
  <c r="AC971" i="1"/>
  <c r="AD971" i="1"/>
  <c r="AE971" i="1"/>
  <c r="AF971" i="1"/>
  <c r="AG971" i="1"/>
  <c r="X972" i="1"/>
  <c r="Y972" i="1"/>
  <c r="Z972" i="1"/>
  <c r="AA972" i="1"/>
  <c r="AB972" i="1"/>
  <c r="AC972" i="1"/>
  <c r="AD972" i="1"/>
  <c r="AE972" i="1"/>
  <c r="AF972" i="1"/>
  <c r="AG972" i="1"/>
  <c r="X973" i="1"/>
  <c r="Y973" i="1"/>
  <c r="Z973" i="1"/>
  <c r="AA973" i="1"/>
  <c r="AB973" i="1"/>
  <c r="AC973" i="1"/>
  <c r="AD973" i="1"/>
  <c r="AE973" i="1"/>
  <c r="AF973" i="1"/>
  <c r="AG973" i="1"/>
  <c r="X974" i="1"/>
  <c r="Y974" i="1"/>
  <c r="Z974" i="1"/>
  <c r="AA974" i="1"/>
  <c r="AB974" i="1"/>
  <c r="AC974" i="1"/>
  <c r="AD974" i="1"/>
  <c r="AE974" i="1"/>
  <c r="AF974" i="1"/>
  <c r="AG974" i="1"/>
  <c r="X975" i="1"/>
  <c r="Y975" i="1"/>
  <c r="Z975" i="1"/>
  <c r="AA975" i="1"/>
  <c r="AB975" i="1"/>
  <c r="AC975" i="1"/>
  <c r="AD975" i="1"/>
  <c r="AE975" i="1"/>
  <c r="AF975" i="1"/>
  <c r="AG975" i="1"/>
  <c r="X976" i="1"/>
  <c r="Y976" i="1"/>
  <c r="Z976" i="1"/>
  <c r="AA976" i="1"/>
  <c r="AB976" i="1"/>
  <c r="AC976" i="1"/>
  <c r="AD976" i="1"/>
  <c r="AE976" i="1"/>
  <c r="AF976" i="1"/>
  <c r="AG976" i="1"/>
  <c r="X977" i="1"/>
  <c r="Y977" i="1"/>
  <c r="Z977" i="1"/>
  <c r="AA977" i="1"/>
  <c r="AB977" i="1"/>
  <c r="AC977" i="1"/>
  <c r="AD977" i="1"/>
  <c r="AE977" i="1"/>
  <c r="AF977" i="1"/>
  <c r="AG977" i="1"/>
  <c r="X978" i="1"/>
  <c r="Y978" i="1"/>
  <c r="Z978" i="1"/>
  <c r="AA978" i="1"/>
  <c r="AB978" i="1"/>
  <c r="AC978" i="1"/>
  <c r="AD978" i="1"/>
  <c r="AE978" i="1"/>
  <c r="AF978" i="1"/>
  <c r="AG978" i="1"/>
  <c r="X979" i="1"/>
  <c r="Y979" i="1"/>
  <c r="Z979" i="1"/>
  <c r="AA979" i="1"/>
  <c r="AB979" i="1"/>
  <c r="AC979" i="1"/>
  <c r="AD979" i="1"/>
  <c r="AE979" i="1"/>
  <c r="AF979" i="1"/>
  <c r="AG979" i="1"/>
  <c r="X980" i="1"/>
  <c r="Y980" i="1"/>
  <c r="Z980" i="1"/>
  <c r="AA980" i="1"/>
  <c r="AB980" i="1"/>
  <c r="AC980" i="1"/>
  <c r="AD980" i="1"/>
  <c r="AE980" i="1"/>
  <c r="AF980" i="1"/>
  <c r="AG980" i="1"/>
  <c r="X981" i="1"/>
  <c r="Y981" i="1"/>
  <c r="Z981" i="1"/>
  <c r="AA981" i="1"/>
  <c r="AB981" i="1"/>
  <c r="AC981" i="1"/>
  <c r="AD981" i="1"/>
  <c r="AE981" i="1"/>
  <c r="AF981" i="1"/>
  <c r="AG981" i="1"/>
  <c r="X982" i="1"/>
  <c r="Y982" i="1"/>
  <c r="Z982" i="1"/>
  <c r="AA982" i="1"/>
  <c r="AB982" i="1"/>
  <c r="AC982" i="1"/>
  <c r="AD982" i="1"/>
  <c r="AE982" i="1"/>
  <c r="AF982" i="1"/>
  <c r="AG982" i="1"/>
  <c r="X983" i="1"/>
  <c r="Y983" i="1"/>
  <c r="Z983" i="1"/>
  <c r="AA983" i="1"/>
  <c r="AB983" i="1"/>
  <c r="AC983" i="1"/>
  <c r="AD983" i="1"/>
  <c r="AE983" i="1"/>
  <c r="AF983" i="1"/>
  <c r="AG983" i="1"/>
  <c r="X984" i="1"/>
  <c r="Y984" i="1"/>
  <c r="Z984" i="1"/>
  <c r="AA984" i="1"/>
  <c r="AB984" i="1"/>
  <c r="AC984" i="1"/>
  <c r="AD984" i="1"/>
  <c r="AE984" i="1"/>
  <c r="AF984" i="1"/>
  <c r="AG984" i="1"/>
  <c r="X985" i="1"/>
  <c r="Y985" i="1"/>
  <c r="Z985" i="1"/>
  <c r="AA985" i="1"/>
  <c r="AB985" i="1"/>
  <c r="AC985" i="1"/>
  <c r="AD985" i="1"/>
  <c r="AE985" i="1"/>
  <c r="AF985" i="1"/>
  <c r="AG985" i="1"/>
  <c r="X986" i="1"/>
  <c r="Y986" i="1"/>
  <c r="Z986" i="1"/>
  <c r="AA986" i="1"/>
  <c r="AB986" i="1"/>
  <c r="AC986" i="1"/>
  <c r="AD986" i="1"/>
  <c r="AE986" i="1"/>
  <c r="AF986" i="1"/>
  <c r="AG986" i="1"/>
  <c r="X987" i="1"/>
  <c r="Y987" i="1"/>
  <c r="Z987" i="1"/>
  <c r="AA987" i="1"/>
  <c r="AB987" i="1"/>
  <c r="AC987" i="1"/>
  <c r="AD987" i="1"/>
  <c r="AE987" i="1"/>
  <c r="AF987" i="1"/>
  <c r="AG987" i="1"/>
  <c r="X988" i="1"/>
  <c r="Y988" i="1"/>
  <c r="Z988" i="1"/>
  <c r="AA988" i="1"/>
  <c r="AB988" i="1"/>
  <c r="AC988" i="1"/>
  <c r="AD988" i="1"/>
  <c r="AE988" i="1"/>
  <c r="AF988" i="1"/>
  <c r="AG988" i="1"/>
  <c r="X989" i="1"/>
  <c r="Y989" i="1"/>
  <c r="Z989" i="1"/>
  <c r="AA989" i="1"/>
  <c r="AB989" i="1"/>
  <c r="AC989" i="1"/>
  <c r="AD989" i="1"/>
  <c r="AE989" i="1"/>
  <c r="AF989" i="1"/>
  <c r="AG989" i="1"/>
  <c r="X990" i="1"/>
  <c r="Y990" i="1"/>
  <c r="Z990" i="1"/>
  <c r="AA990" i="1"/>
  <c r="AB990" i="1"/>
  <c r="AC990" i="1"/>
  <c r="AD990" i="1"/>
  <c r="AE990" i="1"/>
  <c r="AF990" i="1"/>
  <c r="AG990" i="1"/>
  <c r="X991" i="1"/>
  <c r="Y991" i="1"/>
  <c r="Z991" i="1"/>
  <c r="AA991" i="1"/>
  <c r="AB991" i="1"/>
  <c r="AC991" i="1"/>
  <c r="AD991" i="1"/>
  <c r="AE991" i="1"/>
  <c r="AF991" i="1"/>
  <c r="AG991" i="1"/>
  <c r="X992" i="1"/>
  <c r="Y992" i="1"/>
  <c r="Z992" i="1"/>
  <c r="AA992" i="1"/>
  <c r="AB992" i="1"/>
  <c r="AC992" i="1"/>
  <c r="AD992" i="1"/>
  <c r="AE992" i="1"/>
  <c r="AF992" i="1"/>
  <c r="AG992" i="1"/>
  <c r="X993" i="1"/>
  <c r="Y993" i="1"/>
  <c r="Z993" i="1"/>
  <c r="AA993" i="1"/>
  <c r="AB993" i="1"/>
  <c r="AC993" i="1"/>
  <c r="AD993" i="1"/>
  <c r="AE993" i="1"/>
  <c r="AF993" i="1"/>
  <c r="AG993" i="1"/>
  <c r="X994" i="1"/>
  <c r="Y994" i="1"/>
  <c r="Z994" i="1"/>
  <c r="AA994" i="1"/>
  <c r="AB994" i="1"/>
  <c r="AC994" i="1"/>
  <c r="AD994" i="1"/>
  <c r="AE994" i="1"/>
  <c r="AF994" i="1"/>
  <c r="AG994" i="1"/>
  <c r="X995" i="1"/>
  <c r="Y995" i="1"/>
  <c r="Z995" i="1"/>
  <c r="AA995" i="1"/>
  <c r="AB995" i="1"/>
  <c r="AC995" i="1"/>
  <c r="AD995" i="1"/>
  <c r="AE995" i="1"/>
  <c r="AF995" i="1"/>
  <c r="AG995" i="1"/>
  <c r="X996" i="1"/>
  <c r="Y996" i="1"/>
  <c r="Z996" i="1"/>
  <c r="AA996" i="1"/>
  <c r="AB996" i="1"/>
  <c r="AC996" i="1"/>
  <c r="AD996" i="1"/>
  <c r="AE996" i="1"/>
  <c r="AF996" i="1"/>
  <c r="AG996" i="1"/>
  <c r="X997" i="1"/>
  <c r="Y997" i="1"/>
  <c r="Z997" i="1"/>
  <c r="AA997" i="1"/>
  <c r="AB997" i="1"/>
  <c r="AC997" i="1"/>
  <c r="AD997" i="1"/>
  <c r="AE997" i="1"/>
  <c r="AF997" i="1"/>
  <c r="AG997" i="1"/>
  <c r="X998" i="1"/>
  <c r="Y998" i="1"/>
  <c r="Z998" i="1"/>
  <c r="AA998" i="1"/>
  <c r="AB998" i="1"/>
  <c r="AC998" i="1"/>
  <c r="AD998" i="1"/>
  <c r="AE998" i="1"/>
  <c r="AF998" i="1"/>
  <c r="AG998" i="1"/>
  <c r="X999" i="1"/>
  <c r="Y999" i="1"/>
  <c r="Z999" i="1"/>
  <c r="AA999" i="1"/>
  <c r="AB999" i="1"/>
  <c r="AC999" i="1"/>
  <c r="AD999" i="1"/>
  <c r="AE999" i="1"/>
  <c r="AF999" i="1"/>
  <c r="AG999" i="1"/>
  <c r="X1000" i="1"/>
  <c r="Y1000" i="1"/>
  <c r="Z1000" i="1"/>
  <c r="AA1000" i="1"/>
  <c r="AB1000" i="1"/>
  <c r="AC1000" i="1"/>
  <c r="AD1000" i="1"/>
  <c r="AE1000" i="1"/>
  <c r="AF1000" i="1"/>
  <c r="AG1000" i="1"/>
  <c r="X1001" i="1"/>
  <c r="Y1001" i="1"/>
  <c r="Z1001" i="1"/>
  <c r="AA1001" i="1"/>
  <c r="AB1001" i="1"/>
  <c r="AC1001" i="1"/>
  <c r="AD1001" i="1"/>
  <c r="AE1001" i="1"/>
  <c r="AF1001" i="1"/>
  <c r="AG1001" i="1"/>
  <c r="X1002" i="1"/>
  <c r="Y1002" i="1"/>
  <c r="Z1002" i="1"/>
  <c r="AA1002" i="1"/>
  <c r="AB1002" i="1"/>
  <c r="AC1002" i="1"/>
  <c r="AD1002" i="1"/>
  <c r="AE1002" i="1"/>
  <c r="AF1002" i="1"/>
  <c r="AG1002" i="1"/>
  <c r="X1003" i="1"/>
  <c r="Y1003" i="1"/>
  <c r="Z1003" i="1"/>
  <c r="AA1003" i="1"/>
  <c r="AB1003" i="1"/>
  <c r="AC1003" i="1"/>
  <c r="AD1003" i="1"/>
  <c r="AE1003" i="1"/>
  <c r="AF1003" i="1"/>
  <c r="AG1003" i="1"/>
  <c r="X1004" i="1"/>
  <c r="Y1004" i="1"/>
  <c r="Z1004" i="1"/>
  <c r="AA1004" i="1"/>
  <c r="AB1004" i="1"/>
  <c r="AC1004" i="1"/>
  <c r="AD1004" i="1"/>
  <c r="AE1004" i="1"/>
  <c r="AF1004" i="1"/>
  <c r="AG1004" i="1"/>
  <c r="X1005" i="1"/>
  <c r="Y1005" i="1"/>
  <c r="Z1005" i="1"/>
  <c r="AA1005" i="1"/>
  <c r="AB1005" i="1"/>
  <c r="AC1005" i="1"/>
  <c r="AD1005" i="1"/>
  <c r="AE1005" i="1"/>
  <c r="AF1005" i="1"/>
  <c r="AG1005" i="1"/>
  <c r="X1006" i="1"/>
  <c r="Y1006" i="1"/>
  <c r="Z1006" i="1"/>
  <c r="AA1006" i="1"/>
  <c r="AB1006" i="1"/>
  <c r="AC1006" i="1"/>
  <c r="AD1006" i="1"/>
  <c r="AE1006" i="1"/>
  <c r="AF1006" i="1"/>
  <c r="AG1006" i="1"/>
  <c r="X1007" i="1"/>
  <c r="Y1007" i="1"/>
  <c r="Z1007" i="1"/>
  <c r="AA1007" i="1"/>
  <c r="AB1007" i="1"/>
  <c r="AC1007" i="1"/>
  <c r="AD1007" i="1"/>
  <c r="AE1007" i="1"/>
  <c r="AF1007" i="1"/>
  <c r="AG1007" i="1"/>
  <c r="X1008" i="1"/>
  <c r="Y1008" i="1"/>
  <c r="Z1008" i="1"/>
  <c r="AA1008" i="1"/>
  <c r="AB1008" i="1"/>
  <c r="AC1008" i="1"/>
  <c r="AD1008" i="1"/>
  <c r="AE1008" i="1"/>
  <c r="AF1008" i="1"/>
  <c r="AG1008" i="1"/>
  <c r="X1009" i="1"/>
  <c r="Y1009" i="1"/>
  <c r="Z1009" i="1"/>
  <c r="AA1009" i="1"/>
  <c r="AB1009" i="1"/>
  <c r="AC1009" i="1"/>
  <c r="AD1009" i="1"/>
  <c r="AE1009" i="1"/>
  <c r="AF1009" i="1"/>
  <c r="AG1009" i="1"/>
  <c r="X1010" i="1"/>
  <c r="Y1010" i="1"/>
  <c r="Z1010" i="1"/>
  <c r="AA1010" i="1"/>
  <c r="AB1010" i="1"/>
  <c r="AC1010" i="1"/>
  <c r="AD1010" i="1"/>
  <c r="AE1010" i="1"/>
  <c r="AF1010" i="1"/>
  <c r="AG1010" i="1"/>
  <c r="Y11" i="1"/>
  <c r="Z11" i="1"/>
  <c r="AA11" i="1"/>
  <c r="AB11" i="1"/>
  <c r="AC11" i="1"/>
  <c r="AD11" i="1"/>
  <c r="AE11" i="1"/>
  <c r="AF11" i="1"/>
  <c r="AG11" i="1"/>
  <c r="X11" i="1"/>
  <c r="O12" i="1"/>
  <c r="P12" i="1"/>
  <c r="Q12" i="1"/>
  <c r="R12" i="1"/>
  <c r="S12" i="1"/>
  <c r="T12" i="1"/>
  <c r="U12" i="1"/>
  <c r="V12" i="1"/>
  <c r="W12" i="1"/>
  <c r="O13" i="1"/>
  <c r="P13" i="1"/>
  <c r="Q13" i="1"/>
  <c r="R13" i="1"/>
  <c r="S13" i="1"/>
  <c r="T13" i="1"/>
  <c r="U13" i="1"/>
  <c r="V13" i="1"/>
  <c r="W13" i="1"/>
  <c r="O14" i="1"/>
  <c r="P14" i="1"/>
  <c r="Q14" i="1"/>
  <c r="R14" i="1"/>
  <c r="S14" i="1"/>
  <c r="T14" i="1"/>
  <c r="U14" i="1"/>
  <c r="V14" i="1"/>
  <c r="W14" i="1"/>
  <c r="O15" i="1"/>
  <c r="P15" i="1"/>
  <c r="Q15" i="1"/>
  <c r="R15" i="1"/>
  <c r="S15" i="1"/>
  <c r="T15" i="1"/>
  <c r="U15" i="1"/>
  <c r="V15" i="1"/>
  <c r="W15" i="1"/>
  <c r="O16" i="1"/>
  <c r="P16" i="1"/>
  <c r="Q16" i="1"/>
  <c r="R16" i="1"/>
  <c r="S16" i="1"/>
  <c r="T16" i="1"/>
  <c r="U16" i="1"/>
  <c r="V16" i="1"/>
  <c r="W16" i="1"/>
  <c r="O17" i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O33" i="1"/>
  <c r="P33" i="1"/>
  <c r="Q33" i="1"/>
  <c r="R33" i="1"/>
  <c r="S33" i="1"/>
  <c r="T33" i="1"/>
  <c r="U33" i="1"/>
  <c r="V33" i="1"/>
  <c r="W33" i="1"/>
  <c r="O34" i="1"/>
  <c r="P34" i="1"/>
  <c r="Q34" i="1"/>
  <c r="R34" i="1"/>
  <c r="S34" i="1"/>
  <c r="T34" i="1"/>
  <c r="U34" i="1"/>
  <c r="V34" i="1"/>
  <c r="W34" i="1"/>
  <c r="O35" i="1"/>
  <c r="P35" i="1"/>
  <c r="Q35" i="1"/>
  <c r="R35" i="1"/>
  <c r="S35" i="1"/>
  <c r="T35" i="1"/>
  <c r="U35" i="1"/>
  <c r="V35" i="1"/>
  <c r="W35" i="1"/>
  <c r="O36" i="1"/>
  <c r="P36" i="1"/>
  <c r="Q36" i="1"/>
  <c r="R36" i="1"/>
  <c r="S36" i="1"/>
  <c r="T36" i="1"/>
  <c r="U36" i="1"/>
  <c r="V36" i="1"/>
  <c r="W36" i="1"/>
  <c r="O37" i="1"/>
  <c r="P37" i="1"/>
  <c r="Q37" i="1"/>
  <c r="R37" i="1"/>
  <c r="S37" i="1"/>
  <c r="T37" i="1"/>
  <c r="U37" i="1"/>
  <c r="V37" i="1"/>
  <c r="W37" i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O41" i="1"/>
  <c r="P41" i="1"/>
  <c r="Q41" i="1"/>
  <c r="R41" i="1"/>
  <c r="S41" i="1"/>
  <c r="T41" i="1"/>
  <c r="U41" i="1"/>
  <c r="V41" i="1"/>
  <c r="W41" i="1"/>
  <c r="O42" i="1"/>
  <c r="P42" i="1"/>
  <c r="Q42" i="1"/>
  <c r="R42" i="1"/>
  <c r="S42" i="1"/>
  <c r="T42" i="1"/>
  <c r="U42" i="1"/>
  <c r="V42" i="1"/>
  <c r="W42" i="1"/>
  <c r="O43" i="1"/>
  <c r="P43" i="1"/>
  <c r="Q43" i="1"/>
  <c r="R43" i="1"/>
  <c r="S43" i="1"/>
  <c r="T43" i="1"/>
  <c r="U43" i="1"/>
  <c r="V43" i="1"/>
  <c r="W43" i="1"/>
  <c r="O44" i="1"/>
  <c r="P44" i="1"/>
  <c r="Q44" i="1"/>
  <c r="R44" i="1"/>
  <c r="S44" i="1"/>
  <c r="T44" i="1"/>
  <c r="U44" i="1"/>
  <c r="V44" i="1"/>
  <c r="W44" i="1"/>
  <c r="O45" i="1"/>
  <c r="P45" i="1"/>
  <c r="Q45" i="1"/>
  <c r="R45" i="1"/>
  <c r="S45" i="1"/>
  <c r="T45" i="1"/>
  <c r="U45" i="1"/>
  <c r="V45" i="1"/>
  <c r="W45" i="1"/>
  <c r="O46" i="1"/>
  <c r="P46" i="1"/>
  <c r="Q46" i="1"/>
  <c r="R46" i="1"/>
  <c r="S46" i="1"/>
  <c r="T46" i="1"/>
  <c r="U46" i="1"/>
  <c r="V46" i="1"/>
  <c r="W46" i="1"/>
  <c r="O47" i="1"/>
  <c r="P47" i="1"/>
  <c r="Q47" i="1"/>
  <c r="R47" i="1"/>
  <c r="S47" i="1"/>
  <c r="T47" i="1"/>
  <c r="U47" i="1"/>
  <c r="V47" i="1"/>
  <c r="W47" i="1"/>
  <c r="O48" i="1"/>
  <c r="P48" i="1"/>
  <c r="Q48" i="1"/>
  <c r="R48" i="1"/>
  <c r="S48" i="1"/>
  <c r="T48" i="1"/>
  <c r="U48" i="1"/>
  <c r="V48" i="1"/>
  <c r="W48" i="1"/>
  <c r="O49" i="1"/>
  <c r="P49" i="1"/>
  <c r="Q49" i="1"/>
  <c r="R49" i="1"/>
  <c r="S49" i="1"/>
  <c r="T49" i="1"/>
  <c r="U49" i="1"/>
  <c r="V49" i="1"/>
  <c r="W49" i="1"/>
  <c r="O50" i="1"/>
  <c r="P50" i="1"/>
  <c r="Q50" i="1"/>
  <c r="R50" i="1"/>
  <c r="S50" i="1"/>
  <c r="T50" i="1"/>
  <c r="U50" i="1"/>
  <c r="V50" i="1"/>
  <c r="W50" i="1"/>
  <c r="O51" i="1"/>
  <c r="P51" i="1"/>
  <c r="Q51" i="1"/>
  <c r="R51" i="1"/>
  <c r="S51" i="1"/>
  <c r="T51" i="1"/>
  <c r="U51" i="1"/>
  <c r="V51" i="1"/>
  <c r="W51" i="1"/>
  <c r="O52" i="1"/>
  <c r="P52" i="1"/>
  <c r="Q52" i="1"/>
  <c r="R52" i="1"/>
  <c r="S52" i="1"/>
  <c r="T52" i="1"/>
  <c r="U52" i="1"/>
  <c r="V52" i="1"/>
  <c r="W52" i="1"/>
  <c r="O53" i="1"/>
  <c r="P53" i="1"/>
  <c r="Q53" i="1"/>
  <c r="R53" i="1"/>
  <c r="S53" i="1"/>
  <c r="T53" i="1"/>
  <c r="U53" i="1"/>
  <c r="V53" i="1"/>
  <c r="W53" i="1"/>
  <c r="O54" i="1"/>
  <c r="P54" i="1"/>
  <c r="Q54" i="1"/>
  <c r="R54" i="1"/>
  <c r="S54" i="1"/>
  <c r="T54" i="1"/>
  <c r="U54" i="1"/>
  <c r="V54" i="1"/>
  <c r="W54" i="1"/>
  <c r="O55" i="1"/>
  <c r="P55" i="1"/>
  <c r="Q55" i="1"/>
  <c r="R55" i="1"/>
  <c r="S55" i="1"/>
  <c r="T55" i="1"/>
  <c r="U55" i="1"/>
  <c r="V55" i="1"/>
  <c r="W55" i="1"/>
  <c r="O56" i="1"/>
  <c r="P56" i="1"/>
  <c r="Q56" i="1"/>
  <c r="R56" i="1"/>
  <c r="S56" i="1"/>
  <c r="T56" i="1"/>
  <c r="U56" i="1"/>
  <c r="V56" i="1"/>
  <c r="W56" i="1"/>
  <c r="O57" i="1"/>
  <c r="P57" i="1"/>
  <c r="Q57" i="1"/>
  <c r="R57" i="1"/>
  <c r="S57" i="1"/>
  <c r="T57" i="1"/>
  <c r="U57" i="1"/>
  <c r="V57" i="1"/>
  <c r="W57" i="1"/>
  <c r="O58" i="1"/>
  <c r="P58" i="1"/>
  <c r="Q58" i="1"/>
  <c r="R58" i="1"/>
  <c r="S58" i="1"/>
  <c r="T58" i="1"/>
  <c r="U58" i="1"/>
  <c r="V58" i="1"/>
  <c r="W58" i="1"/>
  <c r="O59" i="1"/>
  <c r="P59" i="1"/>
  <c r="Q59" i="1"/>
  <c r="R59" i="1"/>
  <c r="S59" i="1"/>
  <c r="T59" i="1"/>
  <c r="U59" i="1"/>
  <c r="V59" i="1"/>
  <c r="W59" i="1"/>
  <c r="O60" i="1"/>
  <c r="P60" i="1"/>
  <c r="Q60" i="1"/>
  <c r="R60" i="1"/>
  <c r="S60" i="1"/>
  <c r="T60" i="1"/>
  <c r="U60" i="1"/>
  <c r="V60" i="1"/>
  <c r="W60" i="1"/>
  <c r="O61" i="1"/>
  <c r="P61" i="1"/>
  <c r="Q61" i="1"/>
  <c r="R61" i="1"/>
  <c r="S61" i="1"/>
  <c r="T61" i="1"/>
  <c r="U61" i="1"/>
  <c r="V61" i="1"/>
  <c r="W61" i="1"/>
  <c r="O62" i="1"/>
  <c r="P62" i="1"/>
  <c r="Q62" i="1"/>
  <c r="R62" i="1"/>
  <c r="S62" i="1"/>
  <c r="T62" i="1"/>
  <c r="U62" i="1"/>
  <c r="V62" i="1"/>
  <c r="W62" i="1"/>
  <c r="O63" i="1"/>
  <c r="P63" i="1"/>
  <c r="Q63" i="1"/>
  <c r="R63" i="1"/>
  <c r="S63" i="1"/>
  <c r="T63" i="1"/>
  <c r="U63" i="1"/>
  <c r="V63" i="1"/>
  <c r="W63" i="1"/>
  <c r="O64" i="1"/>
  <c r="P64" i="1"/>
  <c r="Q64" i="1"/>
  <c r="R64" i="1"/>
  <c r="S64" i="1"/>
  <c r="T64" i="1"/>
  <c r="U64" i="1"/>
  <c r="V64" i="1"/>
  <c r="W64" i="1"/>
  <c r="O65" i="1"/>
  <c r="P65" i="1"/>
  <c r="Q65" i="1"/>
  <c r="R65" i="1"/>
  <c r="S65" i="1"/>
  <c r="T65" i="1"/>
  <c r="U65" i="1"/>
  <c r="V65" i="1"/>
  <c r="W65" i="1"/>
  <c r="O66" i="1"/>
  <c r="P66" i="1"/>
  <c r="Q66" i="1"/>
  <c r="R66" i="1"/>
  <c r="S66" i="1"/>
  <c r="T66" i="1"/>
  <c r="U66" i="1"/>
  <c r="V66" i="1"/>
  <c r="W66" i="1"/>
  <c r="O67" i="1"/>
  <c r="P67" i="1"/>
  <c r="Q67" i="1"/>
  <c r="R67" i="1"/>
  <c r="S67" i="1"/>
  <c r="T67" i="1"/>
  <c r="U67" i="1"/>
  <c r="V67" i="1"/>
  <c r="W67" i="1"/>
  <c r="O68" i="1"/>
  <c r="P68" i="1"/>
  <c r="Q68" i="1"/>
  <c r="R68" i="1"/>
  <c r="S68" i="1"/>
  <c r="T68" i="1"/>
  <c r="U68" i="1"/>
  <c r="V68" i="1"/>
  <c r="W68" i="1"/>
  <c r="O69" i="1"/>
  <c r="P69" i="1"/>
  <c r="Q69" i="1"/>
  <c r="R69" i="1"/>
  <c r="S69" i="1"/>
  <c r="T69" i="1"/>
  <c r="U69" i="1"/>
  <c r="V69" i="1"/>
  <c r="W69" i="1"/>
  <c r="O70" i="1"/>
  <c r="P70" i="1"/>
  <c r="Q70" i="1"/>
  <c r="R70" i="1"/>
  <c r="S70" i="1"/>
  <c r="T70" i="1"/>
  <c r="U70" i="1"/>
  <c r="V70" i="1"/>
  <c r="W70" i="1"/>
  <c r="O71" i="1"/>
  <c r="P71" i="1"/>
  <c r="Q71" i="1"/>
  <c r="R71" i="1"/>
  <c r="S71" i="1"/>
  <c r="T71" i="1"/>
  <c r="U71" i="1"/>
  <c r="V71" i="1"/>
  <c r="W71" i="1"/>
  <c r="O72" i="1"/>
  <c r="P72" i="1"/>
  <c r="Q72" i="1"/>
  <c r="R72" i="1"/>
  <c r="S72" i="1"/>
  <c r="T72" i="1"/>
  <c r="U72" i="1"/>
  <c r="V72" i="1"/>
  <c r="W72" i="1"/>
  <c r="O73" i="1"/>
  <c r="P73" i="1"/>
  <c r="Q73" i="1"/>
  <c r="R73" i="1"/>
  <c r="S73" i="1"/>
  <c r="T73" i="1"/>
  <c r="U73" i="1"/>
  <c r="V73" i="1"/>
  <c r="W73" i="1"/>
  <c r="O74" i="1"/>
  <c r="P74" i="1"/>
  <c r="Q74" i="1"/>
  <c r="R74" i="1"/>
  <c r="S74" i="1"/>
  <c r="T74" i="1"/>
  <c r="U74" i="1"/>
  <c r="V74" i="1"/>
  <c r="W74" i="1"/>
  <c r="O75" i="1"/>
  <c r="P75" i="1"/>
  <c r="Q75" i="1"/>
  <c r="R75" i="1"/>
  <c r="S75" i="1"/>
  <c r="T75" i="1"/>
  <c r="U75" i="1"/>
  <c r="V75" i="1"/>
  <c r="W75" i="1"/>
  <c r="O76" i="1"/>
  <c r="P76" i="1"/>
  <c r="Q76" i="1"/>
  <c r="R76" i="1"/>
  <c r="S76" i="1"/>
  <c r="T76" i="1"/>
  <c r="U76" i="1"/>
  <c r="V76" i="1"/>
  <c r="W76" i="1"/>
  <c r="O77" i="1"/>
  <c r="P77" i="1"/>
  <c r="Q77" i="1"/>
  <c r="R77" i="1"/>
  <c r="S77" i="1"/>
  <c r="T77" i="1"/>
  <c r="U77" i="1"/>
  <c r="V77" i="1"/>
  <c r="W77" i="1"/>
  <c r="O78" i="1"/>
  <c r="P78" i="1"/>
  <c r="Q78" i="1"/>
  <c r="R78" i="1"/>
  <c r="S78" i="1"/>
  <c r="T78" i="1"/>
  <c r="U78" i="1"/>
  <c r="V78" i="1"/>
  <c r="W78" i="1"/>
  <c r="O79" i="1"/>
  <c r="P79" i="1"/>
  <c r="Q79" i="1"/>
  <c r="R79" i="1"/>
  <c r="S79" i="1"/>
  <c r="T79" i="1"/>
  <c r="U79" i="1"/>
  <c r="V79" i="1"/>
  <c r="W79" i="1"/>
  <c r="O80" i="1"/>
  <c r="P80" i="1"/>
  <c r="Q80" i="1"/>
  <c r="R80" i="1"/>
  <c r="S80" i="1"/>
  <c r="T80" i="1"/>
  <c r="U80" i="1"/>
  <c r="V80" i="1"/>
  <c r="W80" i="1"/>
  <c r="O81" i="1"/>
  <c r="P81" i="1"/>
  <c r="Q81" i="1"/>
  <c r="R81" i="1"/>
  <c r="S81" i="1"/>
  <c r="T81" i="1"/>
  <c r="U81" i="1"/>
  <c r="V81" i="1"/>
  <c r="W81" i="1"/>
  <c r="O82" i="1"/>
  <c r="P82" i="1"/>
  <c r="Q82" i="1"/>
  <c r="R82" i="1"/>
  <c r="S82" i="1"/>
  <c r="T82" i="1"/>
  <c r="U82" i="1"/>
  <c r="V82" i="1"/>
  <c r="W82" i="1"/>
  <c r="O83" i="1"/>
  <c r="P83" i="1"/>
  <c r="Q83" i="1"/>
  <c r="R83" i="1"/>
  <c r="S83" i="1"/>
  <c r="T83" i="1"/>
  <c r="U83" i="1"/>
  <c r="V83" i="1"/>
  <c r="W83" i="1"/>
  <c r="O84" i="1"/>
  <c r="P84" i="1"/>
  <c r="Q84" i="1"/>
  <c r="R84" i="1"/>
  <c r="S84" i="1"/>
  <c r="T84" i="1"/>
  <c r="U84" i="1"/>
  <c r="V84" i="1"/>
  <c r="W84" i="1"/>
  <c r="O85" i="1"/>
  <c r="P85" i="1"/>
  <c r="Q85" i="1"/>
  <c r="R85" i="1"/>
  <c r="S85" i="1"/>
  <c r="T85" i="1"/>
  <c r="U85" i="1"/>
  <c r="V85" i="1"/>
  <c r="W85" i="1"/>
  <c r="O86" i="1"/>
  <c r="P86" i="1"/>
  <c r="Q86" i="1"/>
  <c r="R86" i="1"/>
  <c r="S86" i="1"/>
  <c r="T86" i="1"/>
  <c r="U86" i="1"/>
  <c r="V86" i="1"/>
  <c r="W86" i="1"/>
  <c r="O87" i="1"/>
  <c r="P87" i="1"/>
  <c r="Q87" i="1"/>
  <c r="R87" i="1"/>
  <c r="S87" i="1"/>
  <c r="T87" i="1"/>
  <c r="U87" i="1"/>
  <c r="V87" i="1"/>
  <c r="W87" i="1"/>
  <c r="O88" i="1"/>
  <c r="P88" i="1"/>
  <c r="Q88" i="1"/>
  <c r="R88" i="1"/>
  <c r="S88" i="1"/>
  <c r="T88" i="1"/>
  <c r="U88" i="1"/>
  <c r="V88" i="1"/>
  <c r="W88" i="1"/>
  <c r="O89" i="1"/>
  <c r="P89" i="1"/>
  <c r="Q89" i="1"/>
  <c r="R89" i="1"/>
  <c r="S89" i="1"/>
  <c r="T89" i="1"/>
  <c r="U89" i="1"/>
  <c r="V89" i="1"/>
  <c r="W89" i="1"/>
  <c r="O90" i="1"/>
  <c r="P90" i="1"/>
  <c r="Q90" i="1"/>
  <c r="R90" i="1"/>
  <c r="S90" i="1"/>
  <c r="T90" i="1"/>
  <c r="U90" i="1"/>
  <c r="V90" i="1"/>
  <c r="W90" i="1"/>
  <c r="O91" i="1"/>
  <c r="P91" i="1"/>
  <c r="Q91" i="1"/>
  <c r="R91" i="1"/>
  <c r="S91" i="1"/>
  <c r="T91" i="1"/>
  <c r="U91" i="1"/>
  <c r="V91" i="1"/>
  <c r="W91" i="1"/>
  <c r="O92" i="1"/>
  <c r="P92" i="1"/>
  <c r="Q92" i="1"/>
  <c r="R92" i="1"/>
  <c r="S92" i="1"/>
  <c r="T92" i="1"/>
  <c r="U92" i="1"/>
  <c r="V92" i="1"/>
  <c r="W92" i="1"/>
  <c r="O93" i="1"/>
  <c r="P93" i="1"/>
  <c r="Q93" i="1"/>
  <c r="R93" i="1"/>
  <c r="S93" i="1"/>
  <c r="T93" i="1"/>
  <c r="U93" i="1"/>
  <c r="V93" i="1"/>
  <c r="W93" i="1"/>
  <c r="O94" i="1"/>
  <c r="P94" i="1"/>
  <c r="Q94" i="1"/>
  <c r="R94" i="1"/>
  <c r="S94" i="1"/>
  <c r="T94" i="1"/>
  <c r="U94" i="1"/>
  <c r="V94" i="1"/>
  <c r="W94" i="1"/>
  <c r="O95" i="1"/>
  <c r="P95" i="1"/>
  <c r="Q95" i="1"/>
  <c r="R95" i="1"/>
  <c r="S95" i="1"/>
  <c r="T95" i="1"/>
  <c r="U95" i="1"/>
  <c r="V95" i="1"/>
  <c r="W95" i="1"/>
  <c r="O96" i="1"/>
  <c r="P96" i="1"/>
  <c r="Q96" i="1"/>
  <c r="R96" i="1"/>
  <c r="S96" i="1"/>
  <c r="T96" i="1"/>
  <c r="U96" i="1"/>
  <c r="V96" i="1"/>
  <c r="W96" i="1"/>
  <c r="O97" i="1"/>
  <c r="P97" i="1"/>
  <c r="Q97" i="1"/>
  <c r="R97" i="1"/>
  <c r="S97" i="1"/>
  <c r="T97" i="1"/>
  <c r="U97" i="1"/>
  <c r="V97" i="1"/>
  <c r="W97" i="1"/>
  <c r="O98" i="1"/>
  <c r="P98" i="1"/>
  <c r="Q98" i="1"/>
  <c r="R98" i="1"/>
  <c r="S98" i="1"/>
  <c r="T98" i="1"/>
  <c r="U98" i="1"/>
  <c r="V98" i="1"/>
  <c r="W98" i="1"/>
  <c r="O99" i="1"/>
  <c r="P99" i="1"/>
  <c r="Q99" i="1"/>
  <c r="R99" i="1"/>
  <c r="S99" i="1"/>
  <c r="T99" i="1"/>
  <c r="U99" i="1"/>
  <c r="V99" i="1"/>
  <c r="W99" i="1"/>
  <c r="O100" i="1"/>
  <c r="P100" i="1"/>
  <c r="Q100" i="1"/>
  <c r="R100" i="1"/>
  <c r="S100" i="1"/>
  <c r="T100" i="1"/>
  <c r="U100" i="1"/>
  <c r="V100" i="1"/>
  <c r="W100" i="1"/>
  <c r="O101" i="1"/>
  <c r="P101" i="1"/>
  <c r="Q101" i="1"/>
  <c r="R101" i="1"/>
  <c r="S101" i="1"/>
  <c r="T101" i="1"/>
  <c r="U101" i="1"/>
  <c r="V101" i="1"/>
  <c r="W101" i="1"/>
  <c r="O102" i="1"/>
  <c r="P102" i="1"/>
  <c r="Q102" i="1"/>
  <c r="R102" i="1"/>
  <c r="S102" i="1"/>
  <c r="T102" i="1"/>
  <c r="U102" i="1"/>
  <c r="V102" i="1"/>
  <c r="W102" i="1"/>
  <c r="O103" i="1"/>
  <c r="P103" i="1"/>
  <c r="Q103" i="1"/>
  <c r="R103" i="1"/>
  <c r="S103" i="1"/>
  <c r="T103" i="1"/>
  <c r="U103" i="1"/>
  <c r="V103" i="1"/>
  <c r="W103" i="1"/>
  <c r="O104" i="1"/>
  <c r="P104" i="1"/>
  <c r="Q104" i="1"/>
  <c r="R104" i="1"/>
  <c r="S104" i="1"/>
  <c r="T104" i="1"/>
  <c r="U104" i="1"/>
  <c r="V104" i="1"/>
  <c r="W104" i="1"/>
  <c r="O105" i="1"/>
  <c r="P105" i="1"/>
  <c r="Q105" i="1"/>
  <c r="R105" i="1"/>
  <c r="S105" i="1"/>
  <c r="T105" i="1"/>
  <c r="U105" i="1"/>
  <c r="V105" i="1"/>
  <c r="W105" i="1"/>
  <c r="O106" i="1"/>
  <c r="P106" i="1"/>
  <c r="Q106" i="1"/>
  <c r="R106" i="1"/>
  <c r="S106" i="1"/>
  <c r="T106" i="1"/>
  <c r="U106" i="1"/>
  <c r="V106" i="1"/>
  <c r="W106" i="1"/>
  <c r="O107" i="1"/>
  <c r="P107" i="1"/>
  <c r="Q107" i="1"/>
  <c r="R107" i="1"/>
  <c r="S107" i="1"/>
  <c r="T107" i="1"/>
  <c r="U107" i="1"/>
  <c r="V107" i="1"/>
  <c r="W107" i="1"/>
  <c r="O108" i="1"/>
  <c r="P108" i="1"/>
  <c r="Q108" i="1"/>
  <c r="R108" i="1"/>
  <c r="S108" i="1"/>
  <c r="T108" i="1"/>
  <c r="U108" i="1"/>
  <c r="V108" i="1"/>
  <c r="W108" i="1"/>
  <c r="O109" i="1"/>
  <c r="P109" i="1"/>
  <c r="Q109" i="1"/>
  <c r="R109" i="1"/>
  <c r="S109" i="1"/>
  <c r="T109" i="1"/>
  <c r="U109" i="1"/>
  <c r="V109" i="1"/>
  <c r="W109" i="1"/>
  <c r="O110" i="1"/>
  <c r="P110" i="1"/>
  <c r="Q110" i="1"/>
  <c r="R110" i="1"/>
  <c r="S110" i="1"/>
  <c r="T110" i="1"/>
  <c r="U110" i="1"/>
  <c r="V110" i="1"/>
  <c r="W110" i="1"/>
  <c r="O111" i="1"/>
  <c r="P111" i="1"/>
  <c r="Q111" i="1"/>
  <c r="R111" i="1"/>
  <c r="S111" i="1"/>
  <c r="T111" i="1"/>
  <c r="U111" i="1"/>
  <c r="V111" i="1"/>
  <c r="W111" i="1"/>
  <c r="O112" i="1"/>
  <c r="P112" i="1"/>
  <c r="Q112" i="1"/>
  <c r="R112" i="1"/>
  <c r="S112" i="1"/>
  <c r="T112" i="1"/>
  <c r="U112" i="1"/>
  <c r="V112" i="1"/>
  <c r="W112" i="1"/>
  <c r="O113" i="1"/>
  <c r="P113" i="1"/>
  <c r="Q113" i="1"/>
  <c r="R113" i="1"/>
  <c r="S113" i="1"/>
  <c r="T113" i="1"/>
  <c r="U113" i="1"/>
  <c r="V113" i="1"/>
  <c r="W113" i="1"/>
  <c r="O114" i="1"/>
  <c r="P114" i="1"/>
  <c r="Q114" i="1"/>
  <c r="R114" i="1"/>
  <c r="S114" i="1"/>
  <c r="T114" i="1"/>
  <c r="U114" i="1"/>
  <c r="V114" i="1"/>
  <c r="W114" i="1"/>
  <c r="O115" i="1"/>
  <c r="P115" i="1"/>
  <c r="Q115" i="1"/>
  <c r="R115" i="1"/>
  <c r="S115" i="1"/>
  <c r="T115" i="1"/>
  <c r="U115" i="1"/>
  <c r="V115" i="1"/>
  <c r="W115" i="1"/>
  <c r="O116" i="1"/>
  <c r="P116" i="1"/>
  <c r="Q116" i="1"/>
  <c r="R116" i="1"/>
  <c r="S116" i="1"/>
  <c r="T116" i="1"/>
  <c r="U116" i="1"/>
  <c r="V116" i="1"/>
  <c r="W116" i="1"/>
  <c r="O117" i="1"/>
  <c r="P117" i="1"/>
  <c r="Q117" i="1"/>
  <c r="R117" i="1"/>
  <c r="S117" i="1"/>
  <c r="T117" i="1"/>
  <c r="U117" i="1"/>
  <c r="V117" i="1"/>
  <c r="W117" i="1"/>
  <c r="O118" i="1"/>
  <c r="P118" i="1"/>
  <c r="Q118" i="1"/>
  <c r="R118" i="1"/>
  <c r="S118" i="1"/>
  <c r="T118" i="1"/>
  <c r="U118" i="1"/>
  <c r="V118" i="1"/>
  <c r="W118" i="1"/>
  <c r="O119" i="1"/>
  <c r="P119" i="1"/>
  <c r="Q119" i="1"/>
  <c r="R119" i="1"/>
  <c r="S119" i="1"/>
  <c r="T119" i="1"/>
  <c r="U119" i="1"/>
  <c r="V119" i="1"/>
  <c r="W119" i="1"/>
  <c r="O120" i="1"/>
  <c r="P120" i="1"/>
  <c r="Q120" i="1"/>
  <c r="R120" i="1"/>
  <c r="S120" i="1"/>
  <c r="T120" i="1"/>
  <c r="U120" i="1"/>
  <c r="V120" i="1"/>
  <c r="W120" i="1"/>
  <c r="O121" i="1"/>
  <c r="P121" i="1"/>
  <c r="Q121" i="1"/>
  <c r="R121" i="1"/>
  <c r="S121" i="1"/>
  <c r="T121" i="1"/>
  <c r="U121" i="1"/>
  <c r="V121" i="1"/>
  <c r="W121" i="1"/>
  <c r="O122" i="1"/>
  <c r="P122" i="1"/>
  <c r="Q122" i="1"/>
  <c r="R122" i="1"/>
  <c r="S122" i="1"/>
  <c r="T122" i="1"/>
  <c r="U122" i="1"/>
  <c r="V122" i="1"/>
  <c r="W122" i="1"/>
  <c r="O123" i="1"/>
  <c r="P123" i="1"/>
  <c r="Q123" i="1"/>
  <c r="R123" i="1"/>
  <c r="S123" i="1"/>
  <c r="T123" i="1"/>
  <c r="U123" i="1"/>
  <c r="V123" i="1"/>
  <c r="W123" i="1"/>
  <c r="O124" i="1"/>
  <c r="P124" i="1"/>
  <c r="Q124" i="1"/>
  <c r="R124" i="1"/>
  <c r="S124" i="1"/>
  <c r="T124" i="1"/>
  <c r="U124" i="1"/>
  <c r="V124" i="1"/>
  <c r="W124" i="1"/>
  <c r="O125" i="1"/>
  <c r="P125" i="1"/>
  <c r="Q125" i="1"/>
  <c r="R125" i="1"/>
  <c r="S125" i="1"/>
  <c r="T125" i="1"/>
  <c r="U125" i="1"/>
  <c r="V125" i="1"/>
  <c r="W125" i="1"/>
  <c r="O126" i="1"/>
  <c r="P126" i="1"/>
  <c r="Q126" i="1"/>
  <c r="R126" i="1"/>
  <c r="S126" i="1"/>
  <c r="T126" i="1"/>
  <c r="U126" i="1"/>
  <c r="V126" i="1"/>
  <c r="W126" i="1"/>
  <c r="O127" i="1"/>
  <c r="P127" i="1"/>
  <c r="Q127" i="1"/>
  <c r="R127" i="1"/>
  <c r="S127" i="1"/>
  <c r="T127" i="1"/>
  <c r="U127" i="1"/>
  <c r="V127" i="1"/>
  <c r="W127" i="1"/>
  <c r="O128" i="1"/>
  <c r="P128" i="1"/>
  <c r="Q128" i="1"/>
  <c r="R128" i="1"/>
  <c r="S128" i="1"/>
  <c r="T128" i="1"/>
  <c r="U128" i="1"/>
  <c r="V128" i="1"/>
  <c r="W128" i="1"/>
  <c r="O129" i="1"/>
  <c r="P129" i="1"/>
  <c r="Q129" i="1"/>
  <c r="R129" i="1"/>
  <c r="S129" i="1"/>
  <c r="T129" i="1"/>
  <c r="U129" i="1"/>
  <c r="V129" i="1"/>
  <c r="W129" i="1"/>
  <c r="O130" i="1"/>
  <c r="P130" i="1"/>
  <c r="Q130" i="1"/>
  <c r="R130" i="1"/>
  <c r="S130" i="1"/>
  <c r="T130" i="1"/>
  <c r="U130" i="1"/>
  <c r="V130" i="1"/>
  <c r="W130" i="1"/>
  <c r="O131" i="1"/>
  <c r="P131" i="1"/>
  <c r="Q131" i="1"/>
  <c r="R131" i="1"/>
  <c r="S131" i="1"/>
  <c r="T131" i="1"/>
  <c r="U131" i="1"/>
  <c r="V131" i="1"/>
  <c r="W131" i="1"/>
  <c r="O132" i="1"/>
  <c r="P132" i="1"/>
  <c r="Q132" i="1"/>
  <c r="R132" i="1"/>
  <c r="S132" i="1"/>
  <c r="T132" i="1"/>
  <c r="U132" i="1"/>
  <c r="V132" i="1"/>
  <c r="W132" i="1"/>
  <c r="O133" i="1"/>
  <c r="P133" i="1"/>
  <c r="Q133" i="1"/>
  <c r="R133" i="1"/>
  <c r="S133" i="1"/>
  <c r="T133" i="1"/>
  <c r="U133" i="1"/>
  <c r="V133" i="1"/>
  <c r="W133" i="1"/>
  <c r="O134" i="1"/>
  <c r="P134" i="1"/>
  <c r="Q134" i="1"/>
  <c r="R134" i="1"/>
  <c r="S134" i="1"/>
  <c r="T134" i="1"/>
  <c r="U134" i="1"/>
  <c r="V134" i="1"/>
  <c r="W134" i="1"/>
  <c r="O135" i="1"/>
  <c r="P135" i="1"/>
  <c r="Q135" i="1"/>
  <c r="R135" i="1"/>
  <c r="S135" i="1"/>
  <c r="T135" i="1"/>
  <c r="U135" i="1"/>
  <c r="V135" i="1"/>
  <c r="W135" i="1"/>
  <c r="O136" i="1"/>
  <c r="P136" i="1"/>
  <c r="Q136" i="1"/>
  <c r="R136" i="1"/>
  <c r="S136" i="1"/>
  <c r="T136" i="1"/>
  <c r="U136" i="1"/>
  <c r="V136" i="1"/>
  <c r="W136" i="1"/>
  <c r="O137" i="1"/>
  <c r="P137" i="1"/>
  <c r="Q137" i="1"/>
  <c r="R137" i="1"/>
  <c r="S137" i="1"/>
  <c r="T137" i="1"/>
  <c r="U137" i="1"/>
  <c r="V137" i="1"/>
  <c r="W137" i="1"/>
  <c r="O138" i="1"/>
  <c r="P138" i="1"/>
  <c r="Q138" i="1"/>
  <c r="R138" i="1"/>
  <c r="S138" i="1"/>
  <c r="T138" i="1"/>
  <c r="U138" i="1"/>
  <c r="V138" i="1"/>
  <c r="W138" i="1"/>
  <c r="O139" i="1"/>
  <c r="P139" i="1"/>
  <c r="Q139" i="1"/>
  <c r="R139" i="1"/>
  <c r="S139" i="1"/>
  <c r="T139" i="1"/>
  <c r="U139" i="1"/>
  <c r="V139" i="1"/>
  <c r="W139" i="1"/>
  <c r="O140" i="1"/>
  <c r="P140" i="1"/>
  <c r="Q140" i="1"/>
  <c r="R140" i="1"/>
  <c r="S140" i="1"/>
  <c r="T140" i="1"/>
  <c r="U140" i="1"/>
  <c r="V140" i="1"/>
  <c r="W140" i="1"/>
  <c r="O141" i="1"/>
  <c r="P141" i="1"/>
  <c r="Q141" i="1"/>
  <c r="R141" i="1"/>
  <c r="S141" i="1"/>
  <c r="T141" i="1"/>
  <c r="U141" i="1"/>
  <c r="V141" i="1"/>
  <c r="W141" i="1"/>
  <c r="O142" i="1"/>
  <c r="P142" i="1"/>
  <c r="Q142" i="1"/>
  <c r="R142" i="1"/>
  <c r="S142" i="1"/>
  <c r="T142" i="1"/>
  <c r="U142" i="1"/>
  <c r="V142" i="1"/>
  <c r="W142" i="1"/>
  <c r="O143" i="1"/>
  <c r="P143" i="1"/>
  <c r="Q143" i="1"/>
  <c r="R143" i="1"/>
  <c r="S143" i="1"/>
  <c r="T143" i="1"/>
  <c r="U143" i="1"/>
  <c r="V143" i="1"/>
  <c r="W143" i="1"/>
  <c r="O144" i="1"/>
  <c r="P144" i="1"/>
  <c r="Q144" i="1"/>
  <c r="R144" i="1"/>
  <c r="S144" i="1"/>
  <c r="T144" i="1"/>
  <c r="U144" i="1"/>
  <c r="V144" i="1"/>
  <c r="W144" i="1"/>
  <c r="O145" i="1"/>
  <c r="P145" i="1"/>
  <c r="Q145" i="1"/>
  <c r="R145" i="1"/>
  <c r="S145" i="1"/>
  <c r="T145" i="1"/>
  <c r="U145" i="1"/>
  <c r="V145" i="1"/>
  <c r="W145" i="1"/>
  <c r="O146" i="1"/>
  <c r="P146" i="1"/>
  <c r="Q146" i="1"/>
  <c r="R146" i="1"/>
  <c r="S146" i="1"/>
  <c r="T146" i="1"/>
  <c r="U146" i="1"/>
  <c r="V146" i="1"/>
  <c r="W146" i="1"/>
  <c r="O147" i="1"/>
  <c r="P147" i="1"/>
  <c r="Q147" i="1"/>
  <c r="R147" i="1"/>
  <c r="S147" i="1"/>
  <c r="T147" i="1"/>
  <c r="U147" i="1"/>
  <c r="V147" i="1"/>
  <c r="W147" i="1"/>
  <c r="O148" i="1"/>
  <c r="P148" i="1"/>
  <c r="Q148" i="1"/>
  <c r="R148" i="1"/>
  <c r="S148" i="1"/>
  <c r="T148" i="1"/>
  <c r="U148" i="1"/>
  <c r="V148" i="1"/>
  <c r="W148" i="1"/>
  <c r="O149" i="1"/>
  <c r="P149" i="1"/>
  <c r="Q149" i="1"/>
  <c r="R149" i="1"/>
  <c r="S149" i="1"/>
  <c r="T149" i="1"/>
  <c r="U149" i="1"/>
  <c r="V149" i="1"/>
  <c r="W149" i="1"/>
  <c r="O150" i="1"/>
  <c r="P150" i="1"/>
  <c r="Q150" i="1"/>
  <c r="R150" i="1"/>
  <c r="S150" i="1"/>
  <c r="T150" i="1"/>
  <c r="U150" i="1"/>
  <c r="V150" i="1"/>
  <c r="W150" i="1"/>
  <c r="O151" i="1"/>
  <c r="P151" i="1"/>
  <c r="Q151" i="1"/>
  <c r="R151" i="1"/>
  <c r="S151" i="1"/>
  <c r="T151" i="1"/>
  <c r="U151" i="1"/>
  <c r="V151" i="1"/>
  <c r="W151" i="1"/>
  <c r="O152" i="1"/>
  <c r="P152" i="1"/>
  <c r="Q152" i="1"/>
  <c r="R152" i="1"/>
  <c r="S152" i="1"/>
  <c r="T152" i="1"/>
  <c r="U152" i="1"/>
  <c r="V152" i="1"/>
  <c r="W152" i="1"/>
  <c r="O153" i="1"/>
  <c r="P153" i="1"/>
  <c r="Q153" i="1"/>
  <c r="R153" i="1"/>
  <c r="S153" i="1"/>
  <c r="T153" i="1"/>
  <c r="U153" i="1"/>
  <c r="V153" i="1"/>
  <c r="W153" i="1"/>
  <c r="O154" i="1"/>
  <c r="P154" i="1"/>
  <c r="Q154" i="1"/>
  <c r="R154" i="1"/>
  <c r="S154" i="1"/>
  <c r="T154" i="1"/>
  <c r="U154" i="1"/>
  <c r="V154" i="1"/>
  <c r="W154" i="1"/>
  <c r="O155" i="1"/>
  <c r="P155" i="1"/>
  <c r="Q155" i="1"/>
  <c r="R155" i="1"/>
  <c r="S155" i="1"/>
  <c r="T155" i="1"/>
  <c r="U155" i="1"/>
  <c r="V155" i="1"/>
  <c r="W155" i="1"/>
  <c r="O156" i="1"/>
  <c r="P156" i="1"/>
  <c r="Q156" i="1"/>
  <c r="R156" i="1"/>
  <c r="S156" i="1"/>
  <c r="T156" i="1"/>
  <c r="U156" i="1"/>
  <c r="V156" i="1"/>
  <c r="W156" i="1"/>
  <c r="O157" i="1"/>
  <c r="P157" i="1"/>
  <c r="Q157" i="1"/>
  <c r="R157" i="1"/>
  <c r="S157" i="1"/>
  <c r="T157" i="1"/>
  <c r="U157" i="1"/>
  <c r="V157" i="1"/>
  <c r="W157" i="1"/>
  <c r="O158" i="1"/>
  <c r="P158" i="1"/>
  <c r="Q158" i="1"/>
  <c r="R158" i="1"/>
  <c r="S158" i="1"/>
  <c r="T158" i="1"/>
  <c r="U158" i="1"/>
  <c r="V158" i="1"/>
  <c r="W158" i="1"/>
  <c r="O159" i="1"/>
  <c r="P159" i="1"/>
  <c r="Q159" i="1"/>
  <c r="R159" i="1"/>
  <c r="S159" i="1"/>
  <c r="T159" i="1"/>
  <c r="U159" i="1"/>
  <c r="V159" i="1"/>
  <c r="W159" i="1"/>
  <c r="O160" i="1"/>
  <c r="P160" i="1"/>
  <c r="Q160" i="1"/>
  <c r="R160" i="1"/>
  <c r="S160" i="1"/>
  <c r="T160" i="1"/>
  <c r="U160" i="1"/>
  <c r="V160" i="1"/>
  <c r="W160" i="1"/>
  <c r="O161" i="1"/>
  <c r="P161" i="1"/>
  <c r="Q161" i="1"/>
  <c r="R161" i="1"/>
  <c r="S161" i="1"/>
  <c r="T161" i="1"/>
  <c r="U161" i="1"/>
  <c r="V161" i="1"/>
  <c r="W161" i="1"/>
  <c r="O162" i="1"/>
  <c r="P162" i="1"/>
  <c r="Q162" i="1"/>
  <c r="R162" i="1"/>
  <c r="S162" i="1"/>
  <c r="T162" i="1"/>
  <c r="U162" i="1"/>
  <c r="V162" i="1"/>
  <c r="W162" i="1"/>
  <c r="O163" i="1"/>
  <c r="P163" i="1"/>
  <c r="Q163" i="1"/>
  <c r="R163" i="1"/>
  <c r="S163" i="1"/>
  <c r="T163" i="1"/>
  <c r="U163" i="1"/>
  <c r="V163" i="1"/>
  <c r="W163" i="1"/>
  <c r="O164" i="1"/>
  <c r="P164" i="1"/>
  <c r="Q164" i="1"/>
  <c r="R164" i="1"/>
  <c r="S164" i="1"/>
  <c r="T164" i="1"/>
  <c r="U164" i="1"/>
  <c r="V164" i="1"/>
  <c r="W164" i="1"/>
  <c r="O165" i="1"/>
  <c r="P165" i="1"/>
  <c r="Q165" i="1"/>
  <c r="R165" i="1"/>
  <c r="S165" i="1"/>
  <c r="T165" i="1"/>
  <c r="U165" i="1"/>
  <c r="V165" i="1"/>
  <c r="W165" i="1"/>
  <c r="O166" i="1"/>
  <c r="P166" i="1"/>
  <c r="Q166" i="1"/>
  <c r="R166" i="1"/>
  <c r="S166" i="1"/>
  <c r="T166" i="1"/>
  <c r="U166" i="1"/>
  <c r="V166" i="1"/>
  <c r="W166" i="1"/>
  <c r="O167" i="1"/>
  <c r="P167" i="1"/>
  <c r="Q167" i="1"/>
  <c r="R167" i="1"/>
  <c r="S167" i="1"/>
  <c r="T167" i="1"/>
  <c r="U167" i="1"/>
  <c r="V167" i="1"/>
  <c r="W167" i="1"/>
  <c r="O168" i="1"/>
  <c r="P168" i="1"/>
  <c r="Q168" i="1"/>
  <c r="R168" i="1"/>
  <c r="S168" i="1"/>
  <c r="T168" i="1"/>
  <c r="U168" i="1"/>
  <c r="V168" i="1"/>
  <c r="W168" i="1"/>
  <c r="O169" i="1"/>
  <c r="P169" i="1"/>
  <c r="Q169" i="1"/>
  <c r="R169" i="1"/>
  <c r="S169" i="1"/>
  <c r="T169" i="1"/>
  <c r="U169" i="1"/>
  <c r="V169" i="1"/>
  <c r="W169" i="1"/>
  <c r="O170" i="1"/>
  <c r="P170" i="1"/>
  <c r="Q170" i="1"/>
  <c r="R170" i="1"/>
  <c r="S170" i="1"/>
  <c r="T170" i="1"/>
  <c r="U170" i="1"/>
  <c r="V170" i="1"/>
  <c r="W170" i="1"/>
  <c r="O171" i="1"/>
  <c r="P171" i="1"/>
  <c r="Q171" i="1"/>
  <c r="R171" i="1"/>
  <c r="S171" i="1"/>
  <c r="T171" i="1"/>
  <c r="U171" i="1"/>
  <c r="V171" i="1"/>
  <c r="W171" i="1"/>
  <c r="O172" i="1"/>
  <c r="P172" i="1"/>
  <c r="Q172" i="1"/>
  <c r="R172" i="1"/>
  <c r="S172" i="1"/>
  <c r="T172" i="1"/>
  <c r="U172" i="1"/>
  <c r="V172" i="1"/>
  <c r="W172" i="1"/>
  <c r="O173" i="1"/>
  <c r="P173" i="1"/>
  <c r="Q173" i="1"/>
  <c r="R173" i="1"/>
  <c r="S173" i="1"/>
  <c r="T173" i="1"/>
  <c r="U173" i="1"/>
  <c r="V173" i="1"/>
  <c r="W173" i="1"/>
  <c r="O174" i="1"/>
  <c r="P174" i="1"/>
  <c r="Q174" i="1"/>
  <c r="R174" i="1"/>
  <c r="S174" i="1"/>
  <c r="T174" i="1"/>
  <c r="U174" i="1"/>
  <c r="V174" i="1"/>
  <c r="W174" i="1"/>
  <c r="O175" i="1"/>
  <c r="P175" i="1"/>
  <c r="Q175" i="1"/>
  <c r="R175" i="1"/>
  <c r="S175" i="1"/>
  <c r="T175" i="1"/>
  <c r="U175" i="1"/>
  <c r="V175" i="1"/>
  <c r="W175" i="1"/>
  <c r="O176" i="1"/>
  <c r="P176" i="1"/>
  <c r="Q176" i="1"/>
  <c r="R176" i="1"/>
  <c r="S176" i="1"/>
  <c r="T176" i="1"/>
  <c r="U176" i="1"/>
  <c r="V176" i="1"/>
  <c r="W176" i="1"/>
  <c r="O177" i="1"/>
  <c r="P177" i="1"/>
  <c r="Q177" i="1"/>
  <c r="R177" i="1"/>
  <c r="S177" i="1"/>
  <c r="T177" i="1"/>
  <c r="U177" i="1"/>
  <c r="V177" i="1"/>
  <c r="W177" i="1"/>
  <c r="O178" i="1"/>
  <c r="P178" i="1"/>
  <c r="Q178" i="1"/>
  <c r="R178" i="1"/>
  <c r="S178" i="1"/>
  <c r="T178" i="1"/>
  <c r="U178" i="1"/>
  <c r="V178" i="1"/>
  <c r="W178" i="1"/>
  <c r="O179" i="1"/>
  <c r="P179" i="1"/>
  <c r="Q179" i="1"/>
  <c r="R179" i="1"/>
  <c r="S179" i="1"/>
  <c r="T179" i="1"/>
  <c r="U179" i="1"/>
  <c r="V179" i="1"/>
  <c r="W179" i="1"/>
  <c r="O180" i="1"/>
  <c r="P180" i="1"/>
  <c r="Q180" i="1"/>
  <c r="R180" i="1"/>
  <c r="S180" i="1"/>
  <c r="T180" i="1"/>
  <c r="U180" i="1"/>
  <c r="V180" i="1"/>
  <c r="W180" i="1"/>
  <c r="O181" i="1"/>
  <c r="P181" i="1"/>
  <c r="Q181" i="1"/>
  <c r="R181" i="1"/>
  <c r="S181" i="1"/>
  <c r="T181" i="1"/>
  <c r="U181" i="1"/>
  <c r="V181" i="1"/>
  <c r="W181" i="1"/>
  <c r="O182" i="1"/>
  <c r="P182" i="1"/>
  <c r="Q182" i="1"/>
  <c r="R182" i="1"/>
  <c r="S182" i="1"/>
  <c r="T182" i="1"/>
  <c r="U182" i="1"/>
  <c r="V182" i="1"/>
  <c r="W182" i="1"/>
  <c r="O183" i="1"/>
  <c r="P183" i="1"/>
  <c r="Q183" i="1"/>
  <c r="R183" i="1"/>
  <c r="S183" i="1"/>
  <c r="T183" i="1"/>
  <c r="U183" i="1"/>
  <c r="V183" i="1"/>
  <c r="W183" i="1"/>
  <c r="O184" i="1"/>
  <c r="P184" i="1"/>
  <c r="Q184" i="1"/>
  <c r="R184" i="1"/>
  <c r="S184" i="1"/>
  <c r="T184" i="1"/>
  <c r="U184" i="1"/>
  <c r="V184" i="1"/>
  <c r="W184" i="1"/>
  <c r="O185" i="1"/>
  <c r="P185" i="1"/>
  <c r="Q185" i="1"/>
  <c r="R185" i="1"/>
  <c r="S185" i="1"/>
  <c r="T185" i="1"/>
  <c r="U185" i="1"/>
  <c r="V185" i="1"/>
  <c r="W185" i="1"/>
  <c r="O186" i="1"/>
  <c r="P186" i="1"/>
  <c r="Q186" i="1"/>
  <c r="R186" i="1"/>
  <c r="S186" i="1"/>
  <c r="T186" i="1"/>
  <c r="U186" i="1"/>
  <c r="V186" i="1"/>
  <c r="W186" i="1"/>
  <c r="O187" i="1"/>
  <c r="P187" i="1"/>
  <c r="Q187" i="1"/>
  <c r="R187" i="1"/>
  <c r="S187" i="1"/>
  <c r="T187" i="1"/>
  <c r="U187" i="1"/>
  <c r="V187" i="1"/>
  <c r="W187" i="1"/>
  <c r="O188" i="1"/>
  <c r="P188" i="1"/>
  <c r="Q188" i="1"/>
  <c r="R188" i="1"/>
  <c r="S188" i="1"/>
  <c r="T188" i="1"/>
  <c r="U188" i="1"/>
  <c r="V188" i="1"/>
  <c r="W188" i="1"/>
  <c r="O189" i="1"/>
  <c r="P189" i="1"/>
  <c r="Q189" i="1"/>
  <c r="R189" i="1"/>
  <c r="S189" i="1"/>
  <c r="T189" i="1"/>
  <c r="U189" i="1"/>
  <c r="V189" i="1"/>
  <c r="W189" i="1"/>
  <c r="O190" i="1"/>
  <c r="P190" i="1"/>
  <c r="Q190" i="1"/>
  <c r="R190" i="1"/>
  <c r="S190" i="1"/>
  <c r="T190" i="1"/>
  <c r="U190" i="1"/>
  <c r="V190" i="1"/>
  <c r="W190" i="1"/>
  <c r="O191" i="1"/>
  <c r="P191" i="1"/>
  <c r="Q191" i="1"/>
  <c r="R191" i="1"/>
  <c r="S191" i="1"/>
  <c r="T191" i="1"/>
  <c r="U191" i="1"/>
  <c r="V191" i="1"/>
  <c r="W191" i="1"/>
  <c r="O192" i="1"/>
  <c r="P192" i="1"/>
  <c r="Q192" i="1"/>
  <c r="R192" i="1"/>
  <c r="S192" i="1"/>
  <c r="T192" i="1"/>
  <c r="U192" i="1"/>
  <c r="V192" i="1"/>
  <c r="W192" i="1"/>
  <c r="O193" i="1"/>
  <c r="P193" i="1"/>
  <c r="Q193" i="1"/>
  <c r="R193" i="1"/>
  <c r="S193" i="1"/>
  <c r="T193" i="1"/>
  <c r="U193" i="1"/>
  <c r="V193" i="1"/>
  <c r="W193" i="1"/>
  <c r="O194" i="1"/>
  <c r="P194" i="1"/>
  <c r="Q194" i="1"/>
  <c r="R194" i="1"/>
  <c r="S194" i="1"/>
  <c r="T194" i="1"/>
  <c r="U194" i="1"/>
  <c r="V194" i="1"/>
  <c r="W194" i="1"/>
  <c r="O195" i="1"/>
  <c r="P195" i="1"/>
  <c r="Q195" i="1"/>
  <c r="R195" i="1"/>
  <c r="S195" i="1"/>
  <c r="T195" i="1"/>
  <c r="U195" i="1"/>
  <c r="V195" i="1"/>
  <c r="W195" i="1"/>
  <c r="O196" i="1"/>
  <c r="P196" i="1"/>
  <c r="Q196" i="1"/>
  <c r="R196" i="1"/>
  <c r="S196" i="1"/>
  <c r="T196" i="1"/>
  <c r="U196" i="1"/>
  <c r="V196" i="1"/>
  <c r="W196" i="1"/>
  <c r="O197" i="1"/>
  <c r="P197" i="1"/>
  <c r="Q197" i="1"/>
  <c r="R197" i="1"/>
  <c r="S197" i="1"/>
  <c r="T197" i="1"/>
  <c r="U197" i="1"/>
  <c r="V197" i="1"/>
  <c r="W197" i="1"/>
  <c r="O198" i="1"/>
  <c r="P198" i="1"/>
  <c r="Q198" i="1"/>
  <c r="R198" i="1"/>
  <c r="S198" i="1"/>
  <c r="T198" i="1"/>
  <c r="U198" i="1"/>
  <c r="V198" i="1"/>
  <c r="W198" i="1"/>
  <c r="O199" i="1"/>
  <c r="P199" i="1"/>
  <c r="Q199" i="1"/>
  <c r="R199" i="1"/>
  <c r="S199" i="1"/>
  <c r="T199" i="1"/>
  <c r="U199" i="1"/>
  <c r="V199" i="1"/>
  <c r="W199" i="1"/>
  <c r="O200" i="1"/>
  <c r="P200" i="1"/>
  <c r="Q200" i="1"/>
  <c r="R200" i="1"/>
  <c r="S200" i="1"/>
  <c r="T200" i="1"/>
  <c r="U200" i="1"/>
  <c r="V200" i="1"/>
  <c r="W200" i="1"/>
  <c r="O201" i="1"/>
  <c r="P201" i="1"/>
  <c r="Q201" i="1"/>
  <c r="R201" i="1"/>
  <c r="S201" i="1"/>
  <c r="T201" i="1"/>
  <c r="U201" i="1"/>
  <c r="V201" i="1"/>
  <c r="W201" i="1"/>
  <c r="O202" i="1"/>
  <c r="P202" i="1"/>
  <c r="Q202" i="1"/>
  <c r="R202" i="1"/>
  <c r="S202" i="1"/>
  <c r="T202" i="1"/>
  <c r="U202" i="1"/>
  <c r="V202" i="1"/>
  <c r="W202" i="1"/>
  <c r="O203" i="1"/>
  <c r="P203" i="1"/>
  <c r="Q203" i="1"/>
  <c r="R203" i="1"/>
  <c r="S203" i="1"/>
  <c r="T203" i="1"/>
  <c r="U203" i="1"/>
  <c r="V203" i="1"/>
  <c r="W203" i="1"/>
  <c r="O204" i="1"/>
  <c r="P204" i="1"/>
  <c r="Q204" i="1"/>
  <c r="R204" i="1"/>
  <c r="S204" i="1"/>
  <c r="T204" i="1"/>
  <c r="U204" i="1"/>
  <c r="V204" i="1"/>
  <c r="W204" i="1"/>
  <c r="O205" i="1"/>
  <c r="P205" i="1"/>
  <c r="Q205" i="1"/>
  <c r="R205" i="1"/>
  <c r="S205" i="1"/>
  <c r="T205" i="1"/>
  <c r="U205" i="1"/>
  <c r="V205" i="1"/>
  <c r="W205" i="1"/>
  <c r="O206" i="1"/>
  <c r="P206" i="1"/>
  <c r="Q206" i="1"/>
  <c r="R206" i="1"/>
  <c r="S206" i="1"/>
  <c r="T206" i="1"/>
  <c r="U206" i="1"/>
  <c r="V206" i="1"/>
  <c r="W206" i="1"/>
  <c r="O207" i="1"/>
  <c r="P207" i="1"/>
  <c r="Q207" i="1"/>
  <c r="R207" i="1"/>
  <c r="S207" i="1"/>
  <c r="T207" i="1"/>
  <c r="U207" i="1"/>
  <c r="V207" i="1"/>
  <c r="W207" i="1"/>
  <c r="O208" i="1"/>
  <c r="P208" i="1"/>
  <c r="Q208" i="1"/>
  <c r="R208" i="1"/>
  <c r="S208" i="1"/>
  <c r="T208" i="1"/>
  <c r="U208" i="1"/>
  <c r="V208" i="1"/>
  <c r="W208" i="1"/>
  <c r="O209" i="1"/>
  <c r="P209" i="1"/>
  <c r="Q209" i="1"/>
  <c r="R209" i="1"/>
  <c r="S209" i="1"/>
  <c r="T209" i="1"/>
  <c r="U209" i="1"/>
  <c r="V209" i="1"/>
  <c r="W209" i="1"/>
  <c r="O210" i="1"/>
  <c r="P210" i="1"/>
  <c r="Q210" i="1"/>
  <c r="R210" i="1"/>
  <c r="S210" i="1"/>
  <c r="T210" i="1"/>
  <c r="U210" i="1"/>
  <c r="V210" i="1"/>
  <c r="W210" i="1"/>
  <c r="O211" i="1"/>
  <c r="P211" i="1"/>
  <c r="Q211" i="1"/>
  <c r="R211" i="1"/>
  <c r="S211" i="1"/>
  <c r="T211" i="1"/>
  <c r="U211" i="1"/>
  <c r="V211" i="1"/>
  <c r="W211" i="1"/>
  <c r="O212" i="1"/>
  <c r="P212" i="1"/>
  <c r="Q212" i="1"/>
  <c r="R212" i="1"/>
  <c r="S212" i="1"/>
  <c r="T212" i="1"/>
  <c r="U212" i="1"/>
  <c r="V212" i="1"/>
  <c r="W212" i="1"/>
  <c r="O213" i="1"/>
  <c r="P213" i="1"/>
  <c r="Q213" i="1"/>
  <c r="R213" i="1"/>
  <c r="S213" i="1"/>
  <c r="T213" i="1"/>
  <c r="U213" i="1"/>
  <c r="V213" i="1"/>
  <c r="W213" i="1"/>
  <c r="O214" i="1"/>
  <c r="P214" i="1"/>
  <c r="Q214" i="1"/>
  <c r="R214" i="1"/>
  <c r="S214" i="1"/>
  <c r="T214" i="1"/>
  <c r="U214" i="1"/>
  <c r="V214" i="1"/>
  <c r="W214" i="1"/>
  <c r="O215" i="1"/>
  <c r="P215" i="1"/>
  <c r="Q215" i="1"/>
  <c r="R215" i="1"/>
  <c r="S215" i="1"/>
  <c r="T215" i="1"/>
  <c r="U215" i="1"/>
  <c r="V215" i="1"/>
  <c r="W215" i="1"/>
  <c r="O216" i="1"/>
  <c r="P216" i="1"/>
  <c r="Q216" i="1"/>
  <c r="R216" i="1"/>
  <c r="S216" i="1"/>
  <c r="T216" i="1"/>
  <c r="U216" i="1"/>
  <c r="V216" i="1"/>
  <c r="W216" i="1"/>
  <c r="O217" i="1"/>
  <c r="P217" i="1"/>
  <c r="Q217" i="1"/>
  <c r="R217" i="1"/>
  <c r="S217" i="1"/>
  <c r="T217" i="1"/>
  <c r="U217" i="1"/>
  <c r="V217" i="1"/>
  <c r="W217" i="1"/>
  <c r="O218" i="1"/>
  <c r="P218" i="1"/>
  <c r="Q218" i="1"/>
  <c r="R218" i="1"/>
  <c r="S218" i="1"/>
  <c r="T218" i="1"/>
  <c r="U218" i="1"/>
  <c r="V218" i="1"/>
  <c r="W218" i="1"/>
  <c r="O219" i="1"/>
  <c r="P219" i="1"/>
  <c r="Q219" i="1"/>
  <c r="R219" i="1"/>
  <c r="S219" i="1"/>
  <c r="T219" i="1"/>
  <c r="U219" i="1"/>
  <c r="V219" i="1"/>
  <c r="W219" i="1"/>
  <c r="O220" i="1"/>
  <c r="P220" i="1"/>
  <c r="Q220" i="1"/>
  <c r="R220" i="1"/>
  <c r="S220" i="1"/>
  <c r="T220" i="1"/>
  <c r="U220" i="1"/>
  <c r="V220" i="1"/>
  <c r="W220" i="1"/>
  <c r="O221" i="1"/>
  <c r="P221" i="1"/>
  <c r="Q221" i="1"/>
  <c r="R221" i="1"/>
  <c r="S221" i="1"/>
  <c r="T221" i="1"/>
  <c r="U221" i="1"/>
  <c r="V221" i="1"/>
  <c r="W221" i="1"/>
  <c r="O222" i="1"/>
  <c r="P222" i="1"/>
  <c r="Q222" i="1"/>
  <c r="R222" i="1"/>
  <c r="S222" i="1"/>
  <c r="T222" i="1"/>
  <c r="U222" i="1"/>
  <c r="V222" i="1"/>
  <c r="W222" i="1"/>
  <c r="O223" i="1"/>
  <c r="P223" i="1"/>
  <c r="Q223" i="1"/>
  <c r="R223" i="1"/>
  <c r="S223" i="1"/>
  <c r="T223" i="1"/>
  <c r="U223" i="1"/>
  <c r="V223" i="1"/>
  <c r="W223" i="1"/>
  <c r="O224" i="1"/>
  <c r="P224" i="1"/>
  <c r="Q224" i="1"/>
  <c r="R224" i="1"/>
  <c r="S224" i="1"/>
  <c r="T224" i="1"/>
  <c r="U224" i="1"/>
  <c r="V224" i="1"/>
  <c r="W224" i="1"/>
  <c r="O225" i="1"/>
  <c r="P225" i="1"/>
  <c r="Q225" i="1"/>
  <c r="R225" i="1"/>
  <c r="S225" i="1"/>
  <c r="T225" i="1"/>
  <c r="U225" i="1"/>
  <c r="V225" i="1"/>
  <c r="W225" i="1"/>
  <c r="O226" i="1"/>
  <c r="P226" i="1"/>
  <c r="Q226" i="1"/>
  <c r="R226" i="1"/>
  <c r="S226" i="1"/>
  <c r="T226" i="1"/>
  <c r="U226" i="1"/>
  <c r="V226" i="1"/>
  <c r="W226" i="1"/>
  <c r="O227" i="1"/>
  <c r="P227" i="1"/>
  <c r="Q227" i="1"/>
  <c r="R227" i="1"/>
  <c r="S227" i="1"/>
  <c r="T227" i="1"/>
  <c r="U227" i="1"/>
  <c r="V227" i="1"/>
  <c r="W227" i="1"/>
  <c r="O228" i="1"/>
  <c r="P228" i="1"/>
  <c r="Q228" i="1"/>
  <c r="R228" i="1"/>
  <c r="S228" i="1"/>
  <c r="T228" i="1"/>
  <c r="U228" i="1"/>
  <c r="V228" i="1"/>
  <c r="W228" i="1"/>
  <c r="O229" i="1"/>
  <c r="P229" i="1"/>
  <c r="Q229" i="1"/>
  <c r="R229" i="1"/>
  <c r="S229" i="1"/>
  <c r="T229" i="1"/>
  <c r="U229" i="1"/>
  <c r="V229" i="1"/>
  <c r="W229" i="1"/>
  <c r="O230" i="1"/>
  <c r="P230" i="1"/>
  <c r="Q230" i="1"/>
  <c r="R230" i="1"/>
  <c r="S230" i="1"/>
  <c r="T230" i="1"/>
  <c r="U230" i="1"/>
  <c r="V230" i="1"/>
  <c r="W230" i="1"/>
  <c r="O231" i="1"/>
  <c r="P231" i="1"/>
  <c r="Q231" i="1"/>
  <c r="R231" i="1"/>
  <c r="S231" i="1"/>
  <c r="T231" i="1"/>
  <c r="U231" i="1"/>
  <c r="V231" i="1"/>
  <c r="W231" i="1"/>
  <c r="O232" i="1"/>
  <c r="P232" i="1"/>
  <c r="Q232" i="1"/>
  <c r="R232" i="1"/>
  <c r="S232" i="1"/>
  <c r="T232" i="1"/>
  <c r="U232" i="1"/>
  <c r="V232" i="1"/>
  <c r="W232" i="1"/>
  <c r="O233" i="1"/>
  <c r="P233" i="1"/>
  <c r="Q233" i="1"/>
  <c r="R233" i="1"/>
  <c r="S233" i="1"/>
  <c r="T233" i="1"/>
  <c r="U233" i="1"/>
  <c r="V233" i="1"/>
  <c r="W233" i="1"/>
  <c r="O234" i="1"/>
  <c r="P234" i="1"/>
  <c r="Q234" i="1"/>
  <c r="R234" i="1"/>
  <c r="S234" i="1"/>
  <c r="T234" i="1"/>
  <c r="U234" i="1"/>
  <c r="V234" i="1"/>
  <c r="W234" i="1"/>
  <c r="O235" i="1"/>
  <c r="P235" i="1"/>
  <c r="Q235" i="1"/>
  <c r="R235" i="1"/>
  <c r="S235" i="1"/>
  <c r="T235" i="1"/>
  <c r="U235" i="1"/>
  <c r="V235" i="1"/>
  <c r="W235" i="1"/>
  <c r="O236" i="1"/>
  <c r="P236" i="1"/>
  <c r="Q236" i="1"/>
  <c r="R236" i="1"/>
  <c r="S236" i="1"/>
  <c r="T236" i="1"/>
  <c r="U236" i="1"/>
  <c r="V236" i="1"/>
  <c r="W236" i="1"/>
  <c r="O237" i="1"/>
  <c r="P237" i="1"/>
  <c r="Q237" i="1"/>
  <c r="R237" i="1"/>
  <c r="S237" i="1"/>
  <c r="T237" i="1"/>
  <c r="U237" i="1"/>
  <c r="V237" i="1"/>
  <c r="W237" i="1"/>
  <c r="O238" i="1"/>
  <c r="P238" i="1"/>
  <c r="Q238" i="1"/>
  <c r="R238" i="1"/>
  <c r="S238" i="1"/>
  <c r="T238" i="1"/>
  <c r="U238" i="1"/>
  <c r="V238" i="1"/>
  <c r="W238" i="1"/>
  <c r="O239" i="1"/>
  <c r="P239" i="1"/>
  <c r="Q239" i="1"/>
  <c r="R239" i="1"/>
  <c r="S239" i="1"/>
  <c r="T239" i="1"/>
  <c r="U239" i="1"/>
  <c r="V239" i="1"/>
  <c r="W239" i="1"/>
  <c r="O240" i="1"/>
  <c r="P240" i="1"/>
  <c r="Q240" i="1"/>
  <c r="R240" i="1"/>
  <c r="S240" i="1"/>
  <c r="T240" i="1"/>
  <c r="U240" i="1"/>
  <c r="V240" i="1"/>
  <c r="W240" i="1"/>
  <c r="O241" i="1"/>
  <c r="P241" i="1"/>
  <c r="Q241" i="1"/>
  <c r="R241" i="1"/>
  <c r="S241" i="1"/>
  <c r="T241" i="1"/>
  <c r="U241" i="1"/>
  <c r="V241" i="1"/>
  <c r="W241" i="1"/>
  <c r="O242" i="1"/>
  <c r="P242" i="1"/>
  <c r="Q242" i="1"/>
  <c r="R242" i="1"/>
  <c r="S242" i="1"/>
  <c r="T242" i="1"/>
  <c r="U242" i="1"/>
  <c r="V242" i="1"/>
  <c r="W242" i="1"/>
  <c r="O243" i="1"/>
  <c r="P243" i="1"/>
  <c r="Q243" i="1"/>
  <c r="R243" i="1"/>
  <c r="S243" i="1"/>
  <c r="T243" i="1"/>
  <c r="U243" i="1"/>
  <c r="V243" i="1"/>
  <c r="W243" i="1"/>
  <c r="O244" i="1"/>
  <c r="P244" i="1"/>
  <c r="Q244" i="1"/>
  <c r="R244" i="1"/>
  <c r="S244" i="1"/>
  <c r="T244" i="1"/>
  <c r="U244" i="1"/>
  <c r="V244" i="1"/>
  <c r="W244" i="1"/>
  <c r="O245" i="1"/>
  <c r="P245" i="1"/>
  <c r="Q245" i="1"/>
  <c r="R245" i="1"/>
  <c r="S245" i="1"/>
  <c r="T245" i="1"/>
  <c r="U245" i="1"/>
  <c r="V245" i="1"/>
  <c r="W245" i="1"/>
  <c r="O246" i="1"/>
  <c r="P246" i="1"/>
  <c r="Q246" i="1"/>
  <c r="R246" i="1"/>
  <c r="S246" i="1"/>
  <c r="T246" i="1"/>
  <c r="U246" i="1"/>
  <c r="V246" i="1"/>
  <c r="W246" i="1"/>
  <c r="O247" i="1"/>
  <c r="P247" i="1"/>
  <c r="Q247" i="1"/>
  <c r="R247" i="1"/>
  <c r="S247" i="1"/>
  <c r="T247" i="1"/>
  <c r="U247" i="1"/>
  <c r="V247" i="1"/>
  <c r="W247" i="1"/>
  <c r="O248" i="1"/>
  <c r="P248" i="1"/>
  <c r="Q248" i="1"/>
  <c r="R248" i="1"/>
  <c r="S248" i="1"/>
  <c r="T248" i="1"/>
  <c r="U248" i="1"/>
  <c r="V248" i="1"/>
  <c r="W248" i="1"/>
  <c r="O249" i="1"/>
  <c r="P249" i="1"/>
  <c r="Q249" i="1"/>
  <c r="R249" i="1"/>
  <c r="S249" i="1"/>
  <c r="T249" i="1"/>
  <c r="U249" i="1"/>
  <c r="V249" i="1"/>
  <c r="W249" i="1"/>
  <c r="O250" i="1"/>
  <c r="P250" i="1"/>
  <c r="Q250" i="1"/>
  <c r="R250" i="1"/>
  <c r="S250" i="1"/>
  <c r="T250" i="1"/>
  <c r="U250" i="1"/>
  <c r="V250" i="1"/>
  <c r="W250" i="1"/>
  <c r="O251" i="1"/>
  <c r="P251" i="1"/>
  <c r="Q251" i="1"/>
  <c r="R251" i="1"/>
  <c r="S251" i="1"/>
  <c r="T251" i="1"/>
  <c r="U251" i="1"/>
  <c r="V251" i="1"/>
  <c r="W251" i="1"/>
  <c r="O252" i="1"/>
  <c r="P252" i="1"/>
  <c r="Q252" i="1"/>
  <c r="R252" i="1"/>
  <c r="S252" i="1"/>
  <c r="T252" i="1"/>
  <c r="U252" i="1"/>
  <c r="V252" i="1"/>
  <c r="W252" i="1"/>
  <c r="O253" i="1"/>
  <c r="P253" i="1"/>
  <c r="Q253" i="1"/>
  <c r="R253" i="1"/>
  <c r="S253" i="1"/>
  <c r="T253" i="1"/>
  <c r="U253" i="1"/>
  <c r="V253" i="1"/>
  <c r="W253" i="1"/>
  <c r="O254" i="1"/>
  <c r="P254" i="1"/>
  <c r="Q254" i="1"/>
  <c r="R254" i="1"/>
  <c r="S254" i="1"/>
  <c r="T254" i="1"/>
  <c r="U254" i="1"/>
  <c r="V254" i="1"/>
  <c r="W254" i="1"/>
  <c r="O255" i="1"/>
  <c r="P255" i="1"/>
  <c r="Q255" i="1"/>
  <c r="R255" i="1"/>
  <c r="S255" i="1"/>
  <c r="T255" i="1"/>
  <c r="U255" i="1"/>
  <c r="V255" i="1"/>
  <c r="W255" i="1"/>
  <c r="O256" i="1"/>
  <c r="P256" i="1"/>
  <c r="Q256" i="1"/>
  <c r="R256" i="1"/>
  <c r="S256" i="1"/>
  <c r="T256" i="1"/>
  <c r="U256" i="1"/>
  <c r="V256" i="1"/>
  <c r="W256" i="1"/>
  <c r="O257" i="1"/>
  <c r="P257" i="1"/>
  <c r="Q257" i="1"/>
  <c r="R257" i="1"/>
  <c r="S257" i="1"/>
  <c r="T257" i="1"/>
  <c r="U257" i="1"/>
  <c r="V257" i="1"/>
  <c r="W257" i="1"/>
  <c r="O258" i="1"/>
  <c r="P258" i="1"/>
  <c r="Q258" i="1"/>
  <c r="R258" i="1"/>
  <c r="S258" i="1"/>
  <c r="T258" i="1"/>
  <c r="U258" i="1"/>
  <c r="V258" i="1"/>
  <c r="W258" i="1"/>
  <c r="O259" i="1"/>
  <c r="P259" i="1"/>
  <c r="Q259" i="1"/>
  <c r="R259" i="1"/>
  <c r="S259" i="1"/>
  <c r="T259" i="1"/>
  <c r="U259" i="1"/>
  <c r="V259" i="1"/>
  <c r="W259" i="1"/>
  <c r="O260" i="1"/>
  <c r="P260" i="1"/>
  <c r="Q260" i="1"/>
  <c r="R260" i="1"/>
  <c r="S260" i="1"/>
  <c r="T260" i="1"/>
  <c r="U260" i="1"/>
  <c r="V260" i="1"/>
  <c r="W260" i="1"/>
  <c r="O261" i="1"/>
  <c r="P261" i="1"/>
  <c r="Q261" i="1"/>
  <c r="R261" i="1"/>
  <c r="S261" i="1"/>
  <c r="T261" i="1"/>
  <c r="U261" i="1"/>
  <c r="V261" i="1"/>
  <c r="W261" i="1"/>
  <c r="O262" i="1"/>
  <c r="P262" i="1"/>
  <c r="Q262" i="1"/>
  <c r="R262" i="1"/>
  <c r="S262" i="1"/>
  <c r="T262" i="1"/>
  <c r="U262" i="1"/>
  <c r="V262" i="1"/>
  <c r="W262" i="1"/>
  <c r="O263" i="1"/>
  <c r="P263" i="1"/>
  <c r="Q263" i="1"/>
  <c r="R263" i="1"/>
  <c r="S263" i="1"/>
  <c r="T263" i="1"/>
  <c r="U263" i="1"/>
  <c r="V263" i="1"/>
  <c r="W263" i="1"/>
  <c r="O264" i="1"/>
  <c r="P264" i="1"/>
  <c r="Q264" i="1"/>
  <c r="R264" i="1"/>
  <c r="S264" i="1"/>
  <c r="T264" i="1"/>
  <c r="U264" i="1"/>
  <c r="V264" i="1"/>
  <c r="W264" i="1"/>
  <c r="O265" i="1"/>
  <c r="P265" i="1"/>
  <c r="Q265" i="1"/>
  <c r="R265" i="1"/>
  <c r="S265" i="1"/>
  <c r="T265" i="1"/>
  <c r="U265" i="1"/>
  <c r="V265" i="1"/>
  <c r="W265" i="1"/>
  <c r="O266" i="1"/>
  <c r="P266" i="1"/>
  <c r="Q266" i="1"/>
  <c r="R266" i="1"/>
  <c r="S266" i="1"/>
  <c r="T266" i="1"/>
  <c r="U266" i="1"/>
  <c r="V266" i="1"/>
  <c r="W266" i="1"/>
  <c r="O267" i="1"/>
  <c r="P267" i="1"/>
  <c r="Q267" i="1"/>
  <c r="R267" i="1"/>
  <c r="S267" i="1"/>
  <c r="T267" i="1"/>
  <c r="U267" i="1"/>
  <c r="V267" i="1"/>
  <c r="W267" i="1"/>
  <c r="O268" i="1"/>
  <c r="P268" i="1"/>
  <c r="Q268" i="1"/>
  <c r="R268" i="1"/>
  <c r="S268" i="1"/>
  <c r="T268" i="1"/>
  <c r="U268" i="1"/>
  <c r="V268" i="1"/>
  <c r="W268" i="1"/>
  <c r="O269" i="1"/>
  <c r="P269" i="1"/>
  <c r="Q269" i="1"/>
  <c r="R269" i="1"/>
  <c r="S269" i="1"/>
  <c r="T269" i="1"/>
  <c r="U269" i="1"/>
  <c r="V269" i="1"/>
  <c r="W269" i="1"/>
  <c r="O270" i="1"/>
  <c r="P270" i="1"/>
  <c r="Q270" i="1"/>
  <c r="R270" i="1"/>
  <c r="S270" i="1"/>
  <c r="T270" i="1"/>
  <c r="U270" i="1"/>
  <c r="V270" i="1"/>
  <c r="W270" i="1"/>
  <c r="O271" i="1"/>
  <c r="P271" i="1"/>
  <c r="Q271" i="1"/>
  <c r="R271" i="1"/>
  <c r="S271" i="1"/>
  <c r="T271" i="1"/>
  <c r="U271" i="1"/>
  <c r="V271" i="1"/>
  <c r="W271" i="1"/>
  <c r="O272" i="1"/>
  <c r="P272" i="1"/>
  <c r="Q272" i="1"/>
  <c r="R272" i="1"/>
  <c r="S272" i="1"/>
  <c r="T272" i="1"/>
  <c r="U272" i="1"/>
  <c r="V272" i="1"/>
  <c r="W272" i="1"/>
  <c r="O273" i="1"/>
  <c r="P273" i="1"/>
  <c r="Q273" i="1"/>
  <c r="R273" i="1"/>
  <c r="S273" i="1"/>
  <c r="T273" i="1"/>
  <c r="U273" i="1"/>
  <c r="V273" i="1"/>
  <c r="W273" i="1"/>
  <c r="O274" i="1"/>
  <c r="P274" i="1"/>
  <c r="Q274" i="1"/>
  <c r="R274" i="1"/>
  <c r="S274" i="1"/>
  <c r="T274" i="1"/>
  <c r="U274" i="1"/>
  <c r="V274" i="1"/>
  <c r="W274" i="1"/>
  <c r="O275" i="1"/>
  <c r="P275" i="1"/>
  <c r="Q275" i="1"/>
  <c r="R275" i="1"/>
  <c r="S275" i="1"/>
  <c r="T275" i="1"/>
  <c r="U275" i="1"/>
  <c r="V275" i="1"/>
  <c r="W275" i="1"/>
  <c r="O276" i="1"/>
  <c r="P276" i="1"/>
  <c r="Q276" i="1"/>
  <c r="R276" i="1"/>
  <c r="S276" i="1"/>
  <c r="T276" i="1"/>
  <c r="U276" i="1"/>
  <c r="V276" i="1"/>
  <c r="W276" i="1"/>
  <c r="O277" i="1"/>
  <c r="P277" i="1"/>
  <c r="Q277" i="1"/>
  <c r="R277" i="1"/>
  <c r="S277" i="1"/>
  <c r="T277" i="1"/>
  <c r="U277" i="1"/>
  <c r="V277" i="1"/>
  <c r="W277" i="1"/>
  <c r="O278" i="1"/>
  <c r="P278" i="1"/>
  <c r="Q278" i="1"/>
  <c r="R278" i="1"/>
  <c r="S278" i="1"/>
  <c r="T278" i="1"/>
  <c r="U278" i="1"/>
  <c r="V278" i="1"/>
  <c r="W278" i="1"/>
  <c r="O279" i="1"/>
  <c r="P279" i="1"/>
  <c r="Q279" i="1"/>
  <c r="R279" i="1"/>
  <c r="S279" i="1"/>
  <c r="T279" i="1"/>
  <c r="U279" i="1"/>
  <c r="V279" i="1"/>
  <c r="W279" i="1"/>
  <c r="O280" i="1"/>
  <c r="P280" i="1"/>
  <c r="Q280" i="1"/>
  <c r="R280" i="1"/>
  <c r="S280" i="1"/>
  <c r="T280" i="1"/>
  <c r="U280" i="1"/>
  <c r="V280" i="1"/>
  <c r="W280" i="1"/>
  <c r="O281" i="1"/>
  <c r="P281" i="1"/>
  <c r="Q281" i="1"/>
  <c r="R281" i="1"/>
  <c r="S281" i="1"/>
  <c r="T281" i="1"/>
  <c r="U281" i="1"/>
  <c r="V281" i="1"/>
  <c r="W281" i="1"/>
  <c r="O282" i="1"/>
  <c r="P282" i="1"/>
  <c r="Q282" i="1"/>
  <c r="R282" i="1"/>
  <c r="S282" i="1"/>
  <c r="T282" i="1"/>
  <c r="U282" i="1"/>
  <c r="V282" i="1"/>
  <c r="W282" i="1"/>
  <c r="O283" i="1"/>
  <c r="P283" i="1"/>
  <c r="Q283" i="1"/>
  <c r="R283" i="1"/>
  <c r="S283" i="1"/>
  <c r="T283" i="1"/>
  <c r="U283" i="1"/>
  <c r="V283" i="1"/>
  <c r="W283" i="1"/>
  <c r="O284" i="1"/>
  <c r="P284" i="1"/>
  <c r="Q284" i="1"/>
  <c r="R284" i="1"/>
  <c r="S284" i="1"/>
  <c r="T284" i="1"/>
  <c r="U284" i="1"/>
  <c r="V284" i="1"/>
  <c r="W284" i="1"/>
  <c r="O285" i="1"/>
  <c r="P285" i="1"/>
  <c r="Q285" i="1"/>
  <c r="R285" i="1"/>
  <c r="S285" i="1"/>
  <c r="T285" i="1"/>
  <c r="U285" i="1"/>
  <c r="V285" i="1"/>
  <c r="W285" i="1"/>
  <c r="O286" i="1"/>
  <c r="P286" i="1"/>
  <c r="Q286" i="1"/>
  <c r="R286" i="1"/>
  <c r="S286" i="1"/>
  <c r="T286" i="1"/>
  <c r="U286" i="1"/>
  <c r="V286" i="1"/>
  <c r="W286" i="1"/>
  <c r="O287" i="1"/>
  <c r="P287" i="1"/>
  <c r="Q287" i="1"/>
  <c r="R287" i="1"/>
  <c r="S287" i="1"/>
  <c r="T287" i="1"/>
  <c r="U287" i="1"/>
  <c r="V287" i="1"/>
  <c r="W287" i="1"/>
  <c r="O288" i="1"/>
  <c r="P288" i="1"/>
  <c r="Q288" i="1"/>
  <c r="R288" i="1"/>
  <c r="S288" i="1"/>
  <c r="T288" i="1"/>
  <c r="U288" i="1"/>
  <c r="V288" i="1"/>
  <c r="W288" i="1"/>
  <c r="O289" i="1"/>
  <c r="P289" i="1"/>
  <c r="Q289" i="1"/>
  <c r="R289" i="1"/>
  <c r="S289" i="1"/>
  <c r="T289" i="1"/>
  <c r="U289" i="1"/>
  <c r="V289" i="1"/>
  <c r="W289" i="1"/>
  <c r="O290" i="1"/>
  <c r="P290" i="1"/>
  <c r="Q290" i="1"/>
  <c r="R290" i="1"/>
  <c r="S290" i="1"/>
  <c r="T290" i="1"/>
  <c r="U290" i="1"/>
  <c r="V290" i="1"/>
  <c r="W290" i="1"/>
  <c r="O291" i="1"/>
  <c r="P291" i="1"/>
  <c r="Q291" i="1"/>
  <c r="R291" i="1"/>
  <c r="S291" i="1"/>
  <c r="T291" i="1"/>
  <c r="U291" i="1"/>
  <c r="V291" i="1"/>
  <c r="W291" i="1"/>
  <c r="O292" i="1"/>
  <c r="P292" i="1"/>
  <c r="Q292" i="1"/>
  <c r="R292" i="1"/>
  <c r="S292" i="1"/>
  <c r="T292" i="1"/>
  <c r="U292" i="1"/>
  <c r="V292" i="1"/>
  <c r="W292" i="1"/>
  <c r="O293" i="1"/>
  <c r="P293" i="1"/>
  <c r="Q293" i="1"/>
  <c r="R293" i="1"/>
  <c r="S293" i="1"/>
  <c r="T293" i="1"/>
  <c r="U293" i="1"/>
  <c r="V293" i="1"/>
  <c r="W293" i="1"/>
  <c r="O294" i="1"/>
  <c r="P294" i="1"/>
  <c r="Q294" i="1"/>
  <c r="R294" i="1"/>
  <c r="S294" i="1"/>
  <c r="T294" i="1"/>
  <c r="U294" i="1"/>
  <c r="V294" i="1"/>
  <c r="W294" i="1"/>
  <c r="O295" i="1"/>
  <c r="P295" i="1"/>
  <c r="Q295" i="1"/>
  <c r="R295" i="1"/>
  <c r="S295" i="1"/>
  <c r="T295" i="1"/>
  <c r="U295" i="1"/>
  <c r="V295" i="1"/>
  <c r="W295" i="1"/>
  <c r="O296" i="1"/>
  <c r="P296" i="1"/>
  <c r="Q296" i="1"/>
  <c r="R296" i="1"/>
  <c r="S296" i="1"/>
  <c r="T296" i="1"/>
  <c r="U296" i="1"/>
  <c r="V296" i="1"/>
  <c r="W296" i="1"/>
  <c r="O297" i="1"/>
  <c r="P297" i="1"/>
  <c r="Q297" i="1"/>
  <c r="R297" i="1"/>
  <c r="S297" i="1"/>
  <c r="T297" i="1"/>
  <c r="U297" i="1"/>
  <c r="V297" i="1"/>
  <c r="W297" i="1"/>
  <c r="O298" i="1"/>
  <c r="P298" i="1"/>
  <c r="Q298" i="1"/>
  <c r="R298" i="1"/>
  <c r="S298" i="1"/>
  <c r="T298" i="1"/>
  <c r="U298" i="1"/>
  <c r="V298" i="1"/>
  <c r="W298" i="1"/>
  <c r="O299" i="1"/>
  <c r="P299" i="1"/>
  <c r="Q299" i="1"/>
  <c r="R299" i="1"/>
  <c r="S299" i="1"/>
  <c r="T299" i="1"/>
  <c r="U299" i="1"/>
  <c r="V299" i="1"/>
  <c r="W299" i="1"/>
  <c r="O300" i="1"/>
  <c r="P300" i="1"/>
  <c r="Q300" i="1"/>
  <c r="R300" i="1"/>
  <c r="S300" i="1"/>
  <c r="T300" i="1"/>
  <c r="U300" i="1"/>
  <c r="V300" i="1"/>
  <c r="W300" i="1"/>
  <c r="O301" i="1"/>
  <c r="P301" i="1"/>
  <c r="Q301" i="1"/>
  <c r="R301" i="1"/>
  <c r="S301" i="1"/>
  <c r="T301" i="1"/>
  <c r="U301" i="1"/>
  <c r="V301" i="1"/>
  <c r="W301" i="1"/>
  <c r="O302" i="1"/>
  <c r="P302" i="1"/>
  <c r="Q302" i="1"/>
  <c r="R302" i="1"/>
  <c r="S302" i="1"/>
  <c r="T302" i="1"/>
  <c r="U302" i="1"/>
  <c r="V302" i="1"/>
  <c r="W302" i="1"/>
  <c r="O303" i="1"/>
  <c r="P303" i="1"/>
  <c r="Q303" i="1"/>
  <c r="R303" i="1"/>
  <c r="S303" i="1"/>
  <c r="T303" i="1"/>
  <c r="U303" i="1"/>
  <c r="V303" i="1"/>
  <c r="W303" i="1"/>
  <c r="O304" i="1"/>
  <c r="P304" i="1"/>
  <c r="Q304" i="1"/>
  <c r="R304" i="1"/>
  <c r="S304" i="1"/>
  <c r="T304" i="1"/>
  <c r="U304" i="1"/>
  <c r="V304" i="1"/>
  <c r="W304" i="1"/>
  <c r="O305" i="1"/>
  <c r="P305" i="1"/>
  <c r="Q305" i="1"/>
  <c r="R305" i="1"/>
  <c r="S305" i="1"/>
  <c r="T305" i="1"/>
  <c r="U305" i="1"/>
  <c r="V305" i="1"/>
  <c r="W305" i="1"/>
  <c r="O306" i="1"/>
  <c r="P306" i="1"/>
  <c r="Q306" i="1"/>
  <c r="R306" i="1"/>
  <c r="S306" i="1"/>
  <c r="T306" i="1"/>
  <c r="U306" i="1"/>
  <c r="V306" i="1"/>
  <c r="W306" i="1"/>
  <c r="O307" i="1"/>
  <c r="P307" i="1"/>
  <c r="Q307" i="1"/>
  <c r="R307" i="1"/>
  <c r="S307" i="1"/>
  <c r="T307" i="1"/>
  <c r="U307" i="1"/>
  <c r="V307" i="1"/>
  <c r="W307" i="1"/>
  <c r="O308" i="1"/>
  <c r="P308" i="1"/>
  <c r="Q308" i="1"/>
  <c r="R308" i="1"/>
  <c r="S308" i="1"/>
  <c r="T308" i="1"/>
  <c r="U308" i="1"/>
  <c r="V308" i="1"/>
  <c r="W308" i="1"/>
  <c r="O309" i="1"/>
  <c r="P309" i="1"/>
  <c r="Q309" i="1"/>
  <c r="R309" i="1"/>
  <c r="S309" i="1"/>
  <c r="T309" i="1"/>
  <c r="U309" i="1"/>
  <c r="V309" i="1"/>
  <c r="W309" i="1"/>
  <c r="O310" i="1"/>
  <c r="P310" i="1"/>
  <c r="Q310" i="1"/>
  <c r="R310" i="1"/>
  <c r="S310" i="1"/>
  <c r="T310" i="1"/>
  <c r="U310" i="1"/>
  <c r="V310" i="1"/>
  <c r="W310" i="1"/>
  <c r="O311" i="1"/>
  <c r="P311" i="1"/>
  <c r="Q311" i="1"/>
  <c r="R311" i="1"/>
  <c r="S311" i="1"/>
  <c r="T311" i="1"/>
  <c r="U311" i="1"/>
  <c r="V311" i="1"/>
  <c r="W311" i="1"/>
  <c r="O312" i="1"/>
  <c r="P312" i="1"/>
  <c r="Q312" i="1"/>
  <c r="R312" i="1"/>
  <c r="S312" i="1"/>
  <c r="T312" i="1"/>
  <c r="U312" i="1"/>
  <c r="V312" i="1"/>
  <c r="W312" i="1"/>
  <c r="O313" i="1"/>
  <c r="P313" i="1"/>
  <c r="Q313" i="1"/>
  <c r="R313" i="1"/>
  <c r="S313" i="1"/>
  <c r="T313" i="1"/>
  <c r="U313" i="1"/>
  <c r="V313" i="1"/>
  <c r="W313" i="1"/>
  <c r="O314" i="1"/>
  <c r="P314" i="1"/>
  <c r="Q314" i="1"/>
  <c r="R314" i="1"/>
  <c r="S314" i="1"/>
  <c r="T314" i="1"/>
  <c r="U314" i="1"/>
  <c r="V314" i="1"/>
  <c r="W314" i="1"/>
  <c r="O315" i="1"/>
  <c r="P315" i="1"/>
  <c r="Q315" i="1"/>
  <c r="R315" i="1"/>
  <c r="S315" i="1"/>
  <c r="T315" i="1"/>
  <c r="U315" i="1"/>
  <c r="V315" i="1"/>
  <c r="W315" i="1"/>
  <c r="O316" i="1"/>
  <c r="P316" i="1"/>
  <c r="Q316" i="1"/>
  <c r="R316" i="1"/>
  <c r="S316" i="1"/>
  <c r="T316" i="1"/>
  <c r="U316" i="1"/>
  <c r="V316" i="1"/>
  <c r="W316" i="1"/>
  <c r="O317" i="1"/>
  <c r="P317" i="1"/>
  <c r="Q317" i="1"/>
  <c r="R317" i="1"/>
  <c r="S317" i="1"/>
  <c r="T317" i="1"/>
  <c r="U317" i="1"/>
  <c r="V317" i="1"/>
  <c r="W317" i="1"/>
  <c r="O318" i="1"/>
  <c r="P318" i="1"/>
  <c r="Q318" i="1"/>
  <c r="R318" i="1"/>
  <c r="S318" i="1"/>
  <c r="T318" i="1"/>
  <c r="U318" i="1"/>
  <c r="V318" i="1"/>
  <c r="W318" i="1"/>
  <c r="O319" i="1"/>
  <c r="P319" i="1"/>
  <c r="Q319" i="1"/>
  <c r="R319" i="1"/>
  <c r="S319" i="1"/>
  <c r="T319" i="1"/>
  <c r="U319" i="1"/>
  <c r="V319" i="1"/>
  <c r="W319" i="1"/>
  <c r="O320" i="1"/>
  <c r="P320" i="1"/>
  <c r="Q320" i="1"/>
  <c r="R320" i="1"/>
  <c r="S320" i="1"/>
  <c r="T320" i="1"/>
  <c r="U320" i="1"/>
  <c r="V320" i="1"/>
  <c r="W320" i="1"/>
  <c r="O321" i="1"/>
  <c r="P321" i="1"/>
  <c r="Q321" i="1"/>
  <c r="R321" i="1"/>
  <c r="S321" i="1"/>
  <c r="T321" i="1"/>
  <c r="U321" i="1"/>
  <c r="V321" i="1"/>
  <c r="W321" i="1"/>
  <c r="O322" i="1"/>
  <c r="P322" i="1"/>
  <c r="Q322" i="1"/>
  <c r="R322" i="1"/>
  <c r="S322" i="1"/>
  <c r="T322" i="1"/>
  <c r="U322" i="1"/>
  <c r="V322" i="1"/>
  <c r="W322" i="1"/>
  <c r="O323" i="1"/>
  <c r="P323" i="1"/>
  <c r="Q323" i="1"/>
  <c r="R323" i="1"/>
  <c r="S323" i="1"/>
  <c r="T323" i="1"/>
  <c r="U323" i="1"/>
  <c r="V323" i="1"/>
  <c r="W323" i="1"/>
  <c r="O324" i="1"/>
  <c r="P324" i="1"/>
  <c r="Q324" i="1"/>
  <c r="R324" i="1"/>
  <c r="S324" i="1"/>
  <c r="T324" i="1"/>
  <c r="U324" i="1"/>
  <c r="V324" i="1"/>
  <c r="W324" i="1"/>
  <c r="O325" i="1"/>
  <c r="P325" i="1"/>
  <c r="Q325" i="1"/>
  <c r="R325" i="1"/>
  <c r="S325" i="1"/>
  <c r="T325" i="1"/>
  <c r="U325" i="1"/>
  <c r="V325" i="1"/>
  <c r="W325" i="1"/>
  <c r="O326" i="1"/>
  <c r="P326" i="1"/>
  <c r="Q326" i="1"/>
  <c r="R326" i="1"/>
  <c r="S326" i="1"/>
  <c r="T326" i="1"/>
  <c r="U326" i="1"/>
  <c r="V326" i="1"/>
  <c r="W326" i="1"/>
  <c r="O327" i="1"/>
  <c r="P327" i="1"/>
  <c r="Q327" i="1"/>
  <c r="R327" i="1"/>
  <c r="S327" i="1"/>
  <c r="T327" i="1"/>
  <c r="U327" i="1"/>
  <c r="V327" i="1"/>
  <c r="W327" i="1"/>
  <c r="O328" i="1"/>
  <c r="P328" i="1"/>
  <c r="Q328" i="1"/>
  <c r="R328" i="1"/>
  <c r="S328" i="1"/>
  <c r="T328" i="1"/>
  <c r="U328" i="1"/>
  <c r="V328" i="1"/>
  <c r="W328" i="1"/>
  <c r="O329" i="1"/>
  <c r="P329" i="1"/>
  <c r="Q329" i="1"/>
  <c r="R329" i="1"/>
  <c r="S329" i="1"/>
  <c r="T329" i="1"/>
  <c r="U329" i="1"/>
  <c r="V329" i="1"/>
  <c r="W329" i="1"/>
  <c r="O330" i="1"/>
  <c r="P330" i="1"/>
  <c r="Q330" i="1"/>
  <c r="R330" i="1"/>
  <c r="S330" i="1"/>
  <c r="T330" i="1"/>
  <c r="U330" i="1"/>
  <c r="V330" i="1"/>
  <c r="W330" i="1"/>
  <c r="O331" i="1"/>
  <c r="P331" i="1"/>
  <c r="Q331" i="1"/>
  <c r="R331" i="1"/>
  <c r="S331" i="1"/>
  <c r="T331" i="1"/>
  <c r="U331" i="1"/>
  <c r="V331" i="1"/>
  <c r="W331" i="1"/>
  <c r="O332" i="1"/>
  <c r="P332" i="1"/>
  <c r="Q332" i="1"/>
  <c r="R332" i="1"/>
  <c r="S332" i="1"/>
  <c r="T332" i="1"/>
  <c r="U332" i="1"/>
  <c r="V332" i="1"/>
  <c r="W332" i="1"/>
  <c r="O333" i="1"/>
  <c r="P333" i="1"/>
  <c r="Q333" i="1"/>
  <c r="R333" i="1"/>
  <c r="S333" i="1"/>
  <c r="T333" i="1"/>
  <c r="U333" i="1"/>
  <c r="V333" i="1"/>
  <c r="W333" i="1"/>
  <c r="O334" i="1"/>
  <c r="P334" i="1"/>
  <c r="Q334" i="1"/>
  <c r="R334" i="1"/>
  <c r="S334" i="1"/>
  <c r="T334" i="1"/>
  <c r="U334" i="1"/>
  <c r="V334" i="1"/>
  <c r="W334" i="1"/>
  <c r="O335" i="1"/>
  <c r="P335" i="1"/>
  <c r="Q335" i="1"/>
  <c r="R335" i="1"/>
  <c r="S335" i="1"/>
  <c r="T335" i="1"/>
  <c r="U335" i="1"/>
  <c r="V335" i="1"/>
  <c r="W335" i="1"/>
  <c r="O336" i="1"/>
  <c r="P336" i="1"/>
  <c r="Q336" i="1"/>
  <c r="R336" i="1"/>
  <c r="S336" i="1"/>
  <c r="T336" i="1"/>
  <c r="U336" i="1"/>
  <c r="V336" i="1"/>
  <c r="W336" i="1"/>
  <c r="O337" i="1"/>
  <c r="P337" i="1"/>
  <c r="Q337" i="1"/>
  <c r="R337" i="1"/>
  <c r="S337" i="1"/>
  <c r="T337" i="1"/>
  <c r="U337" i="1"/>
  <c r="V337" i="1"/>
  <c r="W337" i="1"/>
  <c r="O338" i="1"/>
  <c r="P338" i="1"/>
  <c r="Q338" i="1"/>
  <c r="R338" i="1"/>
  <c r="S338" i="1"/>
  <c r="T338" i="1"/>
  <c r="U338" i="1"/>
  <c r="V338" i="1"/>
  <c r="W338" i="1"/>
  <c r="O339" i="1"/>
  <c r="P339" i="1"/>
  <c r="Q339" i="1"/>
  <c r="R339" i="1"/>
  <c r="S339" i="1"/>
  <c r="T339" i="1"/>
  <c r="U339" i="1"/>
  <c r="V339" i="1"/>
  <c r="W339" i="1"/>
  <c r="O340" i="1"/>
  <c r="P340" i="1"/>
  <c r="Q340" i="1"/>
  <c r="R340" i="1"/>
  <c r="S340" i="1"/>
  <c r="T340" i="1"/>
  <c r="U340" i="1"/>
  <c r="V340" i="1"/>
  <c r="W340" i="1"/>
  <c r="O341" i="1"/>
  <c r="P341" i="1"/>
  <c r="Q341" i="1"/>
  <c r="R341" i="1"/>
  <c r="S341" i="1"/>
  <c r="T341" i="1"/>
  <c r="U341" i="1"/>
  <c r="V341" i="1"/>
  <c r="W341" i="1"/>
  <c r="O342" i="1"/>
  <c r="P342" i="1"/>
  <c r="Q342" i="1"/>
  <c r="R342" i="1"/>
  <c r="S342" i="1"/>
  <c r="T342" i="1"/>
  <c r="U342" i="1"/>
  <c r="V342" i="1"/>
  <c r="W342" i="1"/>
  <c r="O343" i="1"/>
  <c r="P343" i="1"/>
  <c r="Q343" i="1"/>
  <c r="R343" i="1"/>
  <c r="S343" i="1"/>
  <c r="T343" i="1"/>
  <c r="U343" i="1"/>
  <c r="V343" i="1"/>
  <c r="W343" i="1"/>
  <c r="O344" i="1"/>
  <c r="P344" i="1"/>
  <c r="Q344" i="1"/>
  <c r="R344" i="1"/>
  <c r="S344" i="1"/>
  <c r="T344" i="1"/>
  <c r="U344" i="1"/>
  <c r="V344" i="1"/>
  <c r="W344" i="1"/>
  <c r="O345" i="1"/>
  <c r="P345" i="1"/>
  <c r="Q345" i="1"/>
  <c r="R345" i="1"/>
  <c r="S345" i="1"/>
  <c r="T345" i="1"/>
  <c r="U345" i="1"/>
  <c r="V345" i="1"/>
  <c r="W345" i="1"/>
  <c r="O346" i="1"/>
  <c r="P346" i="1"/>
  <c r="Q346" i="1"/>
  <c r="R346" i="1"/>
  <c r="S346" i="1"/>
  <c r="T346" i="1"/>
  <c r="U346" i="1"/>
  <c r="V346" i="1"/>
  <c r="W346" i="1"/>
  <c r="O347" i="1"/>
  <c r="P347" i="1"/>
  <c r="Q347" i="1"/>
  <c r="R347" i="1"/>
  <c r="S347" i="1"/>
  <c r="T347" i="1"/>
  <c r="U347" i="1"/>
  <c r="V347" i="1"/>
  <c r="W347" i="1"/>
  <c r="O348" i="1"/>
  <c r="P348" i="1"/>
  <c r="Q348" i="1"/>
  <c r="R348" i="1"/>
  <c r="S348" i="1"/>
  <c r="T348" i="1"/>
  <c r="U348" i="1"/>
  <c r="V348" i="1"/>
  <c r="W348" i="1"/>
  <c r="O349" i="1"/>
  <c r="P349" i="1"/>
  <c r="Q349" i="1"/>
  <c r="R349" i="1"/>
  <c r="S349" i="1"/>
  <c r="T349" i="1"/>
  <c r="U349" i="1"/>
  <c r="V349" i="1"/>
  <c r="W349" i="1"/>
  <c r="O350" i="1"/>
  <c r="P350" i="1"/>
  <c r="Q350" i="1"/>
  <c r="R350" i="1"/>
  <c r="S350" i="1"/>
  <c r="T350" i="1"/>
  <c r="U350" i="1"/>
  <c r="V350" i="1"/>
  <c r="W350" i="1"/>
  <c r="O351" i="1"/>
  <c r="P351" i="1"/>
  <c r="Q351" i="1"/>
  <c r="R351" i="1"/>
  <c r="S351" i="1"/>
  <c r="T351" i="1"/>
  <c r="U351" i="1"/>
  <c r="V351" i="1"/>
  <c r="W351" i="1"/>
  <c r="O352" i="1"/>
  <c r="P352" i="1"/>
  <c r="Q352" i="1"/>
  <c r="R352" i="1"/>
  <c r="S352" i="1"/>
  <c r="T352" i="1"/>
  <c r="U352" i="1"/>
  <c r="V352" i="1"/>
  <c r="W352" i="1"/>
  <c r="O353" i="1"/>
  <c r="P353" i="1"/>
  <c r="Q353" i="1"/>
  <c r="R353" i="1"/>
  <c r="S353" i="1"/>
  <c r="T353" i="1"/>
  <c r="U353" i="1"/>
  <c r="V353" i="1"/>
  <c r="W353" i="1"/>
  <c r="O354" i="1"/>
  <c r="P354" i="1"/>
  <c r="Q354" i="1"/>
  <c r="R354" i="1"/>
  <c r="S354" i="1"/>
  <c r="T354" i="1"/>
  <c r="U354" i="1"/>
  <c r="V354" i="1"/>
  <c r="W354" i="1"/>
  <c r="O355" i="1"/>
  <c r="P355" i="1"/>
  <c r="Q355" i="1"/>
  <c r="R355" i="1"/>
  <c r="S355" i="1"/>
  <c r="T355" i="1"/>
  <c r="U355" i="1"/>
  <c r="V355" i="1"/>
  <c r="W355" i="1"/>
  <c r="O356" i="1"/>
  <c r="P356" i="1"/>
  <c r="Q356" i="1"/>
  <c r="R356" i="1"/>
  <c r="S356" i="1"/>
  <c r="T356" i="1"/>
  <c r="U356" i="1"/>
  <c r="V356" i="1"/>
  <c r="W356" i="1"/>
  <c r="O357" i="1"/>
  <c r="P357" i="1"/>
  <c r="Q357" i="1"/>
  <c r="R357" i="1"/>
  <c r="S357" i="1"/>
  <c r="T357" i="1"/>
  <c r="U357" i="1"/>
  <c r="V357" i="1"/>
  <c r="W357" i="1"/>
  <c r="O358" i="1"/>
  <c r="P358" i="1"/>
  <c r="Q358" i="1"/>
  <c r="R358" i="1"/>
  <c r="S358" i="1"/>
  <c r="T358" i="1"/>
  <c r="U358" i="1"/>
  <c r="V358" i="1"/>
  <c r="W358" i="1"/>
  <c r="O359" i="1"/>
  <c r="P359" i="1"/>
  <c r="Q359" i="1"/>
  <c r="R359" i="1"/>
  <c r="S359" i="1"/>
  <c r="T359" i="1"/>
  <c r="U359" i="1"/>
  <c r="V359" i="1"/>
  <c r="W359" i="1"/>
  <c r="O360" i="1"/>
  <c r="P360" i="1"/>
  <c r="Q360" i="1"/>
  <c r="R360" i="1"/>
  <c r="S360" i="1"/>
  <c r="T360" i="1"/>
  <c r="U360" i="1"/>
  <c r="V360" i="1"/>
  <c r="W360" i="1"/>
  <c r="O361" i="1"/>
  <c r="P361" i="1"/>
  <c r="Q361" i="1"/>
  <c r="R361" i="1"/>
  <c r="S361" i="1"/>
  <c r="T361" i="1"/>
  <c r="U361" i="1"/>
  <c r="V361" i="1"/>
  <c r="W361" i="1"/>
  <c r="O362" i="1"/>
  <c r="P362" i="1"/>
  <c r="Q362" i="1"/>
  <c r="R362" i="1"/>
  <c r="S362" i="1"/>
  <c r="T362" i="1"/>
  <c r="U362" i="1"/>
  <c r="V362" i="1"/>
  <c r="W362" i="1"/>
  <c r="O363" i="1"/>
  <c r="P363" i="1"/>
  <c r="Q363" i="1"/>
  <c r="R363" i="1"/>
  <c r="S363" i="1"/>
  <c r="T363" i="1"/>
  <c r="U363" i="1"/>
  <c r="V363" i="1"/>
  <c r="W363" i="1"/>
  <c r="O364" i="1"/>
  <c r="P364" i="1"/>
  <c r="Q364" i="1"/>
  <c r="R364" i="1"/>
  <c r="S364" i="1"/>
  <c r="T364" i="1"/>
  <c r="U364" i="1"/>
  <c r="V364" i="1"/>
  <c r="W364" i="1"/>
  <c r="O365" i="1"/>
  <c r="P365" i="1"/>
  <c r="Q365" i="1"/>
  <c r="R365" i="1"/>
  <c r="S365" i="1"/>
  <c r="T365" i="1"/>
  <c r="U365" i="1"/>
  <c r="V365" i="1"/>
  <c r="W365" i="1"/>
  <c r="O366" i="1"/>
  <c r="P366" i="1"/>
  <c r="Q366" i="1"/>
  <c r="R366" i="1"/>
  <c r="S366" i="1"/>
  <c r="T366" i="1"/>
  <c r="U366" i="1"/>
  <c r="V366" i="1"/>
  <c r="W366" i="1"/>
  <c r="O367" i="1"/>
  <c r="P367" i="1"/>
  <c r="Q367" i="1"/>
  <c r="R367" i="1"/>
  <c r="S367" i="1"/>
  <c r="T367" i="1"/>
  <c r="U367" i="1"/>
  <c r="V367" i="1"/>
  <c r="W367" i="1"/>
  <c r="O368" i="1"/>
  <c r="P368" i="1"/>
  <c r="Q368" i="1"/>
  <c r="R368" i="1"/>
  <c r="S368" i="1"/>
  <c r="T368" i="1"/>
  <c r="U368" i="1"/>
  <c r="V368" i="1"/>
  <c r="W368" i="1"/>
  <c r="O369" i="1"/>
  <c r="P369" i="1"/>
  <c r="Q369" i="1"/>
  <c r="R369" i="1"/>
  <c r="S369" i="1"/>
  <c r="T369" i="1"/>
  <c r="U369" i="1"/>
  <c r="V369" i="1"/>
  <c r="W369" i="1"/>
  <c r="O370" i="1"/>
  <c r="P370" i="1"/>
  <c r="Q370" i="1"/>
  <c r="R370" i="1"/>
  <c r="S370" i="1"/>
  <c r="T370" i="1"/>
  <c r="U370" i="1"/>
  <c r="V370" i="1"/>
  <c r="W370" i="1"/>
  <c r="O371" i="1"/>
  <c r="P371" i="1"/>
  <c r="Q371" i="1"/>
  <c r="R371" i="1"/>
  <c r="S371" i="1"/>
  <c r="T371" i="1"/>
  <c r="U371" i="1"/>
  <c r="V371" i="1"/>
  <c r="W371" i="1"/>
  <c r="O372" i="1"/>
  <c r="P372" i="1"/>
  <c r="Q372" i="1"/>
  <c r="R372" i="1"/>
  <c r="S372" i="1"/>
  <c r="T372" i="1"/>
  <c r="U372" i="1"/>
  <c r="V372" i="1"/>
  <c r="W372" i="1"/>
  <c r="O373" i="1"/>
  <c r="P373" i="1"/>
  <c r="Q373" i="1"/>
  <c r="R373" i="1"/>
  <c r="S373" i="1"/>
  <c r="T373" i="1"/>
  <c r="U373" i="1"/>
  <c r="V373" i="1"/>
  <c r="W373" i="1"/>
  <c r="O374" i="1"/>
  <c r="P374" i="1"/>
  <c r="Q374" i="1"/>
  <c r="R374" i="1"/>
  <c r="S374" i="1"/>
  <c r="T374" i="1"/>
  <c r="U374" i="1"/>
  <c r="V374" i="1"/>
  <c r="W374" i="1"/>
  <c r="O375" i="1"/>
  <c r="P375" i="1"/>
  <c r="Q375" i="1"/>
  <c r="R375" i="1"/>
  <c r="S375" i="1"/>
  <c r="T375" i="1"/>
  <c r="U375" i="1"/>
  <c r="V375" i="1"/>
  <c r="W375" i="1"/>
  <c r="O376" i="1"/>
  <c r="P376" i="1"/>
  <c r="Q376" i="1"/>
  <c r="R376" i="1"/>
  <c r="S376" i="1"/>
  <c r="T376" i="1"/>
  <c r="U376" i="1"/>
  <c r="V376" i="1"/>
  <c r="W376" i="1"/>
  <c r="O377" i="1"/>
  <c r="P377" i="1"/>
  <c r="Q377" i="1"/>
  <c r="R377" i="1"/>
  <c r="S377" i="1"/>
  <c r="T377" i="1"/>
  <c r="U377" i="1"/>
  <c r="V377" i="1"/>
  <c r="W377" i="1"/>
  <c r="O378" i="1"/>
  <c r="P378" i="1"/>
  <c r="Q378" i="1"/>
  <c r="R378" i="1"/>
  <c r="S378" i="1"/>
  <c r="T378" i="1"/>
  <c r="U378" i="1"/>
  <c r="V378" i="1"/>
  <c r="W378" i="1"/>
  <c r="O379" i="1"/>
  <c r="P379" i="1"/>
  <c r="Q379" i="1"/>
  <c r="R379" i="1"/>
  <c r="S379" i="1"/>
  <c r="T379" i="1"/>
  <c r="U379" i="1"/>
  <c r="V379" i="1"/>
  <c r="W379" i="1"/>
  <c r="O380" i="1"/>
  <c r="P380" i="1"/>
  <c r="Q380" i="1"/>
  <c r="R380" i="1"/>
  <c r="S380" i="1"/>
  <c r="T380" i="1"/>
  <c r="U380" i="1"/>
  <c r="V380" i="1"/>
  <c r="W380" i="1"/>
  <c r="O381" i="1"/>
  <c r="P381" i="1"/>
  <c r="Q381" i="1"/>
  <c r="R381" i="1"/>
  <c r="S381" i="1"/>
  <c r="T381" i="1"/>
  <c r="U381" i="1"/>
  <c r="V381" i="1"/>
  <c r="W381" i="1"/>
  <c r="O382" i="1"/>
  <c r="P382" i="1"/>
  <c r="Q382" i="1"/>
  <c r="R382" i="1"/>
  <c r="S382" i="1"/>
  <c r="T382" i="1"/>
  <c r="U382" i="1"/>
  <c r="V382" i="1"/>
  <c r="W382" i="1"/>
  <c r="O383" i="1"/>
  <c r="P383" i="1"/>
  <c r="Q383" i="1"/>
  <c r="R383" i="1"/>
  <c r="S383" i="1"/>
  <c r="T383" i="1"/>
  <c r="U383" i="1"/>
  <c r="V383" i="1"/>
  <c r="W383" i="1"/>
  <c r="O384" i="1"/>
  <c r="P384" i="1"/>
  <c r="Q384" i="1"/>
  <c r="R384" i="1"/>
  <c r="S384" i="1"/>
  <c r="T384" i="1"/>
  <c r="U384" i="1"/>
  <c r="V384" i="1"/>
  <c r="W384" i="1"/>
  <c r="O385" i="1"/>
  <c r="P385" i="1"/>
  <c r="Q385" i="1"/>
  <c r="R385" i="1"/>
  <c r="S385" i="1"/>
  <c r="T385" i="1"/>
  <c r="U385" i="1"/>
  <c r="V385" i="1"/>
  <c r="W385" i="1"/>
  <c r="O386" i="1"/>
  <c r="P386" i="1"/>
  <c r="Q386" i="1"/>
  <c r="R386" i="1"/>
  <c r="S386" i="1"/>
  <c r="T386" i="1"/>
  <c r="U386" i="1"/>
  <c r="V386" i="1"/>
  <c r="W386" i="1"/>
  <c r="O387" i="1"/>
  <c r="P387" i="1"/>
  <c r="Q387" i="1"/>
  <c r="R387" i="1"/>
  <c r="S387" i="1"/>
  <c r="T387" i="1"/>
  <c r="U387" i="1"/>
  <c r="V387" i="1"/>
  <c r="W387" i="1"/>
  <c r="O388" i="1"/>
  <c r="P388" i="1"/>
  <c r="Q388" i="1"/>
  <c r="R388" i="1"/>
  <c r="S388" i="1"/>
  <c r="T388" i="1"/>
  <c r="U388" i="1"/>
  <c r="V388" i="1"/>
  <c r="W388" i="1"/>
  <c r="O389" i="1"/>
  <c r="P389" i="1"/>
  <c r="Q389" i="1"/>
  <c r="R389" i="1"/>
  <c r="S389" i="1"/>
  <c r="T389" i="1"/>
  <c r="U389" i="1"/>
  <c r="V389" i="1"/>
  <c r="W389" i="1"/>
  <c r="O390" i="1"/>
  <c r="P390" i="1"/>
  <c r="Q390" i="1"/>
  <c r="R390" i="1"/>
  <c r="S390" i="1"/>
  <c r="T390" i="1"/>
  <c r="U390" i="1"/>
  <c r="V390" i="1"/>
  <c r="W390" i="1"/>
  <c r="O391" i="1"/>
  <c r="P391" i="1"/>
  <c r="Q391" i="1"/>
  <c r="R391" i="1"/>
  <c r="S391" i="1"/>
  <c r="T391" i="1"/>
  <c r="U391" i="1"/>
  <c r="V391" i="1"/>
  <c r="W391" i="1"/>
  <c r="O392" i="1"/>
  <c r="P392" i="1"/>
  <c r="Q392" i="1"/>
  <c r="R392" i="1"/>
  <c r="S392" i="1"/>
  <c r="T392" i="1"/>
  <c r="U392" i="1"/>
  <c r="V392" i="1"/>
  <c r="W392" i="1"/>
  <c r="O393" i="1"/>
  <c r="P393" i="1"/>
  <c r="Q393" i="1"/>
  <c r="R393" i="1"/>
  <c r="S393" i="1"/>
  <c r="T393" i="1"/>
  <c r="U393" i="1"/>
  <c r="V393" i="1"/>
  <c r="W393" i="1"/>
  <c r="O394" i="1"/>
  <c r="P394" i="1"/>
  <c r="Q394" i="1"/>
  <c r="R394" i="1"/>
  <c r="S394" i="1"/>
  <c r="T394" i="1"/>
  <c r="U394" i="1"/>
  <c r="V394" i="1"/>
  <c r="W394" i="1"/>
  <c r="O395" i="1"/>
  <c r="P395" i="1"/>
  <c r="Q395" i="1"/>
  <c r="R395" i="1"/>
  <c r="S395" i="1"/>
  <c r="T395" i="1"/>
  <c r="U395" i="1"/>
  <c r="V395" i="1"/>
  <c r="W395" i="1"/>
  <c r="O396" i="1"/>
  <c r="P396" i="1"/>
  <c r="Q396" i="1"/>
  <c r="R396" i="1"/>
  <c r="S396" i="1"/>
  <c r="T396" i="1"/>
  <c r="U396" i="1"/>
  <c r="V396" i="1"/>
  <c r="W396" i="1"/>
  <c r="O397" i="1"/>
  <c r="P397" i="1"/>
  <c r="Q397" i="1"/>
  <c r="R397" i="1"/>
  <c r="S397" i="1"/>
  <c r="T397" i="1"/>
  <c r="U397" i="1"/>
  <c r="V397" i="1"/>
  <c r="W397" i="1"/>
  <c r="O398" i="1"/>
  <c r="P398" i="1"/>
  <c r="Q398" i="1"/>
  <c r="R398" i="1"/>
  <c r="S398" i="1"/>
  <c r="T398" i="1"/>
  <c r="U398" i="1"/>
  <c r="V398" i="1"/>
  <c r="W398" i="1"/>
  <c r="O399" i="1"/>
  <c r="P399" i="1"/>
  <c r="Q399" i="1"/>
  <c r="R399" i="1"/>
  <c r="S399" i="1"/>
  <c r="T399" i="1"/>
  <c r="U399" i="1"/>
  <c r="V399" i="1"/>
  <c r="W399" i="1"/>
  <c r="O400" i="1"/>
  <c r="P400" i="1"/>
  <c r="Q400" i="1"/>
  <c r="R400" i="1"/>
  <c r="S400" i="1"/>
  <c r="T400" i="1"/>
  <c r="U400" i="1"/>
  <c r="V400" i="1"/>
  <c r="W400" i="1"/>
  <c r="O401" i="1"/>
  <c r="P401" i="1"/>
  <c r="Q401" i="1"/>
  <c r="R401" i="1"/>
  <c r="S401" i="1"/>
  <c r="T401" i="1"/>
  <c r="U401" i="1"/>
  <c r="V401" i="1"/>
  <c r="W401" i="1"/>
  <c r="O402" i="1"/>
  <c r="P402" i="1"/>
  <c r="Q402" i="1"/>
  <c r="R402" i="1"/>
  <c r="S402" i="1"/>
  <c r="T402" i="1"/>
  <c r="U402" i="1"/>
  <c r="V402" i="1"/>
  <c r="W402" i="1"/>
  <c r="O403" i="1"/>
  <c r="P403" i="1"/>
  <c r="Q403" i="1"/>
  <c r="R403" i="1"/>
  <c r="S403" i="1"/>
  <c r="T403" i="1"/>
  <c r="U403" i="1"/>
  <c r="V403" i="1"/>
  <c r="W403" i="1"/>
  <c r="O404" i="1"/>
  <c r="P404" i="1"/>
  <c r="Q404" i="1"/>
  <c r="R404" i="1"/>
  <c r="S404" i="1"/>
  <c r="T404" i="1"/>
  <c r="U404" i="1"/>
  <c r="V404" i="1"/>
  <c r="W404" i="1"/>
  <c r="O405" i="1"/>
  <c r="P405" i="1"/>
  <c r="Q405" i="1"/>
  <c r="R405" i="1"/>
  <c r="S405" i="1"/>
  <c r="T405" i="1"/>
  <c r="U405" i="1"/>
  <c r="V405" i="1"/>
  <c r="W405" i="1"/>
  <c r="O406" i="1"/>
  <c r="P406" i="1"/>
  <c r="Q406" i="1"/>
  <c r="R406" i="1"/>
  <c r="S406" i="1"/>
  <c r="T406" i="1"/>
  <c r="U406" i="1"/>
  <c r="V406" i="1"/>
  <c r="W406" i="1"/>
  <c r="O407" i="1"/>
  <c r="P407" i="1"/>
  <c r="Q407" i="1"/>
  <c r="R407" i="1"/>
  <c r="S407" i="1"/>
  <c r="T407" i="1"/>
  <c r="U407" i="1"/>
  <c r="V407" i="1"/>
  <c r="W407" i="1"/>
  <c r="O408" i="1"/>
  <c r="P408" i="1"/>
  <c r="Q408" i="1"/>
  <c r="R408" i="1"/>
  <c r="S408" i="1"/>
  <c r="T408" i="1"/>
  <c r="U408" i="1"/>
  <c r="V408" i="1"/>
  <c r="W408" i="1"/>
  <c r="O409" i="1"/>
  <c r="P409" i="1"/>
  <c r="Q409" i="1"/>
  <c r="R409" i="1"/>
  <c r="S409" i="1"/>
  <c r="T409" i="1"/>
  <c r="U409" i="1"/>
  <c r="V409" i="1"/>
  <c r="W409" i="1"/>
  <c r="O410" i="1"/>
  <c r="P410" i="1"/>
  <c r="Q410" i="1"/>
  <c r="R410" i="1"/>
  <c r="S410" i="1"/>
  <c r="T410" i="1"/>
  <c r="U410" i="1"/>
  <c r="V410" i="1"/>
  <c r="W410" i="1"/>
  <c r="O411" i="1"/>
  <c r="P411" i="1"/>
  <c r="Q411" i="1"/>
  <c r="R411" i="1"/>
  <c r="S411" i="1"/>
  <c r="T411" i="1"/>
  <c r="U411" i="1"/>
  <c r="V411" i="1"/>
  <c r="W411" i="1"/>
  <c r="O412" i="1"/>
  <c r="P412" i="1"/>
  <c r="Q412" i="1"/>
  <c r="R412" i="1"/>
  <c r="S412" i="1"/>
  <c r="T412" i="1"/>
  <c r="U412" i="1"/>
  <c r="V412" i="1"/>
  <c r="W412" i="1"/>
  <c r="O413" i="1"/>
  <c r="P413" i="1"/>
  <c r="Q413" i="1"/>
  <c r="R413" i="1"/>
  <c r="S413" i="1"/>
  <c r="T413" i="1"/>
  <c r="U413" i="1"/>
  <c r="V413" i="1"/>
  <c r="W413" i="1"/>
  <c r="O414" i="1"/>
  <c r="P414" i="1"/>
  <c r="Q414" i="1"/>
  <c r="R414" i="1"/>
  <c r="S414" i="1"/>
  <c r="T414" i="1"/>
  <c r="U414" i="1"/>
  <c r="V414" i="1"/>
  <c r="W414" i="1"/>
  <c r="O415" i="1"/>
  <c r="P415" i="1"/>
  <c r="Q415" i="1"/>
  <c r="R415" i="1"/>
  <c r="S415" i="1"/>
  <c r="T415" i="1"/>
  <c r="U415" i="1"/>
  <c r="V415" i="1"/>
  <c r="W415" i="1"/>
  <c r="O416" i="1"/>
  <c r="P416" i="1"/>
  <c r="Q416" i="1"/>
  <c r="R416" i="1"/>
  <c r="S416" i="1"/>
  <c r="T416" i="1"/>
  <c r="U416" i="1"/>
  <c r="V416" i="1"/>
  <c r="W416" i="1"/>
  <c r="O417" i="1"/>
  <c r="P417" i="1"/>
  <c r="Q417" i="1"/>
  <c r="R417" i="1"/>
  <c r="S417" i="1"/>
  <c r="T417" i="1"/>
  <c r="U417" i="1"/>
  <c r="V417" i="1"/>
  <c r="W417" i="1"/>
  <c r="O418" i="1"/>
  <c r="P418" i="1"/>
  <c r="Q418" i="1"/>
  <c r="R418" i="1"/>
  <c r="S418" i="1"/>
  <c r="T418" i="1"/>
  <c r="U418" i="1"/>
  <c r="V418" i="1"/>
  <c r="W418" i="1"/>
  <c r="O419" i="1"/>
  <c r="P419" i="1"/>
  <c r="Q419" i="1"/>
  <c r="R419" i="1"/>
  <c r="S419" i="1"/>
  <c r="T419" i="1"/>
  <c r="U419" i="1"/>
  <c r="V419" i="1"/>
  <c r="W419" i="1"/>
  <c r="O420" i="1"/>
  <c r="P420" i="1"/>
  <c r="Q420" i="1"/>
  <c r="R420" i="1"/>
  <c r="S420" i="1"/>
  <c r="T420" i="1"/>
  <c r="U420" i="1"/>
  <c r="V420" i="1"/>
  <c r="W420" i="1"/>
  <c r="O421" i="1"/>
  <c r="P421" i="1"/>
  <c r="Q421" i="1"/>
  <c r="R421" i="1"/>
  <c r="S421" i="1"/>
  <c r="T421" i="1"/>
  <c r="U421" i="1"/>
  <c r="V421" i="1"/>
  <c r="W421" i="1"/>
  <c r="O422" i="1"/>
  <c r="P422" i="1"/>
  <c r="Q422" i="1"/>
  <c r="R422" i="1"/>
  <c r="S422" i="1"/>
  <c r="T422" i="1"/>
  <c r="U422" i="1"/>
  <c r="V422" i="1"/>
  <c r="W422" i="1"/>
  <c r="O423" i="1"/>
  <c r="P423" i="1"/>
  <c r="Q423" i="1"/>
  <c r="R423" i="1"/>
  <c r="S423" i="1"/>
  <c r="T423" i="1"/>
  <c r="U423" i="1"/>
  <c r="V423" i="1"/>
  <c r="W423" i="1"/>
  <c r="O424" i="1"/>
  <c r="P424" i="1"/>
  <c r="Q424" i="1"/>
  <c r="R424" i="1"/>
  <c r="S424" i="1"/>
  <c r="T424" i="1"/>
  <c r="U424" i="1"/>
  <c r="V424" i="1"/>
  <c r="W424" i="1"/>
  <c r="O425" i="1"/>
  <c r="P425" i="1"/>
  <c r="Q425" i="1"/>
  <c r="R425" i="1"/>
  <c r="S425" i="1"/>
  <c r="T425" i="1"/>
  <c r="U425" i="1"/>
  <c r="V425" i="1"/>
  <c r="W425" i="1"/>
  <c r="O426" i="1"/>
  <c r="P426" i="1"/>
  <c r="Q426" i="1"/>
  <c r="R426" i="1"/>
  <c r="S426" i="1"/>
  <c r="T426" i="1"/>
  <c r="U426" i="1"/>
  <c r="V426" i="1"/>
  <c r="W426" i="1"/>
  <c r="O427" i="1"/>
  <c r="P427" i="1"/>
  <c r="Q427" i="1"/>
  <c r="R427" i="1"/>
  <c r="S427" i="1"/>
  <c r="T427" i="1"/>
  <c r="U427" i="1"/>
  <c r="V427" i="1"/>
  <c r="W427" i="1"/>
  <c r="O428" i="1"/>
  <c r="P428" i="1"/>
  <c r="Q428" i="1"/>
  <c r="R428" i="1"/>
  <c r="S428" i="1"/>
  <c r="T428" i="1"/>
  <c r="U428" i="1"/>
  <c r="V428" i="1"/>
  <c r="W428" i="1"/>
  <c r="O429" i="1"/>
  <c r="P429" i="1"/>
  <c r="Q429" i="1"/>
  <c r="R429" i="1"/>
  <c r="S429" i="1"/>
  <c r="T429" i="1"/>
  <c r="U429" i="1"/>
  <c r="V429" i="1"/>
  <c r="W429" i="1"/>
  <c r="O430" i="1"/>
  <c r="P430" i="1"/>
  <c r="Q430" i="1"/>
  <c r="R430" i="1"/>
  <c r="S430" i="1"/>
  <c r="T430" i="1"/>
  <c r="U430" i="1"/>
  <c r="V430" i="1"/>
  <c r="W430" i="1"/>
  <c r="O431" i="1"/>
  <c r="P431" i="1"/>
  <c r="Q431" i="1"/>
  <c r="R431" i="1"/>
  <c r="S431" i="1"/>
  <c r="T431" i="1"/>
  <c r="U431" i="1"/>
  <c r="V431" i="1"/>
  <c r="W431" i="1"/>
  <c r="O432" i="1"/>
  <c r="P432" i="1"/>
  <c r="Q432" i="1"/>
  <c r="R432" i="1"/>
  <c r="S432" i="1"/>
  <c r="T432" i="1"/>
  <c r="U432" i="1"/>
  <c r="V432" i="1"/>
  <c r="W432" i="1"/>
  <c r="O433" i="1"/>
  <c r="P433" i="1"/>
  <c r="Q433" i="1"/>
  <c r="R433" i="1"/>
  <c r="S433" i="1"/>
  <c r="T433" i="1"/>
  <c r="U433" i="1"/>
  <c r="V433" i="1"/>
  <c r="W433" i="1"/>
  <c r="O434" i="1"/>
  <c r="P434" i="1"/>
  <c r="Q434" i="1"/>
  <c r="R434" i="1"/>
  <c r="S434" i="1"/>
  <c r="T434" i="1"/>
  <c r="U434" i="1"/>
  <c r="V434" i="1"/>
  <c r="W434" i="1"/>
  <c r="O435" i="1"/>
  <c r="P435" i="1"/>
  <c r="Q435" i="1"/>
  <c r="R435" i="1"/>
  <c r="S435" i="1"/>
  <c r="T435" i="1"/>
  <c r="U435" i="1"/>
  <c r="V435" i="1"/>
  <c r="W435" i="1"/>
  <c r="O436" i="1"/>
  <c r="P436" i="1"/>
  <c r="Q436" i="1"/>
  <c r="R436" i="1"/>
  <c r="S436" i="1"/>
  <c r="T436" i="1"/>
  <c r="U436" i="1"/>
  <c r="V436" i="1"/>
  <c r="W436" i="1"/>
  <c r="O437" i="1"/>
  <c r="P437" i="1"/>
  <c r="Q437" i="1"/>
  <c r="R437" i="1"/>
  <c r="S437" i="1"/>
  <c r="T437" i="1"/>
  <c r="U437" i="1"/>
  <c r="V437" i="1"/>
  <c r="W437" i="1"/>
  <c r="O438" i="1"/>
  <c r="P438" i="1"/>
  <c r="Q438" i="1"/>
  <c r="R438" i="1"/>
  <c r="S438" i="1"/>
  <c r="T438" i="1"/>
  <c r="U438" i="1"/>
  <c r="V438" i="1"/>
  <c r="W438" i="1"/>
  <c r="O439" i="1"/>
  <c r="P439" i="1"/>
  <c r="Q439" i="1"/>
  <c r="R439" i="1"/>
  <c r="S439" i="1"/>
  <c r="T439" i="1"/>
  <c r="U439" i="1"/>
  <c r="V439" i="1"/>
  <c r="W439" i="1"/>
  <c r="O440" i="1"/>
  <c r="P440" i="1"/>
  <c r="Q440" i="1"/>
  <c r="R440" i="1"/>
  <c r="S440" i="1"/>
  <c r="T440" i="1"/>
  <c r="U440" i="1"/>
  <c r="V440" i="1"/>
  <c r="W440" i="1"/>
  <c r="O441" i="1"/>
  <c r="P441" i="1"/>
  <c r="Q441" i="1"/>
  <c r="R441" i="1"/>
  <c r="S441" i="1"/>
  <c r="T441" i="1"/>
  <c r="U441" i="1"/>
  <c r="V441" i="1"/>
  <c r="W441" i="1"/>
  <c r="O442" i="1"/>
  <c r="P442" i="1"/>
  <c r="Q442" i="1"/>
  <c r="R442" i="1"/>
  <c r="S442" i="1"/>
  <c r="T442" i="1"/>
  <c r="U442" i="1"/>
  <c r="V442" i="1"/>
  <c r="W442" i="1"/>
  <c r="O443" i="1"/>
  <c r="P443" i="1"/>
  <c r="Q443" i="1"/>
  <c r="R443" i="1"/>
  <c r="S443" i="1"/>
  <c r="T443" i="1"/>
  <c r="U443" i="1"/>
  <c r="V443" i="1"/>
  <c r="W443" i="1"/>
  <c r="O444" i="1"/>
  <c r="P444" i="1"/>
  <c r="Q444" i="1"/>
  <c r="R444" i="1"/>
  <c r="S444" i="1"/>
  <c r="T444" i="1"/>
  <c r="U444" i="1"/>
  <c r="V444" i="1"/>
  <c r="W444" i="1"/>
  <c r="O445" i="1"/>
  <c r="P445" i="1"/>
  <c r="Q445" i="1"/>
  <c r="R445" i="1"/>
  <c r="S445" i="1"/>
  <c r="T445" i="1"/>
  <c r="U445" i="1"/>
  <c r="V445" i="1"/>
  <c r="W445" i="1"/>
  <c r="O446" i="1"/>
  <c r="P446" i="1"/>
  <c r="Q446" i="1"/>
  <c r="R446" i="1"/>
  <c r="S446" i="1"/>
  <c r="T446" i="1"/>
  <c r="U446" i="1"/>
  <c r="V446" i="1"/>
  <c r="W446" i="1"/>
  <c r="O447" i="1"/>
  <c r="P447" i="1"/>
  <c r="Q447" i="1"/>
  <c r="R447" i="1"/>
  <c r="S447" i="1"/>
  <c r="T447" i="1"/>
  <c r="U447" i="1"/>
  <c r="V447" i="1"/>
  <c r="W447" i="1"/>
  <c r="O448" i="1"/>
  <c r="P448" i="1"/>
  <c r="Q448" i="1"/>
  <c r="R448" i="1"/>
  <c r="S448" i="1"/>
  <c r="T448" i="1"/>
  <c r="U448" i="1"/>
  <c r="V448" i="1"/>
  <c r="W448" i="1"/>
  <c r="O449" i="1"/>
  <c r="P449" i="1"/>
  <c r="Q449" i="1"/>
  <c r="R449" i="1"/>
  <c r="S449" i="1"/>
  <c r="T449" i="1"/>
  <c r="U449" i="1"/>
  <c r="V449" i="1"/>
  <c r="W449" i="1"/>
  <c r="O450" i="1"/>
  <c r="P450" i="1"/>
  <c r="Q450" i="1"/>
  <c r="R450" i="1"/>
  <c r="S450" i="1"/>
  <c r="T450" i="1"/>
  <c r="U450" i="1"/>
  <c r="V450" i="1"/>
  <c r="W450" i="1"/>
  <c r="O451" i="1"/>
  <c r="P451" i="1"/>
  <c r="Q451" i="1"/>
  <c r="R451" i="1"/>
  <c r="S451" i="1"/>
  <c r="T451" i="1"/>
  <c r="U451" i="1"/>
  <c r="V451" i="1"/>
  <c r="W451" i="1"/>
  <c r="O452" i="1"/>
  <c r="P452" i="1"/>
  <c r="Q452" i="1"/>
  <c r="R452" i="1"/>
  <c r="S452" i="1"/>
  <c r="T452" i="1"/>
  <c r="U452" i="1"/>
  <c r="V452" i="1"/>
  <c r="W452" i="1"/>
  <c r="O453" i="1"/>
  <c r="P453" i="1"/>
  <c r="Q453" i="1"/>
  <c r="R453" i="1"/>
  <c r="S453" i="1"/>
  <c r="T453" i="1"/>
  <c r="U453" i="1"/>
  <c r="V453" i="1"/>
  <c r="W453" i="1"/>
  <c r="O454" i="1"/>
  <c r="P454" i="1"/>
  <c r="Q454" i="1"/>
  <c r="R454" i="1"/>
  <c r="S454" i="1"/>
  <c r="T454" i="1"/>
  <c r="U454" i="1"/>
  <c r="V454" i="1"/>
  <c r="W454" i="1"/>
  <c r="O455" i="1"/>
  <c r="P455" i="1"/>
  <c r="Q455" i="1"/>
  <c r="R455" i="1"/>
  <c r="S455" i="1"/>
  <c r="T455" i="1"/>
  <c r="U455" i="1"/>
  <c r="V455" i="1"/>
  <c r="W455" i="1"/>
  <c r="O456" i="1"/>
  <c r="P456" i="1"/>
  <c r="Q456" i="1"/>
  <c r="R456" i="1"/>
  <c r="S456" i="1"/>
  <c r="T456" i="1"/>
  <c r="U456" i="1"/>
  <c r="V456" i="1"/>
  <c r="W456" i="1"/>
  <c r="O457" i="1"/>
  <c r="P457" i="1"/>
  <c r="Q457" i="1"/>
  <c r="R457" i="1"/>
  <c r="S457" i="1"/>
  <c r="T457" i="1"/>
  <c r="U457" i="1"/>
  <c r="V457" i="1"/>
  <c r="W457" i="1"/>
  <c r="O458" i="1"/>
  <c r="P458" i="1"/>
  <c r="Q458" i="1"/>
  <c r="R458" i="1"/>
  <c r="S458" i="1"/>
  <c r="T458" i="1"/>
  <c r="U458" i="1"/>
  <c r="V458" i="1"/>
  <c r="W458" i="1"/>
  <c r="O459" i="1"/>
  <c r="P459" i="1"/>
  <c r="Q459" i="1"/>
  <c r="R459" i="1"/>
  <c r="S459" i="1"/>
  <c r="T459" i="1"/>
  <c r="U459" i="1"/>
  <c r="V459" i="1"/>
  <c r="W459" i="1"/>
  <c r="O460" i="1"/>
  <c r="P460" i="1"/>
  <c r="Q460" i="1"/>
  <c r="R460" i="1"/>
  <c r="S460" i="1"/>
  <c r="T460" i="1"/>
  <c r="U460" i="1"/>
  <c r="V460" i="1"/>
  <c r="W460" i="1"/>
  <c r="O461" i="1"/>
  <c r="P461" i="1"/>
  <c r="Q461" i="1"/>
  <c r="R461" i="1"/>
  <c r="S461" i="1"/>
  <c r="T461" i="1"/>
  <c r="U461" i="1"/>
  <c r="V461" i="1"/>
  <c r="W461" i="1"/>
  <c r="O462" i="1"/>
  <c r="P462" i="1"/>
  <c r="Q462" i="1"/>
  <c r="R462" i="1"/>
  <c r="S462" i="1"/>
  <c r="T462" i="1"/>
  <c r="U462" i="1"/>
  <c r="V462" i="1"/>
  <c r="W462" i="1"/>
  <c r="O463" i="1"/>
  <c r="P463" i="1"/>
  <c r="Q463" i="1"/>
  <c r="R463" i="1"/>
  <c r="S463" i="1"/>
  <c r="T463" i="1"/>
  <c r="U463" i="1"/>
  <c r="V463" i="1"/>
  <c r="W463" i="1"/>
  <c r="O464" i="1"/>
  <c r="P464" i="1"/>
  <c r="Q464" i="1"/>
  <c r="R464" i="1"/>
  <c r="S464" i="1"/>
  <c r="T464" i="1"/>
  <c r="U464" i="1"/>
  <c r="V464" i="1"/>
  <c r="W464" i="1"/>
  <c r="O465" i="1"/>
  <c r="P465" i="1"/>
  <c r="Q465" i="1"/>
  <c r="R465" i="1"/>
  <c r="S465" i="1"/>
  <c r="T465" i="1"/>
  <c r="U465" i="1"/>
  <c r="V465" i="1"/>
  <c r="W465" i="1"/>
  <c r="O466" i="1"/>
  <c r="P466" i="1"/>
  <c r="Q466" i="1"/>
  <c r="R466" i="1"/>
  <c r="S466" i="1"/>
  <c r="T466" i="1"/>
  <c r="U466" i="1"/>
  <c r="V466" i="1"/>
  <c r="W466" i="1"/>
  <c r="O467" i="1"/>
  <c r="P467" i="1"/>
  <c r="Q467" i="1"/>
  <c r="R467" i="1"/>
  <c r="S467" i="1"/>
  <c r="T467" i="1"/>
  <c r="U467" i="1"/>
  <c r="V467" i="1"/>
  <c r="W467" i="1"/>
  <c r="O468" i="1"/>
  <c r="P468" i="1"/>
  <c r="Q468" i="1"/>
  <c r="R468" i="1"/>
  <c r="S468" i="1"/>
  <c r="T468" i="1"/>
  <c r="U468" i="1"/>
  <c r="V468" i="1"/>
  <c r="W468" i="1"/>
  <c r="O469" i="1"/>
  <c r="P469" i="1"/>
  <c r="Q469" i="1"/>
  <c r="R469" i="1"/>
  <c r="S469" i="1"/>
  <c r="T469" i="1"/>
  <c r="U469" i="1"/>
  <c r="V469" i="1"/>
  <c r="W469" i="1"/>
  <c r="O470" i="1"/>
  <c r="P470" i="1"/>
  <c r="Q470" i="1"/>
  <c r="R470" i="1"/>
  <c r="S470" i="1"/>
  <c r="T470" i="1"/>
  <c r="U470" i="1"/>
  <c r="V470" i="1"/>
  <c r="W470" i="1"/>
  <c r="O471" i="1"/>
  <c r="P471" i="1"/>
  <c r="Q471" i="1"/>
  <c r="R471" i="1"/>
  <c r="S471" i="1"/>
  <c r="T471" i="1"/>
  <c r="U471" i="1"/>
  <c r="V471" i="1"/>
  <c r="W471" i="1"/>
  <c r="O472" i="1"/>
  <c r="P472" i="1"/>
  <c r="Q472" i="1"/>
  <c r="R472" i="1"/>
  <c r="S472" i="1"/>
  <c r="T472" i="1"/>
  <c r="U472" i="1"/>
  <c r="V472" i="1"/>
  <c r="W472" i="1"/>
  <c r="O473" i="1"/>
  <c r="P473" i="1"/>
  <c r="Q473" i="1"/>
  <c r="R473" i="1"/>
  <c r="S473" i="1"/>
  <c r="T473" i="1"/>
  <c r="U473" i="1"/>
  <c r="V473" i="1"/>
  <c r="W473" i="1"/>
  <c r="O474" i="1"/>
  <c r="P474" i="1"/>
  <c r="Q474" i="1"/>
  <c r="R474" i="1"/>
  <c r="S474" i="1"/>
  <c r="T474" i="1"/>
  <c r="U474" i="1"/>
  <c r="V474" i="1"/>
  <c r="W474" i="1"/>
  <c r="O475" i="1"/>
  <c r="P475" i="1"/>
  <c r="Q475" i="1"/>
  <c r="R475" i="1"/>
  <c r="S475" i="1"/>
  <c r="T475" i="1"/>
  <c r="U475" i="1"/>
  <c r="V475" i="1"/>
  <c r="W475" i="1"/>
  <c r="O476" i="1"/>
  <c r="P476" i="1"/>
  <c r="Q476" i="1"/>
  <c r="R476" i="1"/>
  <c r="S476" i="1"/>
  <c r="T476" i="1"/>
  <c r="U476" i="1"/>
  <c r="V476" i="1"/>
  <c r="W476" i="1"/>
  <c r="O477" i="1"/>
  <c r="P477" i="1"/>
  <c r="Q477" i="1"/>
  <c r="R477" i="1"/>
  <c r="S477" i="1"/>
  <c r="T477" i="1"/>
  <c r="U477" i="1"/>
  <c r="V477" i="1"/>
  <c r="W477" i="1"/>
  <c r="O478" i="1"/>
  <c r="P478" i="1"/>
  <c r="Q478" i="1"/>
  <c r="R478" i="1"/>
  <c r="S478" i="1"/>
  <c r="T478" i="1"/>
  <c r="U478" i="1"/>
  <c r="V478" i="1"/>
  <c r="W478" i="1"/>
  <c r="O479" i="1"/>
  <c r="P479" i="1"/>
  <c r="Q479" i="1"/>
  <c r="R479" i="1"/>
  <c r="S479" i="1"/>
  <c r="T479" i="1"/>
  <c r="U479" i="1"/>
  <c r="V479" i="1"/>
  <c r="W479" i="1"/>
  <c r="O480" i="1"/>
  <c r="P480" i="1"/>
  <c r="Q480" i="1"/>
  <c r="R480" i="1"/>
  <c r="S480" i="1"/>
  <c r="T480" i="1"/>
  <c r="U480" i="1"/>
  <c r="V480" i="1"/>
  <c r="W480" i="1"/>
  <c r="O481" i="1"/>
  <c r="P481" i="1"/>
  <c r="Q481" i="1"/>
  <c r="R481" i="1"/>
  <c r="S481" i="1"/>
  <c r="T481" i="1"/>
  <c r="U481" i="1"/>
  <c r="V481" i="1"/>
  <c r="W481" i="1"/>
  <c r="O482" i="1"/>
  <c r="P482" i="1"/>
  <c r="Q482" i="1"/>
  <c r="R482" i="1"/>
  <c r="S482" i="1"/>
  <c r="T482" i="1"/>
  <c r="U482" i="1"/>
  <c r="V482" i="1"/>
  <c r="W482" i="1"/>
  <c r="O483" i="1"/>
  <c r="P483" i="1"/>
  <c r="Q483" i="1"/>
  <c r="R483" i="1"/>
  <c r="S483" i="1"/>
  <c r="T483" i="1"/>
  <c r="U483" i="1"/>
  <c r="V483" i="1"/>
  <c r="W483" i="1"/>
  <c r="O484" i="1"/>
  <c r="P484" i="1"/>
  <c r="Q484" i="1"/>
  <c r="R484" i="1"/>
  <c r="S484" i="1"/>
  <c r="T484" i="1"/>
  <c r="U484" i="1"/>
  <c r="V484" i="1"/>
  <c r="W484" i="1"/>
  <c r="O485" i="1"/>
  <c r="P485" i="1"/>
  <c r="Q485" i="1"/>
  <c r="R485" i="1"/>
  <c r="S485" i="1"/>
  <c r="T485" i="1"/>
  <c r="U485" i="1"/>
  <c r="V485" i="1"/>
  <c r="W485" i="1"/>
  <c r="O486" i="1"/>
  <c r="P486" i="1"/>
  <c r="Q486" i="1"/>
  <c r="R486" i="1"/>
  <c r="S486" i="1"/>
  <c r="T486" i="1"/>
  <c r="U486" i="1"/>
  <c r="V486" i="1"/>
  <c r="W486" i="1"/>
  <c r="O487" i="1"/>
  <c r="P487" i="1"/>
  <c r="Q487" i="1"/>
  <c r="R487" i="1"/>
  <c r="S487" i="1"/>
  <c r="T487" i="1"/>
  <c r="U487" i="1"/>
  <c r="V487" i="1"/>
  <c r="W487" i="1"/>
  <c r="O488" i="1"/>
  <c r="P488" i="1"/>
  <c r="Q488" i="1"/>
  <c r="R488" i="1"/>
  <c r="S488" i="1"/>
  <c r="T488" i="1"/>
  <c r="U488" i="1"/>
  <c r="V488" i="1"/>
  <c r="W488" i="1"/>
  <c r="O489" i="1"/>
  <c r="P489" i="1"/>
  <c r="Q489" i="1"/>
  <c r="R489" i="1"/>
  <c r="S489" i="1"/>
  <c r="T489" i="1"/>
  <c r="U489" i="1"/>
  <c r="V489" i="1"/>
  <c r="W489" i="1"/>
  <c r="O490" i="1"/>
  <c r="P490" i="1"/>
  <c r="Q490" i="1"/>
  <c r="R490" i="1"/>
  <c r="S490" i="1"/>
  <c r="T490" i="1"/>
  <c r="U490" i="1"/>
  <c r="V490" i="1"/>
  <c r="W490" i="1"/>
  <c r="O491" i="1"/>
  <c r="P491" i="1"/>
  <c r="Q491" i="1"/>
  <c r="R491" i="1"/>
  <c r="S491" i="1"/>
  <c r="T491" i="1"/>
  <c r="U491" i="1"/>
  <c r="V491" i="1"/>
  <c r="W491" i="1"/>
  <c r="O492" i="1"/>
  <c r="P492" i="1"/>
  <c r="Q492" i="1"/>
  <c r="R492" i="1"/>
  <c r="S492" i="1"/>
  <c r="T492" i="1"/>
  <c r="U492" i="1"/>
  <c r="V492" i="1"/>
  <c r="W492" i="1"/>
  <c r="O493" i="1"/>
  <c r="P493" i="1"/>
  <c r="Q493" i="1"/>
  <c r="R493" i="1"/>
  <c r="S493" i="1"/>
  <c r="T493" i="1"/>
  <c r="U493" i="1"/>
  <c r="V493" i="1"/>
  <c r="W493" i="1"/>
  <c r="O494" i="1"/>
  <c r="P494" i="1"/>
  <c r="Q494" i="1"/>
  <c r="R494" i="1"/>
  <c r="S494" i="1"/>
  <c r="T494" i="1"/>
  <c r="U494" i="1"/>
  <c r="V494" i="1"/>
  <c r="W494" i="1"/>
  <c r="O495" i="1"/>
  <c r="P495" i="1"/>
  <c r="Q495" i="1"/>
  <c r="R495" i="1"/>
  <c r="S495" i="1"/>
  <c r="T495" i="1"/>
  <c r="U495" i="1"/>
  <c r="V495" i="1"/>
  <c r="W495" i="1"/>
  <c r="O496" i="1"/>
  <c r="P496" i="1"/>
  <c r="Q496" i="1"/>
  <c r="R496" i="1"/>
  <c r="S496" i="1"/>
  <c r="T496" i="1"/>
  <c r="U496" i="1"/>
  <c r="V496" i="1"/>
  <c r="W496" i="1"/>
  <c r="O497" i="1"/>
  <c r="P497" i="1"/>
  <c r="Q497" i="1"/>
  <c r="R497" i="1"/>
  <c r="S497" i="1"/>
  <c r="T497" i="1"/>
  <c r="U497" i="1"/>
  <c r="V497" i="1"/>
  <c r="W497" i="1"/>
  <c r="O498" i="1"/>
  <c r="P498" i="1"/>
  <c r="Q498" i="1"/>
  <c r="R498" i="1"/>
  <c r="S498" i="1"/>
  <c r="T498" i="1"/>
  <c r="U498" i="1"/>
  <c r="V498" i="1"/>
  <c r="W498" i="1"/>
  <c r="O499" i="1"/>
  <c r="P499" i="1"/>
  <c r="Q499" i="1"/>
  <c r="R499" i="1"/>
  <c r="S499" i="1"/>
  <c r="T499" i="1"/>
  <c r="U499" i="1"/>
  <c r="V499" i="1"/>
  <c r="W499" i="1"/>
  <c r="O500" i="1"/>
  <c r="P500" i="1"/>
  <c r="Q500" i="1"/>
  <c r="R500" i="1"/>
  <c r="S500" i="1"/>
  <c r="T500" i="1"/>
  <c r="U500" i="1"/>
  <c r="V500" i="1"/>
  <c r="W500" i="1"/>
  <c r="O501" i="1"/>
  <c r="P501" i="1"/>
  <c r="Q501" i="1"/>
  <c r="R501" i="1"/>
  <c r="S501" i="1"/>
  <c r="T501" i="1"/>
  <c r="U501" i="1"/>
  <c r="V501" i="1"/>
  <c r="W501" i="1"/>
  <c r="O502" i="1"/>
  <c r="P502" i="1"/>
  <c r="Q502" i="1"/>
  <c r="R502" i="1"/>
  <c r="S502" i="1"/>
  <c r="T502" i="1"/>
  <c r="U502" i="1"/>
  <c r="V502" i="1"/>
  <c r="W502" i="1"/>
  <c r="O503" i="1"/>
  <c r="P503" i="1"/>
  <c r="Q503" i="1"/>
  <c r="R503" i="1"/>
  <c r="S503" i="1"/>
  <c r="T503" i="1"/>
  <c r="U503" i="1"/>
  <c r="V503" i="1"/>
  <c r="W503" i="1"/>
  <c r="O504" i="1"/>
  <c r="P504" i="1"/>
  <c r="Q504" i="1"/>
  <c r="R504" i="1"/>
  <c r="S504" i="1"/>
  <c r="T504" i="1"/>
  <c r="U504" i="1"/>
  <c r="V504" i="1"/>
  <c r="W504" i="1"/>
  <c r="O505" i="1"/>
  <c r="P505" i="1"/>
  <c r="Q505" i="1"/>
  <c r="R505" i="1"/>
  <c r="S505" i="1"/>
  <c r="T505" i="1"/>
  <c r="U505" i="1"/>
  <c r="V505" i="1"/>
  <c r="W505" i="1"/>
  <c r="O506" i="1"/>
  <c r="P506" i="1"/>
  <c r="Q506" i="1"/>
  <c r="R506" i="1"/>
  <c r="S506" i="1"/>
  <c r="T506" i="1"/>
  <c r="U506" i="1"/>
  <c r="V506" i="1"/>
  <c r="W506" i="1"/>
  <c r="O507" i="1"/>
  <c r="P507" i="1"/>
  <c r="Q507" i="1"/>
  <c r="R507" i="1"/>
  <c r="S507" i="1"/>
  <c r="T507" i="1"/>
  <c r="U507" i="1"/>
  <c r="V507" i="1"/>
  <c r="W507" i="1"/>
  <c r="O508" i="1"/>
  <c r="P508" i="1"/>
  <c r="Q508" i="1"/>
  <c r="R508" i="1"/>
  <c r="S508" i="1"/>
  <c r="T508" i="1"/>
  <c r="U508" i="1"/>
  <c r="V508" i="1"/>
  <c r="W508" i="1"/>
  <c r="O509" i="1"/>
  <c r="P509" i="1"/>
  <c r="Q509" i="1"/>
  <c r="R509" i="1"/>
  <c r="S509" i="1"/>
  <c r="T509" i="1"/>
  <c r="U509" i="1"/>
  <c r="V509" i="1"/>
  <c r="W509" i="1"/>
  <c r="O510" i="1"/>
  <c r="P510" i="1"/>
  <c r="Q510" i="1"/>
  <c r="R510" i="1"/>
  <c r="S510" i="1"/>
  <c r="T510" i="1"/>
  <c r="U510" i="1"/>
  <c r="V510" i="1"/>
  <c r="W510" i="1"/>
  <c r="O511" i="1"/>
  <c r="P511" i="1"/>
  <c r="Q511" i="1"/>
  <c r="R511" i="1"/>
  <c r="S511" i="1"/>
  <c r="T511" i="1"/>
  <c r="U511" i="1"/>
  <c r="V511" i="1"/>
  <c r="W511" i="1"/>
  <c r="O512" i="1"/>
  <c r="P512" i="1"/>
  <c r="Q512" i="1"/>
  <c r="R512" i="1"/>
  <c r="S512" i="1"/>
  <c r="T512" i="1"/>
  <c r="U512" i="1"/>
  <c r="V512" i="1"/>
  <c r="W512" i="1"/>
  <c r="O513" i="1"/>
  <c r="P513" i="1"/>
  <c r="Q513" i="1"/>
  <c r="R513" i="1"/>
  <c r="S513" i="1"/>
  <c r="T513" i="1"/>
  <c r="U513" i="1"/>
  <c r="V513" i="1"/>
  <c r="W513" i="1"/>
  <c r="O514" i="1"/>
  <c r="P514" i="1"/>
  <c r="Q514" i="1"/>
  <c r="R514" i="1"/>
  <c r="S514" i="1"/>
  <c r="T514" i="1"/>
  <c r="U514" i="1"/>
  <c r="V514" i="1"/>
  <c r="W514" i="1"/>
  <c r="O515" i="1"/>
  <c r="P515" i="1"/>
  <c r="Q515" i="1"/>
  <c r="R515" i="1"/>
  <c r="S515" i="1"/>
  <c r="T515" i="1"/>
  <c r="U515" i="1"/>
  <c r="V515" i="1"/>
  <c r="W515" i="1"/>
  <c r="O516" i="1"/>
  <c r="P516" i="1"/>
  <c r="Q516" i="1"/>
  <c r="R516" i="1"/>
  <c r="S516" i="1"/>
  <c r="T516" i="1"/>
  <c r="U516" i="1"/>
  <c r="V516" i="1"/>
  <c r="W516" i="1"/>
  <c r="O517" i="1"/>
  <c r="P517" i="1"/>
  <c r="Q517" i="1"/>
  <c r="R517" i="1"/>
  <c r="S517" i="1"/>
  <c r="T517" i="1"/>
  <c r="U517" i="1"/>
  <c r="V517" i="1"/>
  <c r="W517" i="1"/>
  <c r="O518" i="1"/>
  <c r="P518" i="1"/>
  <c r="Q518" i="1"/>
  <c r="R518" i="1"/>
  <c r="S518" i="1"/>
  <c r="T518" i="1"/>
  <c r="U518" i="1"/>
  <c r="V518" i="1"/>
  <c r="W518" i="1"/>
  <c r="O519" i="1"/>
  <c r="P519" i="1"/>
  <c r="Q519" i="1"/>
  <c r="R519" i="1"/>
  <c r="S519" i="1"/>
  <c r="T519" i="1"/>
  <c r="U519" i="1"/>
  <c r="V519" i="1"/>
  <c r="W519" i="1"/>
  <c r="O520" i="1"/>
  <c r="P520" i="1"/>
  <c r="Q520" i="1"/>
  <c r="R520" i="1"/>
  <c r="S520" i="1"/>
  <c r="T520" i="1"/>
  <c r="U520" i="1"/>
  <c r="V520" i="1"/>
  <c r="W520" i="1"/>
  <c r="O521" i="1"/>
  <c r="P521" i="1"/>
  <c r="Q521" i="1"/>
  <c r="R521" i="1"/>
  <c r="S521" i="1"/>
  <c r="T521" i="1"/>
  <c r="U521" i="1"/>
  <c r="V521" i="1"/>
  <c r="W521" i="1"/>
  <c r="O522" i="1"/>
  <c r="P522" i="1"/>
  <c r="Q522" i="1"/>
  <c r="R522" i="1"/>
  <c r="S522" i="1"/>
  <c r="T522" i="1"/>
  <c r="U522" i="1"/>
  <c r="V522" i="1"/>
  <c r="W522" i="1"/>
  <c r="O523" i="1"/>
  <c r="P523" i="1"/>
  <c r="Q523" i="1"/>
  <c r="R523" i="1"/>
  <c r="S523" i="1"/>
  <c r="T523" i="1"/>
  <c r="U523" i="1"/>
  <c r="V523" i="1"/>
  <c r="W523" i="1"/>
  <c r="O524" i="1"/>
  <c r="P524" i="1"/>
  <c r="Q524" i="1"/>
  <c r="R524" i="1"/>
  <c r="S524" i="1"/>
  <c r="T524" i="1"/>
  <c r="U524" i="1"/>
  <c r="V524" i="1"/>
  <c r="W524" i="1"/>
  <c r="O525" i="1"/>
  <c r="P525" i="1"/>
  <c r="Q525" i="1"/>
  <c r="R525" i="1"/>
  <c r="S525" i="1"/>
  <c r="T525" i="1"/>
  <c r="U525" i="1"/>
  <c r="V525" i="1"/>
  <c r="W525" i="1"/>
  <c r="O526" i="1"/>
  <c r="P526" i="1"/>
  <c r="Q526" i="1"/>
  <c r="R526" i="1"/>
  <c r="S526" i="1"/>
  <c r="T526" i="1"/>
  <c r="U526" i="1"/>
  <c r="V526" i="1"/>
  <c r="W526" i="1"/>
  <c r="O527" i="1"/>
  <c r="P527" i="1"/>
  <c r="Q527" i="1"/>
  <c r="R527" i="1"/>
  <c r="S527" i="1"/>
  <c r="T527" i="1"/>
  <c r="U527" i="1"/>
  <c r="V527" i="1"/>
  <c r="W527" i="1"/>
  <c r="O528" i="1"/>
  <c r="P528" i="1"/>
  <c r="Q528" i="1"/>
  <c r="R528" i="1"/>
  <c r="S528" i="1"/>
  <c r="T528" i="1"/>
  <c r="U528" i="1"/>
  <c r="V528" i="1"/>
  <c r="W528" i="1"/>
  <c r="O529" i="1"/>
  <c r="P529" i="1"/>
  <c r="Q529" i="1"/>
  <c r="R529" i="1"/>
  <c r="S529" i="1"/>
  <c r="T529" i="1"/>
  <c r="U529" i="1"/>
  <c r="V529" i="1"/>
  <c r="W529" i="1"/>
  <c r="O530" i="1"/>
  <c r="P530" i="1"/>
  <c r="Q530" i="1"/>
  <c r="R530" i="1"/>
  <c r="S530" i="1"/>
  <c r="T530" i="1"/>
  <c r="U530" i="1"/>
  <c r="V530" i="1"/>
  <c r="W530" i="1"/>
  <c r="O531" i="1"/>
  <c r="P531" i="1"/>
  <c r="Q531" i="1"/>
  <c r="R531" i="1"/>
  <c r="S531" i="1"/>
  <c r="T531" i="1"/>
  <c r="U531" i="1"/>
  <c r="V531" i="1"/>
  <c r="W531" i="1"/>
  <c r="O532" i="1"/>
  <c r="P532" i="1"/>
  <c r="Q532" i="1"/>
  <c r="R532" i="1"/>
  <c r="S532" i="1"/>
  <c r="T532" i="1"/>
  <c r="U532" i="1"/>
  <c r="V532" i="1"/>
  <c r="W532" i="1"/>
  <c r="O533" i="1"/>
  <c r="P533" i="1"/>
  <c r="Q533" i="1"/>
  <c r="R533" i="1"/>
  <c r="S533" i="1"/>
  <c r="T533" i="1"/>
  <c r="U533" i="1"/>
  <c r="V533" i="1"/>
  <c r="W533" i="1"/>
  <c r="O534" i="1"/>
  <c r="P534" i="1"/>
  <c r="Q534" i="1"/>
  <c r="R534" i="1"/>
  <c r="S534" i="1"/>
  <c r="T534" i="1"/>
  <c r="U534" i="1"/>
  <c r="V534" i="1"/>
  <c r="W534" i="1"/>
  <c r="O535" i="1"/>
  <c r="P535" i="1"/>
  <c r="Q535" i="1"/>
  <c r="R535" i="1"/>
  <c r="S535" i="1"/>
  <c r="T535" i="1"/>
  <c r="U535" i="1"/>
  <c r="V535" i="1"/>
  <c r="W535" i="1"/>
  <c r="O536" i="1"/>
  <c r="P536" i="1"/>
  <c r="Q536" i="1"/>
  <c r="R536" i="1"/>
  <c r="S536" i="1"/>
  <c r="T536" i="1"/>
  <c r="U536" i="1"/>
  <c r="V536" i="1"/>
  <c r="W536" i="1"/>
  <c r="O537" i="1"/>
  <c r="P537" i="1"/>
  <c r="Q537" i="1"/>
  <c r="R537" i="1"/>
  <c r="S537" i="1"/>
  <c r="T537" i="1"/>
  <c r="U537" i="1"/>
  <c r="V537" i="1"/>
  <c r="W537" i="1"/>
  <c r="O538" i="1"/>
  <c r="P538" i="1"/>
  <c r="Q538" i="1"/>
  <c r="R538" i="1"/>
  <c r="S538" i="1"/>
  <c r="T538" i="1"/>
  <c r="U538" i="1"/>
  <c r="V538" i="1"/>
  <c r="W538" i="1"/>
  <c r="O539" i="1"/>
  <c r="P539" i="1"/>
  <c r="Q539" i="1"/>
  <c r="R539" i="1"/>
  <c r="S539" i="1"/>
  <c r="T539" i="1"/>
  <c r="U539" i="1"/>
  <c r="V539" i="1"/>
  <c r="W539" i="1"/>
  <c r="O540" i="1"/>
  <c r="P540" i="1"/>
  <c r="Q540" i="1"/>
  <c r="R540" i="1"/>
  <c r="S540" i="1"/>
  <c r="T540" i="1"/>
  <c r="U540" i="1"/>
  <c r="V540" i="1"/>
  <c r="W540" i="1"/>
  <c r="O541" i="1"/>
  <c r="P541" i="1"/>
  <c r="Q541" i="1"/>
  <c r="R541" i="1"/>
  <c r="S541" i="1"/>
  <c r="T541" i="1"/>
  <c r="U541" i="1"/>
  <c r="V541" i="1"/>
  <c r="W541" i="1"/>
  <c r="O542" i="1"/>
  <c r="P542" i="1"/>
  <c r="Q542" i="1"/>
  <c r="R542" i="1"/>
  <c r="S542" i="1"/>
  <c r="T542" i="1"/>
  <c r="U542" i="1"/>
  <c r="V542" i="1"/>
  <c r="W542" i="1"/>
  <c r="O543" i="1"/>
  <c r="P543" i="1"/>
  <c r="Q543" i="1"/>
  <c r="R543" i="1"/>
  <c r="S543" i="1"/>
  <c r="T543" i="1"/>
  <c r="U543" i="1"/>
  <c r="V543" i="1"/>
  <c r="W543" i="1"/>
  <c r="O544" i="1"/>
  <c r="P544" i="1"/>
  <c r="Q544" i="1"/>
  <c r="R544" i="1"/>
  <c r="S544" i="1"/>
  <c r="T544" i="1"/>
  <c r="U544" i="1"/>
  <c r="V544" i="1"/>
  <c r="W544" i="1"/>
  <c r="O545" i="1"/>
  <c r="P545" i="1"/>
  <c r="Q545" i="1"/>
  <c r="R545" i="1"/>
  <c r="S545" i="1"/>
  <c r="T545" i="1"/>
  <c r="U545" i="1"/>
  <c r="V545" i="1"/>
  <c r="W545" i="1"/>
  <c r="O546" i="1"/>
  <c r="P546" i="1"/>
  <c r="Q546" i="1"/>
  <c r="R546" i="1"/>
  <c r="S546" i="1"/>
  <c r="T546" i="1"/>
  <c r="U546" i="1"/>
  <c r="V546" i="1"/>
  <c r="W546" i="1"/>
  <c r="O547" i="1"/>
  <c r="P547" i="1"/>
  <c r="Q547" i="1"/>
  <c r="R547" i="1"/>
  <c r="S547" i="1"/>
  <c r="T547" i="1"/>
  <c r="U547" i="1"/>
  <c r="V547" i="1"/>
  <c r="W547" i="1"/>
  <c r="O548" i="1"/>
  <c r="P548" i="1"/>
  <c r="Q548" i="1"/>
  <c r="R548" i="1"/>
  <c r="S548" i="1"/>
  <c r="T548" i="1"/>
  <c r="U548" i="1"/>
  <c r="V548" i="1"/>
  <c r="W548" i="1"/>
  <c r="O549" i="1"/>
  <c r="P549" i="1"/>
  <c r="Q549" i="1"/>
  <c r="R549" i="1"/>
  <c r="S549" i="1"/>
  <c r="T549" i="1"/>
  <c r="U549" i="1"/>
  <c r="V549" i="1"/>
  <c r="W549" i="1"/>
  <c r="O550" i="1"/>
  <c r="P550" i="1"/>
  <c r="Q550" i="1"/>
  <c r="R550" i="1"/>
  <c r="S550" i="1"/>
  <c r="T550" i="1"/>
  <c r="U550" i="1"/>
  <c r="V550" i="1"/>
  <c r="W550" i="1"/>
  <c r="O551" i="1"/>
  <c r="P551" i="1"/>
  <c r="Q551" i="1"/>
  <c r="R551" i="1"/>
  <c r="S551" i="1"/>
  <c r="T551" i="1"/>
  <c r="U551" i="1"/>
  <c r="V551" i="1"/>
  <c r="W551" i="1"/>
  <c r="O552" i="1"/>
  <c r="P552" i="1"/>
  <c r="Q552" i="1"/>
  <c r="R552" i="1"/>
  <c r="S552" i="1"/>
  <c r="T552" i="1"/>
  <c r="U552" i="1"/>
  <c r="V552" i="1"/>
  <c r="W552" i="1"/>
  <c r="O553" i="1"/>
  <c r="P553" i="1"/>
  <c r="Q553" i="1"/>
  <c r="R553" i="1"/>
  <c r="S553" i="1"/>
  <c r="T553" i="1"/>
  <c r="U553" i="1"/>
  <c r="V553" i="1"/>
  <c r="W553" i="1"/>
  <c r="O554" i="1"/>
  <c r="P554" i="1"/>
  <c r="Q554" i="1"/>
  <c r="R554" i="1"/>
  <c r="S554" i="1"/>
  <c r="T554" i="1"/>
  <c r="U554" i="1"/>
  <c r="V554" i="1"/>
  <c r="W554" i="1"/>
  <c r="O555" i="1"/>
  <c r="P555" i="1"/>
  <c r="Q555" i="1"/>
  <c r="R555" i="1"/>
  <c r="S555" i="1"/>
  <c r="T555" i="1"/>
  <c r="U555" i="1"/>
  <c r="V555" i="1"/>
  <c r="W555" i="1"/>
  <c r="O556" i="1"/>
  <c r="P556" i="1"/>
  <c r="Q556" i="1"/>
  <c r="R556" i="1"/>
  <c r="S556" i="1"/>
  <c r="T556" i="1"/>
  <c r="U556" i="1"/>
  <c r="V556" i="1"/>
  <c r="W556" i="1"/>
  <c r="O557" i="1"/>
  <c r="P557" i="1"/>
  <c r="Q557" i="1"/>
  <c r="R557" i="1"/>
  <c r="S557" i="1"/>
  <c r="T557" i="1"/>
  <c r="U557" i="1"/>
  <c r="V557" i="1"/>
  <c r="W557" i="1"/>
  <c r="O558" i="1"/>
  <c r="P558" i="1"/>
  <c r="Q558" i="1"/>
  <c r="R558" i="1"/>
  <c r="S558" i="1"/>
  <c r="T558" i="1"/>
  <c r="U558" i="1"/>
  <c r="V558" i="1"/>
  <c r="W558" i="1"/>
  <c r="O559" i="1"/>
  <c r="P559" i="1"/>
  <c r="Q559" i="1"/>
  <c r="R559" i="1"/>
  <c r="S559" i="1"/>
  <c r="T559" i="1"/>
  <c r="U559" i="1"/>
  <c r="V559" i="1"/>
  <c r="W559" i="1"/>
  <c r="O560" i="1"/>
  <c r="P560" i="1"/>
  <c r="Q560" i="1"/>
  <c r="R560" i="1"/>
  <c r="S560" i="1"/>
  <c r="T560" i="1"/>
  <c r="U560" i="1"/>
  <c r="V560" i="1"/>
  <c r="W560" i="1"/>
  <c r="O561" i="1"/>
  <c r="P561" i="1"/>
  <c r="Q561" i="1"/>
  <c r="R561" i="1"/>
  <c r="S561" i="1"/>
  <c r="T561" i="1"/>
  <c r="U561" i="1"/>
  <c r="V561" i="1"/>
  <c r="W561" i="1"/>
  <c r="O562" i="1"/>
  <c r="P562" i="1"/>
  <c r="Q562" i="1"/>
  <c r="R562" i="1"/>
  <c r="S562" i="1"/>
  <c r="T562" i="1"/>
  <c r="U562" i="1"/>
  <c r="V562" i="1"/>
  <c r="W562" i="1"/>
  <c r="O563" i="1"/>
  <c r="P563" i="1"/>
  <c r="Q563" i="1"/>
  <c r="R563" i="1"/>
  <c r="S563" i="1"/>
  <c r="T563" i="1"/>
  <c r="U563" i="1"/>
  <c r="V563" i="1"/>
  <c r="W563" i="1"/>
  <c r="O564" i="1"/>
  <c r="P564" i="1"/>
  <c r="Q564" i="1"/>
  <c r="R564" i="1"/>
  <c r="S564" i="1"/>
  <c r="T564" i="1"/>
  <c r="U564" i="1"/>
  <c r="V564" i="1"/>
  <c r="W564" i="1"/>
  <c r="O565" i="1"/>
  <c r="P565" i="1"/>
  <c r="Q565" i="1"/>
  <c r="R565" i="1"/>
  <c r="S565" i="1"/>
  <c r="T565" i="1"/>
  <c r="U565" i="1"/>
  <c r="V565" i="1"/>
  <c r="W565" i="1"/>
  <c r="O566" i="1"/>
  <c r="P566" i="1"/>
  <c r="Q566" i="1"/>
  <c r="R566" i="1"/>
  <c r="S566" i="1"/>
  <c r="T566" i="1"/>
  <c r="U566" i="1"/>
  <c r="V566" i="1"/>
  <c r="W566" i="1"/>
  <c r="O567" i="1"/>
  <c r="P567" i="1"/>
  <c r="Q567" i="1"/>
  <c r="R567" i="1"/>
  <c r="S567" i="1"/>
  <c r="T567" i="1"/>
  <c r="U567" i="1"/>
  <c r="V567" i="1"/>
  <c r="W567" i="1"/>
  <c r="O568" i="1"/>
  <c r="P568" i="1"/>
  <c r="Q568" i="1"/>
  <c r="R568" i="1"/>
  <c r="S568" i="1"/>
  <c r="T568" i="1"/>
  <c r="U568" i="1"/>
  <c r="V568" i="1"/>
  <c r="W568" i="1"/>
  <c r="O569" i="1"/>
  <c r="P569" i="1"/>
  <c r="Q569" i="1"/>
  <c r="R569" i="1"/>
  <c r="S569" i="1"/>
  <c r="T569" i="1"/>
  <c r="U569" i="1"/>
  <c r="V569" i="1"/>
  <c r="W569" i="1"/>
  <c r="O570" i="1"/>
  <c r="P570" i="1"/>
  <c r="Q570" i="1"/>
  <c r="R570" i="1"/>
  <c r="S570" i="1"/>
  <c r="T570" i="1"/>
  <c r="U570" i="1"/>
  <c r="V570" i="1"/>
  <c r="W570" i="1"/>
  <c r="O571" i="1"/>
  <c r="P571" i="1"/>
  <c r="Q571" i="1"/>
  <c r="R571" i="1"/>
  <c r="S571" i="1"/>
  <c r="T571" i="1"/>
  <c r="U571" i="1"/>
  <c r="V571" i="1"/>
  <c r="W571" i="1"/>
  <c r="O572" i="1"/>
  <c r="P572" i="1"/>
  <c r="Q572" i="1"/>
  <c r="R572" i="1"/>
  <c r="S572" i="1"/>
  <c r="T572" i="1"/>
  <c r="U572" i="1"/>
  <c r="V572" i="1"/>
  <c r="W572" i="1"/>
  <c r="O573" i="1"/>
  <c r="P573" i="1"/>
  <c r="Q573" i="1"/>
  <c r="R573" i="1"/>
  <c r="S573" i="1"/>
  <c r="T573" i="1"/>
  <c r="U573" i="1"/>
  <c r="V573" i="1"/>
  <c r="W573" i="1"/>
  <c r="O574" i="1"/>
  <c r="P574" i="1"/>
  <c r="Q574" i="1"/>
  <c r="R574" i="1"/>
  <c r="S574" i="1"/>
  <c r="T574" i="1"/>
  <c r="U574" i="1"/>
  <c r="V574" i="1"/>
  <c r="W574" i="1"/>
  <c r="O575" i="1"/>
  <c r="P575" i="1"/>
  <c r="Q575" i="1"/>
  <c r="R575" i="1"/>
  <c r="S575" i="1"/>
  <c r="T575" i="1"/>
  <c r="U575" i="1"/>
  <c r="V575" i="1"/>
  <c r="W575" i="1"/>
  <c r="O576" i="1"/>
  <c r="P576" i="1"/>
  <c r="Q576" i="1"/>
  <c r="R576" i="1"/>
  <c r="S576" i="1"/>
  <c r="T576" i="1"/>
  <c r="U576" i="1"/>
  <c r="V576" i="1"/>
  <c r="W576" i="1"/>
  <c r="O577" i="1"/>
  <c r="P577" i="1"/>
  <c r="Q577" i="1"/>
  <c r="R577" i="1"/>
  <c r="S577" i="1"/>
  <c r="T577" i="1"/>
  <c r="U577" i="1"/>
  <c r="V577" i="1"/>
  <c r="W577" i="1"/>
  <c r="O578" i="1"/>
  <c r="P578" i="1"/>
  <c r="Q578" i="1"/>
  <c r="R578" i="1"/>
  <c r="S578" i="1"/>
  <c r="T578" i="1"/>
  <c r="U578" i="1"/>
  <c r="V578" i="1"/>
  <c r="W578" i="1"/>
  <c r="O579" i="1"/>
  <c r="P579" i="1"/>
  <c r="Q579" i="1"/>
  <c r="R579" i="1"/>
  <c r="S579" i="1"/>
  <c r="T579" i="1"/>
  <c r="U579" i="1"/>
  <c r="V579" i="1"/>
  <c r="W579" i="1"/>
  <c r="O580" i="1"/>
  <c r="P580" i="1"/>
  <c r="Q580" i="1"/>
  <c r="R580" i="1"/>
  <c r="S580" i="1"/>
  <c r="T580" i="1"/>
  <c r="U580" i="1"/>
  <c r="V580" i="1"/>
  <c r="W580" i="1"/>
  <c r="O581" i="1"/>
  <c r="P581" i="1"/>
  <c r="Q581" i="1"/>
  <c r="R581" i="1"/>
  <c r="S581" i="1"/>
  <c r="T581" i="1"/>
  <c r="U581" i="1"/>
  <c r="V581" i="1"/>
  <c r="W581" i="1"/>
  <c r="O582" i="1"/>
  <c r="P582" i="1"/>
  <c r="Q582" i="1"/>
  <c r="R582" i="1"/>
  <c r="S582" i="1"/>
  <c r="T582" i="1"/>
  <c r="U582" i="1"/>
  <c r="V582" i="1"/>
  <c r="W582" i="1"/>
  <c r="O583" i="1"/>
  <c r="P583" i="1"/>
  <c r="Q583" i="1"/>
  <c r="R583" i="1"/>
  <c r="S583" i="1"/>
  <c r="T583" i="1"/>
  <c r="U583" i="1"/>
  <c r="V583" i="1"/>
  <c r="W583" i="1"/>
  <c r="O584" i="1"/>
  <c r="P584" i="1"/>
  <c r="Q584" i="1"/>
  <c r="R584" i="1"/>
  <c r="S584" i="1"/>
  <c r="T584" i="1"/>
  <c r="U584" i="1"/>
  <c r="V584" i="1"/>
  <c r="W584" i="1"/>
  <c r="O585" i="1"/>
  <c r="P585" i="1"/>
  <c r="Q585" i="1"/>
  <c r="R585" i="1"/>
  <c r="S585" i="1"/>
  <c r="T585" i="1"/>
  <c r="U585" i="1"/>
  <c r="V585" i="1"/>
  <c r="W585" i="1"/>
  <c r="O586" i="1"/>
  <c r="P586" i="1"/>
  <c r="Q586" i="1"/>
  <c r="R586" i="1"/>
  <c r="S586" i="1"/>
  <c r="T586" i="1"/>
  <c r="U586" i="1"/>
  <c r="V586" i="1"/>
  <c r="W586" i="1"/>
  <c r="O587" i="1"/>
  <c r="P587" i="1"/>
  <c r="Q587" i="1"/>
  <c r="R587" i="1"/>
  <c r="S587" i="1"/>
  <c r="T587" i="1"/>
  <c r="U587" i="1"/>
  <c r="V587" i="1"/>
  <c r="W587" i="1"/>
  <c r="O588" i="1"/>
  <c r="P588" i="1"/>
  <c r="Q588" i="1"/>
  <c r="R588" i="1"/>
  <c r="S588" i="1"/>
  <c r="T588" i="1"/>
  <c r="U588" i="1"/>
  <c r="V588" i="1"/>
  <c r="W588" i="1"/>
  <c r="O589" i="1"/>
  <c r="P589" i="1"/>
  <c r="Q589" i="1"/>
  <c r="R589" i="1"/>
  <c r="S589" i="1"/>
  <c r="T589" i="1"/>
  <c r="U589" i="1"/>
  <c r="V589" i="1"/>
  <c r="W589" i="1"/>
  <c r="O590" i="1"/>
  <c r="P590" i="1"/>
  <c r="Q590" i="1"/>
  <c r="R590" i="1"/>
  <c r="S590" i="1"/>
  <c r="T590" i="1"/>
  <c r="U590" i="1"/>
  <c r="V590" i="1"/>
  <c r="W590" i="1"/>
  <c r="O591" i="1"/>
  <c r="P591" i="1"/>
  <c r="Q591" i="1"/>
  <c r="R591" i="1"/>
  <c r="S591" i="1"/>
  <c r="T591" i="1"/>
  <c r="U591" i="1"/>
  <c r="V591" i="1"/>
  <c r="W591" i="1"/>
  <c r="O592" i="1"/>
  <c r="P592" i="1"/>
  <c r="Q592" i="1"/>
  <c r="R592" i="1"/>
  <c r="S592" i="1"/>
  <c r="T592" i="1"/>
  <c r="U592" i="1"/>
  <c r="V592" i="1"/>
  <c r="W592" i="1"/>
  <c r="O593" i="1"/>
  <c r="P593" i="1"/>
  <c r="Q593" i="1"/>
  <c r="R593" i="1"/>
  <c r="S593" i="1"/>
  <c r="T593" i="1"/>
  <c r="U593" i="1"/>
  <c r="V593" i="1"/>
  <c r="W593" i="1"/>
  <c r="O594" i="1"/>
  <c r="P594" i="1"/>
  <c r="Q594" i="1"/>
  <c r="R594" i="1"/>
  <c r="S594" i="1"/>
  <c r="T594" i="1"/>
  <c r="U594" i="1"/>
  <c r="V594" i="1"/>
  <c r="W594" i="1"/>
  <c r="O595" i="1"/>
  <c r="P595" i="1"/>
  <c r="Q595" i="1"/>
  <c r="R595" i="1"/>
  <c r="S595" i="1"/>
  <c r="T595" i="1"/>
  <c r="U595" i="1"/>
  <c r="V595" i="1"/>
  <c r="W595" i="1"/>
  <c r="O596" i="1"/>
  <c r="P596" i="1"/>
  <c r="Q596" i="1"/>
  <c r="R596" i="1"/>
  <c r="S596" i="1"/>
  <c r="T596" i="1"/>
  <c r="U596" i="1"/>
  <c r="V596" i="1"/>
  <c r="W596" i="1"/>
  <c r="O597" i="1"/>
  <c r="P597" i="1"/>
  <c r="Q597" i="1"/>
  <c r="R597" i="1"/>
  <c r="S597" i="1"/>
  <c r="T597" i="1"/>
  <c r="U597" i="1"/>
  <c r="V597" i="1"/>
  <c r="W597" i="1"/>
  <c r="O598" i="1"/>
  <c r="P598" i="1"/>
  <c r="Q598" i="1"/>
  <c r="R598" i="1"/>
  <c r="S598" i="1"/>
  <c r="T598" i="1"/>
  <c r="U598" i="1"/>
  <c r="V598" i="1"/>
  <c r="W598" i="1"/>
  <c r="O599" i="1"/>
  <c r="P599" i="1"/>
  <c r="Q599" i="1"/>
  <c r="R599" i="1"/>
  <c r="S599" i="1"/>
  <c r="T599" i="1"/>
  <c r="U599" i="1"/>
  <c r="V599" i="1"/>
  <c r="W599" i="1"/>
  <c r="O600" i="1"/>
  <c r="P600" i="1"/>
  <c r="Q600" i="1"/>
  <c r="R600" i="1"/>
  <c r="S600" i="1"/>
  <c r="T600" i="1"/>
  <c r="U600" i="1"/>
  <c r="V600" i="1"/>
  <c r="W600" i="1"/>
  <c r="O601" i="1"/>
  <c r="P601" i="1"/>
  <c r="Q601" i="1"/>
  <c r="R601" i="1"/>
  <c r="S601" i="1"/>
  <c r="T601" i="1"/>
  <c r="U601" i="1"/>
  <c r="V601" i="1"/>
  <c r="W601" i="1"/>
  <c r="O602" i="1"/>
  <c r="P602" i="1"/>
  <c r="Q602" i="1"/>
  <c r="R602" i="1"/>
  <c r="S602" i="1"/>
  <c r="T602" i="1"/>
  <c r="U602" i="1"/>
  <c r="V602" i="1"/>
  <c r="W602" i="1"/>
  <c r="O603" i="1"/>
  <c r="P603" i="1"/>
  <c r="Q603" i="1"/>
  <c r="R603" i="1"/>
  <c r="S603" i="1"/>
  <c r="T603" i="1"/>
  <c r="U603" i="1"/>
  <c r="V603" i="1"/>
  <c r="W603" i="1"/>
  <c r="O604" i="1"/>
  <c r="P604" i="1"/>
  <c r="Q604" i="1"/>
  <c r="R604" i="1"/>
  <c r="S604" i="1"/>
  <c r="T604" i="1"/>
  <c r="U604" i="1"/>
  <c r="V604" i="1"/>
  <c r="W604" i="1"/>
  <c r="O605" i="1"/>
  <c r="P605" i="1"/>
  <c r="Q605" i="1"/>
  <c r="R605" i="1"/>
  <c r="S605" i="1"/>
  <c r="T605" i="1"/>
  <c r="U605" i="1"/>
  <c r="V605" i="1"/>
  <c r="W605" i="1"/>
  <c r="O606" i="1"/>
  <c r="P606" i="1"/>
  <c r="Q606" i="1"/>
  <c r="R606" i="1"/>
  <c r="S606" i="1"/>
  <c r="T606" i="1"/>
  <c r="U606" i="1"/>
  <c r="V606" i="1"/>
  <c r="W606" i="1"/>
  <c r="O607" i="1"/>
  <c r="P607" i="1"/>
  <c r="Q607" i="1"/>
  <c r="R607" i="1"/>
  <c r="S607" i="1"/>
  <c r="T607" i="1"/>
  <c r="U607" i="1"/>
  <c r="V607" i="1"/>
  <c r="W607" i="1"/>
  <c r="O608" i="1"/>
  <c r="P608" i="1"/>
  <c r="Q608" i="1"/>
  <c r="R608" i="1"/>
  <c r="S608" i="1"/>
  <c r="T608" i="1"/>
  <c r="U608" i="1"/>
  <c r="V608" i="1"/>
  <c r="W608" i="1"/>
  <c r="O609" i="1"/>
  <c r="P609" i="1"/>
  <c r="Q609" i="1"/>
  <c r="R609" i="1"/>
  <c r="S609" i="1"/>
  <c r="T609" i="1"/>
  <c r="U609" i="1"/>
  <c r="V609" i="1"/>
  <c r="W609" i="1"/>
  <c r="O610" i="1"/>
  <c r="P610" i="1"/>
  <c r="Q610" i="1"/>
  <c r="R610" i="1"/>
  <c r="S610" i="1"/>
  <c r="T610" i="1"/>
  <c r="U610" i="1"/>
  <c r="V610" i="1"/>
  <c r="W610" i="1"/>
  <c r="O611" i="1"/>
  <c r="P611" i="1"/>
  <c r="Q611" i="1"/>
  <c r="R611" i="1"/>
  <c r="S611" i="1"/>
  <c r="T611" i="1"/>
  <c r="U611" i="1"/>
  <c r="V611" i="1"/>
  <c r="W611" i="1"/>
  <c r="O612" i="1"/>
  <c r="P612" i="1"/>
  <c r="Q612" i="1"/>
  <c r="R612" i="1"/>
  <c r="S612" i="1"/>
  <c r="T612" i="1"/>
  <c r="U612" i="1"/>
  <c r="V612" i="1"/>
  <c r="W612" i="1"/>
  <c r="O613" i="1"/>
  <c r="P613" i="1"/>
  <c r="Q613" i="1"/>
  <c r="R613" i="1"/>
  <c r="S613" i="1"/>
  <c r="T613" i="1"/>
  <c r="U613" i="1"/>
  <c r="V613" i="1"/>
  <c r="W613" i="1"/>
  <c r="O614" i="1"/>
  <c r="P614" i="1"/>
  <c r="Q614" i="1"/>
  <c r="R614" i="1"/>
  <c r="S614" i="1"/>
  <c r="T614" i="1"/>
  <c r="U614" i="1"/>
  <c r="V614" i="1"/>
  <c r="W614" i="1"/>
  <c r="O615" i="1"/>
  <c r="P615" i="1"/>
  <c r="Q615" i="1"/>
  <c r="R615" i="1"/>
  <c r="S615" i="1"/>
  <c r="T615" i="1"/>
  <c r="U615" i="1"/>
  <c r="V615" i="1"/>
  <c r="W615" i="1"/>
  <c r="O616" i="1"/>
  <c r="P616" i="1"/>
  <c r="Q616" i="1"/>
  <c r="R616" i="1"/>
  <c r="S616" i="1"/>
  <c r="T616" i="1"/>
  <c r="U616" i="1"/>
  <c r="V616" i="1"/>
  <c r="W616" i="1"/>
  <c r="O617" i="1"/>
  <c r="P617" i="1"/>
  <c r="Q617" i="1"/>
  <c r="R617" i="1"/>
  <c r="S617" i="1"/>
  <c r="T617" i="1"/>
  <c r="U617" i="1"/>
  <c r="V617" i="1"/>
  <c r="W617" i="1"/>
  <c r="O618" i="1"/>
  <c r="P618" i="1"/>
  <c r="Q618" i="1"/>
  <c r="R618" i="1"/>
  <c r="S618" i="1"/>
  <c r="T618" i="1"/>
  <c r="U618" i="1"/>
  <c r="V618" i="1"/>
  <c r="W618" i="1"/>
  <c r="O619" i="1"/>
  <c r="P619" i="1"/>
  <c r="Q619" i="1"/>
  <c r="R619" i="1"/>
  <c r="S619" i="1"/>
  <c r="T619" i="1"/>
  <c r="U619" i="1"/>
  <c r="V619" i="1"/>
  <c r="W619" i="1"/>
  <c r="O620" i="1"/>
  <c r="P620" i="1"/>
  <c r="Q620" i="1"/>
  <c r="R620" i="1"/>
  <c r="S620" i="1"/>
  <c r="T620" i="1"/>
  <c r="U620" i="1"/>
  <c r="V620" i="1"/>
  <c r="W620" i="1"/>
  <c r="O621" i="1"/>
  <c r="P621" i="1"/>
  <c r="Q621" i="1"/>
  <c r="R621" i="1"/>
  <c r="S621" i="1"/>
  <c r="T621" i="1"/>
  <c r="U621" i="1"/>
  <c r="V621" i="1"/>
  <c r="W621" i="1"/>
  <c r="O622" i="1"/>
  <c r="P622" i="1"/>
  <c r="Q622" i="1"/>
  <c r="R622" i="1"/>
  <c r="S622" i="1"/>
  <c r="T622" i="1"/>
  <c r="U622" i="1"/>
  <c r="V622" i="1"/>
  <c r="W622" i="1"/>
  <c r="O623" i="1"/>
  <c r="P623" i="1"/>
  <c r="Q623" i="1"/>
  <c r="R623" i="1"/>
  <c r="S623" i="1"/>
  <c r="T623" i="1"/>
  <c r="U623" i="1"/>
  <c r="V623" i="1"/>
  <c r="W623" i="1"/>
  <c r="O624" i="1"/>
  <c r="P624" i="1"/>
  <c r="Q624" i="1"/>
  <c r="R624" i="1"/>
  <c r="S624" i="1"/>
  <c r="T624" i="1"/>
  <c r="U624" i="1"/>
  <c r="V624" i="1"/>
  <c r="W624" i="1"/>
  <c r="O625" i="1"/>
  <c r="P625" i="1"/>
  <c r="Q625" i="1"/>
  <c r="R625" i="1"/>
  <c r="S625" i="1"/>
  <c r="T625" i="1"/>
  <c r="U625" i="1"/>
  <c r="V625" i="1"/>
  <c r="W625" i="1"/>
  <c r="O626" i="1"/>
  <c r="P626" i="1"/>
  <c r="Q626" i="1"/>
  <c r="R626" i="1"/>
  <c r="S626" i="1"/>
  <c r="T626" i="1"/>
  <c r="U626" i="1"/>
  <c r="V626" i="1"/>
  <c r="W626" i="1"/>
  <c r="O627" i="1"/>
  <c r="P627" i="1"/>
  <c r="Q627" i="1"/>
  <c r="R627" i="1"/>
  <c r="S627" i="1"/>
  <c r="T627" i="1"/>
  <c r="U627" i="1"/>
  <c r="V627" i="1"/>
  <c r="W627" i="1"/>
  <c r="O628" i="1"/>
  <c r="P628" i="1"/>
  <c r="Q628" i="1"/>
  <c r="R628" i="1"/>
  <c r="S628" i="1"/>
  <c r="T628" i="1"/>
  <c r="U628" i="1"/>
  <c r="V628" i="1"/>
  <c r="W628" i="1"/>
  <c r="O629" i="1"/>
  <c r="P629" i="1"/>
  <c r="Q629" i="1"/>
  <c r="R629" i="1"/>
  <c r="S629" i="1"/>
  <c r="T629" i="1"/>
  <c r="U629" i="1"/>
  <c r="V629" i="1"/>
  <c r="W629" i="1"/>
  <c r="O630" i="1"/>
  <c r="P630" i="1"/>
  <c r="Q630" i="1"/>
  <c r="R630" i="1"/>
  <c r="S630" i="1"/>
  <c r="T630" i="1"/>
  <c r="U630" i="1"/>
  <c r="V630" i="1"/>
  <c r="W630" i="1"/>
  <c r="O631" i="1"/>
  <c r="P631" i="1"/>
  <c r="Q631" i="1"/>
  <c r="R631" i="1"/>
  <c r="S631" i="1"/>
  <c r="T631" i="1"/>
  <c r="U631" i="1"/>
  <c r="V631" i="1"/>
  <c r="W631" i="1"/>
  <c r="O632" i="1"/>
  <c r="P632" i="1"/>
  <c r="Q632" i="1"/>
  <c r="R632" i="1"/>
  <c r="S632" i="1"/>
  <c r="T632" i="1"/>
  <c r="U632" i="1"/>
  <c r="V632" i="1"/>
  <c r="W632" i="1"/>
  <c r="O633" i="1"/>
  <c r="P633" i="1"/>
  <c r="Q633" i="1"/>
  <c r="R633" i="1"/>
  <c r="S633" i="1"/>
  <c r="T633" i="1"/>
  <c r="U633" i="1"/>
  <c r="V633" i="1"/>
  <c r="W633" i="1"/>
  <c r="O634" i="1"/>
  <c r="P634" i="1"/>
  <c r="Q634" i="1"/>
  <c r="R634" i="1"/>
  <c r="S634" i="1"/>
  <c r="T634" i="1"/>
  <c r="U634" i="1"/>
  <c r="V634" i="1"/>
  <c r="W634" i="1"/>
  <c r="O635" i="1"/>
  <c r="P635" i="1"/>
  <c r="Q635" i="1"/>
  <c r="R635" i="1"/>
  <c r="S635" i="1"/>
  <c r="T635" i="1"/>
  <c r="U635" i="1"/>
  <c r="V635" i="1"/>
  <c r="W635" i="1"/>
  <c r="O636" i="1"/>
  <c r="P636" i="1"/>
  <c r="Q636" i="1"/>
  <c r="R636" i="1"/>
  <c r="S636" i="1"/>
  <c r="T636" i="1"/>
  <c r="U636" i="1"/>
  <c r="V636" i="1"/>
  <c r="W636" i="1"/>
  <c r="O637" i="1"/>
  <c r="P637" i="1"/>
  <c r="Q637" i="1"/>
  <c r="R637" i="1"/>
  <c r="S637" i="1"/>
  <c r="T637" i="1"/>
  <c r="U637" i="1"/>
  <c r="V637" i="1"/>
  <c r="W637" i="1"/>
  <c r="O638" i="1"/>
  <c r="P638" i="1"/>
  <c r="Q638" i="1"/>
  <c r="R638" i="1"/>
  <c r="S638" i="1"/>
  <c r="T638" i="1"/>
  <c r="U638" i="1"/>
  <c r="V638" i="1"/>
  <c r="W638" i="1"/>
  <c r="O639" i="1"/>
  <c r="P639" i="1"/>
  <c r="Q639" i="1"/>
  <c r="R639" i="1"/>
  <c r="S639" i="1"/>
  <c r="T639" i="1"/>
  <c r="U639" i="1"/>
  <c r="V639" i="1"/>
  <c r="W639" i="1"/>
  <c r="O640" i="1"/>
  <c r="P640" i="1"/>
  <c r="Q640" i="1"/>
  <c r="R640" i="1"/>
  <c r="S640" i="1"/>
  <c r="T640" i="1"/>
  <c r="U640" i="1"/>
  <c r="V640" i="1"/>
  <c r="W640" i="1"/>
  <c r="O641" i="1"/>
  <c r="P641" i="1"/>
  <c r="Q641" i="1"/>
  <c r="R641" i="1"/>
  <c r="S641" i="1"/>
  <c r="T641" i="1"/>
  <c r="U641" i="1"/>
  <c r="V641" i="1"/>
  <c r="W641" i="1"/>
  <c r="O642" i="1"/>
  <c r="P642" i="1"/>
  <c r="Q642" i="1"/>
  <c r="R642" i="1"/>
  <c r="S642" i="1"/>
  <c r="T642" i="1"/>
  <c r="U642" i="1"/>
  <c r="V642" i="1"/>
  <c r="W642" i="1"/>
  <c r="O643" i="1"/>
  <c r="P643" i="1"/>
  <c r="Q643" i="1"/>
  <c r="R643" i="1"/>
  <c r="S643" i="1"/>
  <c r="T643" i="1"/>
  <c r="U643" i="1"/>
  <c r="V643" i="1"/>
  <c r="W643" i="1"/>
  <c r="O644" i="1"/>
  <c r="P644" i="1"/>
  <c r="Q644" i="1"/>
  <c r="R644" i="1"/>
  <c r="S644" i="1"/>
  <c r="T644" i="1"/>
  <c r="U644" i="1"/>
  <c r="V644" i="1"/>
  <c r="W644" i="1"/>
  <c r="O645" i="1"/>
  <c r="P645" i="1"/>
  <c r="Q645" i="1"/>
  <c r="R645" i="1"/>
  <c r="S645" i="1"/>
  <c r="T645" i="1"/>
  <c r="U645" i="1"/>
  <c r="V645" i="1"/>
  <c r="W645" i="1"/>
  <c r="O646" i="1"/>
  <c r="P646" i="1"/>
  <c r="Q646" i="1"/>
  <c r="R646" i="1"/>
  <c r="S646" i="1"/>
  <c r="T646" i="1"/>
  <c r="U646" i="1"/>
  <c r="V646" i="1"/>
  <c r="W646" i="1"/>
  <c r="O647" i="1"/>
  <c r="P647" i="1"/>
  <c r="Q647" i="1"/>
  <c r="R647" i="1"/>
  <c r="S647" i="1"/>
  <c r="T647" i="1"/>
  <c r="U647" i="1"/>
  <c r="V647" i="1"/>
  <c r="W647" i="1"/>
  <c r="O648" i="1"/>
  <c r="P648" i="1"/>
  <c r="Q648" i="1"/>
  <c r="R648" i="1"/>
  <c r="S648" i="1"/>
  <c r="T648" i="1"/>
  <c r="U648" i="1"/>
  <c r="V648" i="1"/>
  <c r="W648" i="1"/>
  <c r="O649" i="1"/>
  <c r="P649" i="1"/>
  <c r="Q649" i="1"/>
  <c r="R649" i="1"/>
  <c r="S649" i="1"/>
  <c r="T649" i="1"/>
  <c r="U649" i="1"/>
  <c r="V649" i="1"/>
  <c r="W649" i="1"/>
  <c r="O650" i="1"/>
  <c r="P650" i="1"/>
  <c r="Q650" i="1"/>
  <c r="R650" i="1"/>
  <c r="S650" i="1"/>
  <c r="T650" i="1"/>
  <c r="U650" i="1"/>
  <c r="V650" i="1"/>
  <c r="W650" i="1"/>
  <c r="O651" i="1"/>
  <c r="P651" i="1"/>
  <c r="Q651" i="1"/>
  <c r="R651" i="1"/>
  <c r="S651" i="1"/>
  <c r="T651" i="1"/>
  <c r="U651" i="1"/>
  <c r="V651" i="1"/>
  <c r="W651" i="1"/>
  <c r="O652" i="1"/>
  <c r="P652" i="1"/>
  <c r="Q652" i="1"/>
  <c r="R652" i="1"/>
  <c r="S652" i="1"/>
  <c r="T652" i="1"/>
  <c r="U652" i="1"/>
  <c r="V652" i="1"/>
  <c r="W652" i="1"/>
  <c r="O653" i="1"/>
  <c r="P653" i="1"/>
  <c r="Q653" i="1"/>
  <c r="R653" i="1"/>
  <c r="S653" i="1"/>
  <c r="T653" i="1"/>
  <c r="U653" i="1"/>
  <c r="V653" i="1"/>
  <c r="W653" i="1"/>
  <c r="O654" i="1"/>
  <c r="P654" i="1"/>
  <c r="Q654" i="1"/>
  <c r="R654" i="1"/>
  <c r="S654" i="1"/>
  <c r="T654" i="1"/>
  <c r="U654" i="1"/>
  <c r="V654" i="1"/>
  <c r="W654" i="1"/>
  <c r="O655" i="1"/>
  <c r="P655" i="1"/>
  <c r="Q655" i="1"/>
  <c r="R655" i="1"/>
  <c r="S655" i="1"/>
  <c r="T655" i="1"/>
  <c r="U655" i="1"/>
  <c r="V655" i="1"/>
  <c r="W655" i="1"/>
  <c r="O656" i="1"/>
  <c r="P656" i="1"/>
  <c r="Q656" i="1"/>
  <c r="R656" i="1"/>
  <c r="S656" i="1"/>
  <c r="T656" i="1"/>
  <c r="U656" i="1"/>
  <c r="V656" i="1"/>
  <c r="W656" i="1"/>
  <c r="O657" i="1"/>
  <c r="P657" i="1"/>
  <c r="Q657" i="1"/>
  <c r="R657" i="1"/>
  <c r="S657" i="1"/>
  <c r="T657" i="1"/>
  <c r="U657" i="1"/>
  <c r="V657" i="1"/>
  <c r="W657" i="1"/>
  <c r="O658" i="1"/>
  <c r="P658" i="1"/>
  <c r="Q658" i="1"/>
  <c r="R658" i="1"/>
  <c r="S658" i="1"/>
  <c r="T658" i="1"/>
  <c r="U658" i="1"/>
  <c r="V658" i="1"/>
  <c r="W658" i="1"/>
  <c r="O659" i="1"/>
  <c r="P659" i="1"/>
  <c r="Q659" i="1"/>
  <c r="R659" i="1"/>
  <c r="S659" i="1"/>
  <c r="T659" i="1"/>
  <c r="U659" i="1"/>
  <c r="V659" i="1"/>
  <c r="W659" i="1"/>
  <c r="O660" i="1"/>
  <c r="P660" i="1"/>
  <c r="Q660" i="1"/>
  <c r="R660" i="1"/>
  <c r="S660" i="1"/>
  <c r="T660" i="1"/>
  <c r="U660" i="1"/>
  <c r="V660" i="1"/>
  <c r="W660" i="1"/>
  <c r="O661" i="1"/>
  <c r="P661" i="1"/>
  <c r="Q661" i="1"/>
  <c r="R661" i="1"/>
  <c r="S661" i="1"/>
  <c r="T661" i="1"/>
  <c r="U661" i="1"/>
  <c r="V661" i="1"/>
  <c r="W661" i="1"/>
  <c r="O662" i="1"/>
  <c r="P662" i="1"/>
  <c r="Q662" i="1"/>
  <c r="R662" i="1"/>
  <c r="S662" i="1"/>
  <c r="T662" i="1"/>
  <c r="U662" i="1"/>
  <c r="V662" i="1"/>
  <c r="W662" i="1"/>
  <c r="O663" i="1"/>
  <c r="P663" i="1"/>
  <c r="Q663" i="1"/>
  <c r="R663" i="1"/>
  <c r="S663" i="1"/>
  <c r="T663" i="1"/>
  <c r="U663" i="1"/>
  <c r="V663" i="1"/>
  <c r="W663" i="1"/>
  <c r="O664" i="1"/>
  <c r="P664" i="1"/>
  <c r="Q664" i="1"/>
  <c r="R664" i="1"/>
  <c r="S664" i="1"/>
  <c r="T664" i="1"/>
  <c r="U664" i="1"/>
  <c r="V664" i="1"/>
  <c r="W664" i="1"/>
  <c r="O665" i="1"/>
  <c r="P665" i="1"/>
  <c r="Q665" i="1"/>
  <c r="R665" i="1"/>
  <c r="S665" i="1"/>
  <c r="T665" i="1"/>
  <c r="U665" i="1"/>
  <c r="V665" i="1"/>
  <c r="W665" i="1"/>
  <c r="O666" i="1"/>
  <c r="P666" i="1"/>
  <c r="Q666" i="1"/>
  <c r="R666" i="1"/>
  <c r="S666" i="1"/>
  <c r="T666" i="1"/>
  <c r="U666" i="1"/>
  <c r="V666" i="1"/>
  <c r="W666" i="1"/>
  <c r="O667" i="1"/>
  <c r="P667" i="1"/>
  <c r="Q667" i="1"/>
  <c r="R667" i="1"/>
  <c r="S667" i="1"/>
  <c r="T667" i="1"/>
  <c r="U667" i="1"/>
  <c r="V667" i="1"/>
  <c r="W667" i="1"/>
  <c r="O668" i="1"/>
  <c r="P668" i="1"/>
  <c r="Q668" i="1"/>
  <c r="R668" i="1"/>
  <c r="S668" i="1"/>
  <c r="T668" i="1"/>
  <c r="U668" i="1"/>
  <c r="V668" i="1"/>
  <c r="W668" i="1"/>
  <c r="O669" i="1"/>
  <c r="P669" i="1"/>
  <c r="Q669" i="1"/>
  <c r="R669" i="1"/>
  <c r="S669" i="1"/>
  <c r="T669" i="1"/>
  <c r="U669" i="1"/>
  <c r="V669" i="1"/>
  <c r="W669" i="1"/>
  <c r="O670" i="1"/>
  <c r="P670" i="1"/>
  <c r="Q670" i="1"/>
  <c r="R670" i="1"/>
  <c r="S670" i="1"/>
  <c r="T670" i="1"/>
  <c r="U670" i="1"/>
  <c r="V670" i="1"/>
  <c r="W670" i="1"/>
  <c r="O671" i="1"/>
  <c r="P671" i="1"/>
  <c r="Q671" i="1"/>
  <c r="R671" i="1"/>
  <c r="S671" i="1"/>
  <c r="T671" i="1"/>
  <c r="U671" i="1"/>
  <c r="V671" i="1"/>
  <c r="W671" i="1"/>
  <c r="O672" i="1"/>
  <c r="P672" i="1"/>
  <c r="Q672" i="1"/>
  <c r="R672" i="1"/>
  <c r="S672" i="1"/>
  <c r="T672" i="1"/>
  <c r="U672" i="1"/>
  <c r="V672" i="1"/>
  <c r="W672" i="1"/>
  <c r="O673" i="1"/>
  <c r="P673" i="1"/>
  <c r="Q673" i="1"/>
  <c r="R673" i="1"/>
  <c r="S673" i="1"/>
  <c r="T673" i="1"/>
  <c r="U673" i="1"/>
  <c r="V673" i="1"/>
  <c r="W673" i="1"/>
  <c r="O674" i="1"/>
  <c r="P674" i="1"/>
  <c r="Q674" i="1"/>
  <c r="R674" i="1"/>
  <c r="S674" i="1"/>
  <c r="T674" i="1"/>
  <c r="U674" i="1"/>
  <c r="V674" i="1"/>
  <c r="W674" i="1"/>
  <c r="O675" i="1"/>
  <c r="P675" i="1"/>
  <c r="Q675" i="1"/>
  <c r="R675" i="1"/>
  <c r="S675" i="1"/>
  <c r="T675" i="1"/>
  <c r="U675" i="1"/>
  <c r="V675" i="1"/>
  <c r="W675" i="1"/>
  <c r="O676" i="1"/>
  <c r="P676" i="1"/>
  <c r="Q676" i="1"/>
  <c r="R676" i="1"/>
  <c r="S676" i="1"/>
  <c r="T676" i="1"/>
  <c r="U676" i="1"/>
  <c r="V676" i="1"/>
  <c r="W676" i="1"/>
  <c r="O677" i="1"/>
  <c r="P677" i="1"/>
  <c r="Q677" i="1"/>
  <c r="R677" i="1"/>
  <c r="S677" i="1"/>
  <c r="T677" i="1"/>
  <c r="U677" i="1"/>
  <c r="V677" i="1"/>
  <c r="W677" i="1"/>
  <c r="O678" i="1"/>
  <c r="P678" i="1"/>
  <c r="Q678" i="1"/>
  <c r="R678" i="1"/>
  <c r="S678" i="1"/>
  <c r="T678" i="1"/>
  <c r="U678" i="1"/>
  <c r="V678" i="1"/>
  <c r="W678" i="1"/>
  <c r="O679" i="1"/>
  <c r="P679" i="1"/>
  <c r="Q679" i="1"/>
  <c r="R679" i="1"/>
  <c r="S679" i="1"/>
  <c r="T679" i="1"/>
  <c r="U679" i="1"/>
  <c r="V679" i="1"/>
  <c r="W679" i="1"/>
  <c r="O680" i="1"/>
  <c r="P680" i="1"/>
  <c r="Q680" i="1"/>
  <c r="R680" i="1"/>
  <c r="S680" i="1"/>
  <c r="T680" i="1"/>
  <c r="U680" i="1"/>
  <c r="V680" i="1"/>
  <c r="W680" i="1"/>
  <c r="O681" i="1"/>
  <c r="P681" i="1"/>
  <c r="Q681" i="1"/>
  <c r="R681" i="1"/>
  <c r="S681" i="1"/>
  <c r="T681" i="1"/>
  <c r="U681" i="1"/>
  <c r="V681" i="1"/>
  <c r="W681" i="1"/>
  <c r="O682" i="1"/>
  <c r="P682" i="1"/>
  <c r="Q682" i="1"/>
  <c r="R682" i="1"/>
  <c r="S682" i="1"/>
  <c r="T682" i="1"/>
  <c r="U682" i="1"/>
  <c r="V682" i="1"/>
  <c r="W682" i="1"/>
  <c r="O683" i="1"/>
  <c r="P683" i="1"/>
  <c r="Q683" i="1"/>
  <c r="R683" i="1"/>
  <c r="S683" i="1"/>
  <c r="T683" i="1"/>
  <c r="U683" i="1"/>
  <c r="V683" i="1"/>
  <c r="W683" i="1"/>
  <c r="O684" i="1"/>
  <c r="P684" i="1"/>
  <c r="Q684" i="1"/>
  <c r="R684" i="1"/>
  <c r="S684" i="1"/>
  <c r="T684" i="1"/>
  <c r="U684" i="1"/>
  <c r="V684" i="1"/>
  <c r="W684" i="1"/>
  <c r="O685" i="1"/>
  <c r="P685" i="1"/>
  <c r="Q685" i="1"/>
  <c r="R685" i="1"/>
  <c r="S685" i="1"/>
  <c r="T685" i="1"/>
  <c r="U685" i="1"/>
  <c r="V685" i="1"/>
  <c r="W685" i="1"/>
  <c r="O686" i="1"/>
  <c r="P686" i="1"/>
  <c r="Q686" i="1"/>
  <c r="R686" i="1"/>
  <c r="S686" i="1"/>
  <c r="T686" i="1"/>
  <c r="U686" i="1"/>
  <c r="V686" i="1"/>
  <c r="W686" i="1"/>
  <c r="O687" i="1"/>
  <c r="P687" i="1"/>
  <c r="Q687" i="1"/>
  <c r="R687" i="1"/>
  <c r="S687" i="1"/>
  <c r="T687" i="1"/>
  <c r="U687" i="1"/>
  <c r="V687" i="1"/>
  <c r="W687" i="1"/>
  <c r="O688" i="1"/>
  <c r="P688" i="1"/>
  <c r="Q688" i="1"/>
  <c r="R688" i="1"/>
  <c r="S688" i="1"/>
  <c r="T688" i="1"/>
  <c r="U688" i="1"/>
  <c r="V688" i="1"/>
  <c r="W688" i="1"/>
  <c r="O689" i="1"/>
  <c r="P689" i="1"/>
  <c r="Q689" i="1"/>
  <c r="R689" i="1"/>
  <c r="S689" i="1"/>
  <c r="T689" i="1"/>
  <c r="U689" i="1"/>
  <c r="V689" i="1"/>
  <c r="W689" i="1"/>
  <c r="O690" i="1"/>
  <c r="P690" i="1"/>
  <c r="Q690" i="1"/>
  <c r="R690" i="1"/>
  <c r="S690" i="1"/>
  <c r="T690" i="1"/>
  <c r="U690" i="1"/>
  <c r="V690" i="1"/>
  <c r="W690" i="1"/>
  <c r="O691" i="1"/>
  <c r="P691" i="1"/>
  <c r="Q691" i="1"/>
  <c r="R691" i="1"/>
  <c r="S691" i="1"/>
  <c r="T691" i="1"/>
  <c r="U691" i="1"/>
  <c r="V691" i="1"/>
  <c r="W691" i="1"/>
  <c r="O692" i="1"/>
  <c r="P692" i="1"/>
  <c r="Q692" i="1"/>
  <c r="R692" i="1"/>
  <c r="S692" i="1"/>
  <c r="T692" i="1"/>
  <c r="U692" i="1"/>
  <c r="V692" i="1"/>
  <c r="W692" i="1"/>
  <c r="O693" i="1"/>
  <c r="P693" i="1"/>
  <c r="Q693" i="1"/>
  <c r="R693" i="1"/>
  <c r="S693" i="1"/>
  <c r="T693" i="1"/>
  <c r="U693" i="1"/>
  <c r="V693" i="1"/>
  <c r="W693" i="1"/>
  <c r="O694" i="1"/>
  <c r="P694" i="1"/>
  <c r="Q694" i="1"/>
  <c r="R694" i="1"/>
  <c r="S694" i="1"/>
  <c r="T694" i="1"/>
  <c r="U694" i="1"/>
  <c r="V694" i="1"/>
  <c r="W694" i="1"/>
  <c r="O695" i="1"/>
  <c r="P695" i="1"/>
  <c r="Q695" i="1"/>
  <c r="R695" i="1"/>
  <c r="S695" i="1"/>
  <c r="T695" i="1"/>
  <c r="U695" i="1"/>
  <c r="V695" i="1"/>
  <c r="W695" i="1"/>
  <c r="O696" i="1"/>
  <c r="P696" i="1"/>
  <c r="Q696" i="1"/>
  <c r="R696" i="1"/>
  <c r="S696" i="1"/>
  <c r="T696" i="1"/>
  <c r="U696" i="1"/>
  <c r="V696" i="1"/>
  <c r="W696" i="1"/>
  <c r="O697" i="1"/>
  <c r="P697" i="1"/>
  <c r="Q697" i="1"/>
  <c r="R697" i="1"/>
  <c r="S697" i="1"/>
  <c r="T697" i="1"/>
  <c r="U697" i="1"/>
  <c r="V697" i="1"/>
  <c r="W697" i="1"/>
  <c r="O698" i="1"/>
  <c r="P698" i="1"/>
  <c r="Q698" i="1"/>
  <c r="R698" i="1"/>
  <c r="S698" i="1"/>
  <c r="T698" i="1"/>
  <c r="U698" i="1"/>
  <c r="V698" i="1"/>
  <c r="W698" i="1"/>
  <c r="O699" i="1"/>
  <c r="P699" i="1"/>
  <c r="Q699" i="1"/>
  <c r="R699" i="1"/>
  <c r="S699" i="1"/>
  <c r="T699" i="1"/>
  <c r="U699" i="1"/>
  <c r="V699" i="1"/>
  <c r="W699" i="1"/>
  <c r="O700" i="1"/>
  <c r="P700" i="1"/>
  <c r="Q700" i="1"/>
  <c r="R700" i="1"/>
  <c r="S700" i="1"/>
  <c r="T700" i="1"/>
  <c r="U700" i="1"/>
  <c r="V700" i="1"/>
  <c r="W700" i="1"/>
  <c r="O701" i="1"/>
  <c r="P701" i="1"/>
  <c r="Q701" i="1"/>
  <c r="R701" i="1"/>
  <c r="S701" i="1"/>
  <c r="T701" i="1"/>
  <c r="U701" i="1"/>
  <c r="V701" i="1"/>
  <c r="W701" i="1"/>
  <c r="O702" i="1"/>
  <c r="P702" i="1"/>
  <c r="Q702" i="1"/>
  <c r="R702" i="1"/>
  <c r="S702" i="1"/>
  <c r="T702" i="1"/>
  <c r="U702" i="1"/>
  <c r="V702" i="1"/>
  <c r="W702" i="1"/>
  <c r="O703" i="1"/>
  <c r="P703" i="1"/>
  <c r="Q703" i="1"/>
  <c r="R703" i="1"/>
  <c r="S703" i="1"/>
  <c r="T703" i="1"/>
  <c r="U703" i="1"/>
  <c r="V703" i="1"/>
  <c r="W703" i="1"/>
  <c r="O704" i="1"/>
  <c r="P704" i="1"/>
  <c r="Q704" i="1"/>
  <c r="R704" i="1"/>
  <c r="S704" i="1"/>
  <c r="T704" i="1"/>
  <c r="U704" i="1"/>
  <c r="V704" i="1"/>
  <c r="W704" i="1"/>
  <c r="O705" i="1"/>
  <c r="P705" i="1"/>
  <c r="Q705" i="1"/>
  <c r="R705" i="1"/>
  <c r="S705" i="1"/>
  <c r="T705" i="1"/>
  <c r="U705" i="1"/>
  <c r="V705" i="1"/>
  <c r="W705" i="1"/>
  <c r="O706" i="1"/>
  <c r="P706" i="1"/>
  <c r="Q706" i="1"/>
  <c r="R706" i="1"/>
  <c r="S706" i="1"/>
  <c r="T706" i="1"/>
  <c r="U706" i="1"/>
  <c r="V706" i="1"/>
  <c r="W706" i="1"/>
  <c r="O707" i="1"/>
  <c r="P707" i="1"/>
  <c r="Q707" i="1"/>
  <c r="R707" i="1"/>
  <c r="S707" i="1"/>
  <c r="T707" i="1"/>
  <c r="U707" i="1"/>
  <c r="V707" i="1"/>
  <c r="W707" i="1"/>
  <c r="O708" i="1"/>
  <c r="P708" i="1"/>
  <c r="Q708" i="1"/>
  <c r="R708" i="1"/>
  <c r="S708" i="1"/>
  <c r="T708" i="1"/>
  <c r="U708" i="1"/>
  <c r="V708" i="1"/>
  <c r="W708" i="1"/>
  <c r="O709" i="1"/>
  <c r="P709" i="1"/>
  <c r="Q709" i="1"/>
  <c r="R709" i="1"/>
  <c r="S709" i="1"/>
  <c r="T709" i="1"/>
  <c r="U709" i="1"/>
  <c r="V709" i="1"/>
  <c r="W709" i="1"/>
  <c r="O710" i="1"/>
  <c r="P710" i="1"/>
  <c r="Q710" i="1"/>
  <c r="R710" i="1"/>
  <c r="S710" i="1"/>
  <c r="T710" i="1"/>
  <c r="U710" i="1"/>
  <c r="V710" i="1"/>
  <c r="W710" i="1"/>
  <c r="O711" i="1"/>
  <c r="P711" i="1"/>
  <c r="Q711" i="1"/>
  <c r="R711" i="1"/>
  <c r="S711" i="1"/>
  <c r="T711" i="1"/>
  <c r="U711" i="1"/>
  <c r="V711" i="1"/>
  <c r="W711" i="1"/>
  <c r="O712" i="1"/>
  <c r="P712" i="1"/>
  <c r="Q712" i="1"/>
  <c r="R712" i="1"/>
  <c r="S712" i="1"/>
  <c r="T712" i="1"/>
  <c r="U712" i="1"/>
  <c r="V712" i="1"/>
  <c r="W712" i="1"/>
  <c r="O713" i="1"/>
  <c r="P713" i="1"/>
  <c r="Q713" i="1"/>
  <c r="R713" i="1"/>
  <c r="S713" i="1"/>
  <c r="T713" i="1"/>
  <c r="U713" i="1"/>
  <c r="V713" i="1"/>
  <c r="W713" i="1"/>
  <c r="O714" i="1"/>
  <c r="P714" i="1"/>
  <c r="Q714" i="1"/>
  <c r="R714" i="1"/>
  <c r="S714" i="1"/>
  <c r="T714" i="1"/>
  <c r="U714" i="1"/>
  <c r="V714" i="1"/>
  <c r="W714" i="1"/>
  <c r="O715" i="1"/>
  <c r="P715" i="1"/>
  <c r="Q715" i="1"/>
  <c r="R715" i="1"/>
  <c r="S715" i="1"/>
  <c r="T715" i="1"/>
  <c r="U715" i="1"/>
  <c r="V715" i="1"/>
  <c r="W715" i="1"/>
  <c r="O716" i="1"/>
  <c r="P716" i="1"/>
  <c r="Q716" i="1"/>
  <c r="R716" i="1"/>
  <c r="S716" i="1"/>
  <c r="T716" i="1"/>
  <c r="U716" i="1"/>
  <c r="V716" i="1"/>
  <c r="W716" i="1"/>
  <c r="O717" i="1"/>
  <c r="P717" i="1"/>
  <c r="Q717" i="1"/>
  <c r="R717" i="1"/>
  <c r="S717" i="1"/>
  <c r="T717" i="1"/>
  <c r="U717" i="1"/>
  <c r="V717" i="1"/>
  <c r="W717" i="1"/>
  <c r="O718" i="1"/>
  <c r="P718" i="1"/>
  <c r="Q718" i="1"/>
  <c r="R718" i="1"/>
  <c r="S718" i="1"/>
  <c r="T718" i="1"/>
  <c r="U718" i="1"/>
  <c r="V718" i="1"/>
  <c r="W718" i="1"/>
  <c r="O719" i="1"/>
  <c r="P719" i="1"/>
  <c r="Q719" i="1"/>
  <c r="R719" i="1"/>
  <c r="S719" i="1"/>
  <c r="T719" i="1"/>
  <c r="U719" i="1"/>
  <c r="V719" i="1"/>
  <c r="W719" i="1"/>
  <c r="O720" i="1"/>
  <c r="P720" i="1"/>
  <c r="Q720" i="1"/>
  <c r="R720" i="1"/>
  <c r="S720" i="1"/>
  <c r="T720" i="1"/>
  <c r="U720" i="1"/>
  <c r="V720" i="1"/>
  <c r="W720" i="1"/>
  <c r="O721" i="1"/>
  <c r="P721" i="1"/>
  <c r="Q721" i="1"/>
  <c r="R721" i="1"/>
  <c r="S721" i="1"/>
  <c r="T721" i="1"/>
  <c r="U721" i="1"/>
  <c r="V721" i="1"/>
  <c r="W721" i="1"/>
  <c r="O722" i="1"/>
  <c r="P722" i="1"/>
  <c r="Q722" i="1"/>
  <c r="R722" i="1"/>
  <c r="S722" i="1"/>
  <c r="T722" i="1"/>
  <c r="U722" i="1"/>
  <c r="V722" i="1"/>
  <c r="W722" i="1"/>
  <c r="O723" i="1"/>
  <c r="P723" i="1"/>
  <c r="Q723" i="1"/>
  <c r="R723" i="1"/>
  <c r="S723" i="1"/>
  <c r="T723" i="1"/>
  <c r="U723" i="1"/>
  <c r="V723" i="1"/>
  <c r="W723" i="1"/>
  <c r="O724" i="1"/>
  <c r="P724" i="1"/>
  <c r="Q724" i="1"/>
  <c r="R724" i="1"/>
  <c r="S724" i="1"/>
  <c r="T724" i="1"/>
  <c r="U724" i="1"/>
  <c r="V724" i="1"/>
  <c r="W724" i="1"/>
  <c r="O725" i="1"/>
  <c r="P725" i="1"/>
  <c r="Q725" i="1"/>
  <c r="R725" i="1"/>
  <c r="S725" i="1"/>
  <c r="T725" i="1"/>
  <c r="U725" i="1"/>
  <c r="V725" i="1"/>
  <c r="W725" i="1"/>
  <c r="O726" i="1"/>
  <c r="P726" i="1"/>
  <c r="Q726" i="1"/>
  <c r="R726" i="1"/>
  <c r="S726" i="1"/>
  <c r="T726" i="1"/>
  <c r="U726" i="1"/>
  <c r="V726" i="1"/>
  <c r="W726" i="1"/>
  <c r="O727" i="1"/>
  <c r="P727" i="1"/>
  <c r="Q727" i="1"/>
  <c r="R727" i="1"/>
  <c r="S727" i="1"/>
  <c r="T727" i="1"/>
  <c r="U727" i="1"/>
  <c r="V727" i="1"/>
  <c r="W727" i="1"/>
  <c r="O728" i="1"/>
  <c r="P728" i="1"/>
  <c r="Q728" i="1"/>
  <c r="R728" i="1"/>
  <c r="S728" i="1"/>
  <c r="T728" i="1"/>
  <c r="U728" i="1"/>
  <c r="V728" i="1"/>
  <c r="W728" i="1"/>
  <c r="O729" i="1"/>
  <c r="P729" i="1"/>
  <c r="Q729" i="1"/>
  <c r="R729" i="1"/>
  <c r="S729" i="1"/>
  <c r="T729" i="1"/>
  <c r="U729" i="1"/>
  <c r="V729" i="1"/>
  <c r="W729" i="1"/>
  <c r="O730" i="1"/>
  <c r="P730" i="1"/>
  <c r="Q730" i="1"/>
  <c r="R730" i="1"/>
  <c r="S730" i="1"/>
  <c r="T730" i="1"/>
  <c r="U730" i="1"/>
  <c r="V730" i="1"/>
  <c r="W730" i="1"/>
  <c r="O731" i="1"/>
  <c r="P731" i="1"/>
  <c r="Q731" i="1"/>
  <c r="R731" i="1"/>
  <c r="S731" i="1"/>
  <c r="T731" i="1"/>
  <c r="U731" i="1"/>
  <c r="V731" i="1"/>
  <c r="W731" i="1"/>
  <c r="O732" i="1"/>
  <c r="P732" i="1"/>
  <c r="Q732" i="1"/>
  <c r="R732" i="1"/>
  <c r="S732" i="1"/>
  <c r="T732" i="1"/>
  <c r="U732" i="1"/>
  <c r="V732" i="1"/>
  <c r="W732" i="1"/>
  <c r="O733" i="1"/>
  <c r="P733" i="1"/>
  <c r="Q733" i="1"/>
  <c r="R733" i="1"/>
  <c r="S733" i="1"/>
  <c r="T733" i="1"/>
  <c r="U733" i="1"/>
  <c r="V733" i="1"/>
  <c r="W733" i="1"/>
  <c r="O734" i="1"/>
  <c r="P734" i="1"/>
  <c r="Q734" i="1"/>
  <c r="R734" i="1"/>
  <c r="S734" i="1"/>
  <c r="T734" i="1"/>
  <c r="U734" i="1"/>
  <c r="V734" i="1"/>
  <c r="W734" i="1"/>
  <c r="O735" i="1"/>
  <c r="P735" i="1"/>
  <c r="Q735" i="1"/>
  <c r="R735" i="1"/>
  <c r="S735" i="1"/>
  <c r="T735" i="1"/>
  <c r="U735" i="1"/>
  <c r="V735" i="1"/>
  <c r="W735" i="1"/>
  <c r="O736" i="1"/>
  <c r="P736" i="1"/>
  <c r="Q736" i="1"/>
  <c r="R736" i="1"/>
  <c r="S736" i="1"/>
  <c r="T736" i="1"/>
  <c r="U736" i="1"/>
  <c r="V736" i="1"/>
  <c r="W736" i="1"/>
  <c r="O737" i="1"/>
  <c r="P737" i="1"/>
  <c r="Q737" i="1"/>
  <c r="R737" i="1"/>
  <c r="S737" i="1"/>
  <c r="T737" i="1"/>
  <c r="U737" i="1"/>
  <c r="V737" i="1"/>
  <c r="W737" i="1"/>
  <c r="O738" i="1"/>
  <c r="P738" i="1"/>
  <c r="Q738" i="1"/>
  <c r="R738" i="1"/>
  <c r="S738" i="1"/>
  <c r="T738" i="1"/>
  <c r="U738" i="1"/>
  <c r="V738" i="1"/>
  <c r="W738" i="1"/>
  <c r="O739" i="1"/>
  <c r="P739" i="1"/>
  <c r="Q739" i="1"/>
  <c r="R739" i="1"/>
  <c r="S739" i="1"/>
  <c r="T739" i="1"/>
  <c r="U739" i="1"/>
  <c r="V739" i="1"/>
  <c r="W739" i="1"/>
  <c r="O740" i="1"/>
  <c r="P740" i="1"/>
  <c r="Q740" i="1"/>
  <c r="R740" i="1"/>
  <c r="S740" i="1"/>
  <c r="T740" i="1"/>
  <c r="U740" i="1"/>
  <c r="V740" i="1"/>
  <c r="W740" i="1"/>
  <c r="O741" i="1"/>
  <c r="P741" i="1"/>
  <c r="Q741" i="1"/>
  <c r="R741" i="1"/>
  <c r="S741" i="1"/>
  <c r="T741" i="1"/>
  <c r="U741" i="1"/>
  <c r="V741" i="1"/>
  <c r="W741" i="1"/>
  <c r="O742" i="1"/>
  <c r="P742" i="1"/>
  <c r="Q742" i="1"/>
  <c r="R742" i="1"/>
  <c r="S742" i="1"/>
  <c r="T742" i="1"/>
  <c r="U742" i="1"/>
  <c r="V742" i="1"/>
  <c r="W742" i="1"/>
  <c r="O743" i="1"/>
  <c r="P743" i="1"/>
  <c r="Q743" i="1"/>
  <c r="R743" i="1"/>
  <c r="S743" i="1"/>
  <c r="T743" i="1"/>
  <c r="U743" i="1"/>
  <c r="V743" i="1"/>
  <c r="W743" i="1"/>
  <c r="O744" i="1"/>
  <c r="P744" i="1"/>
  <c r="Q744" i="1"/>
  <c r="R744" i="1"/>
  <c r="S744" i="1"/>
  <c r="T744" i="1"/>
  <c r="U744" i="1"/>
  <c r="V744" i="1"/>
  <c r="W744" i="1"/>
  <c r="O745" i="1"/>
  <c r="P745" i="1"/>
  <c r="Q745" i="1"/>
  <c r="R745" i="1"/>
  <c r="S745" i="1"/>
  <c r="T745" i="1"/>
  <c r="U745" i="1"/>
  <c r="V745" i="1"/>
  <c r="W745" i="1"/>
  <c r="O746" i="1"/>
  <c r="P746" i="1"/>
  <c r="Q746" i="1"/>
  <c r="R746" i="1"/>
  <c r="S746" i="1"/>
  <c r="T746" i="1"/>
  <c r="U746" i="1"/>
  <c r="V746" i="1"/>
  <c r="W746" i="1"/>
  <c r="O747" i="1"/>
  <c r="P747" i="1"/>
  <c r="Q747" i="1"/>
  <c r="R747" i="1"/>
  <c r="S747" i="1"/>
  <c r="T747" i="1"/>
  <c r="U747" i="1"/>
  <c r="V747" i="1"/>
  <c r="W747" i="1"/>
  <c r="O748" i="1"/>
  <c r="P748" i="1"/>
  <c r="Q748" i="1"/>
  <c r="R748" i="1"/>
  <c r="S748" i="1"/>
  <c r="T748" i="1"/>
  <c r="U748" i="1"/>
  <c r="V748" i="1"/>
  <c r="W748" i="1"/>
  <c r="O749" i="1"/>
  <c r="P749" i="1"/>
  <c r="Q749" i="1"/>
  <c r="R749" i="1"/>
  <c r="S749" i="1"/>
  <c r="T749" i="1"/>
  <c r="U749" i="1"/>
  <c r="V749" i="1"/>
  <c r="W749" i="1"/>
  <c r="O750" i="1"/>
  <c r="P750" i="1"/>
  <c r="Q750" i="1"/>
  <c r="R750" i="1"/>
  <c r="S750" i="1"/>
  <c r="T750" i="1"/>
  <c r="U750" i="1"/>
  <c r="V750" i="1"/>
  <c r="W750" i="1"/>
  <c r="O751" i="1"/>
  <c r="P751" i="1"/>
  <c r="Q751" i="1"/>
  <c r="R751" i="1"/>
  <c r="S751" i="1"/>
  <c r="T751" i="1"/>
  <c r="U751" i="1"/>
  <c r="V751" i="1"/>
  <c r="W751" i="1"/>
  <c r="O752" i="1"/>
  <c r="P752" i="1"/>
  <c r="Q752" i="1"/>
  <c r="R752" i="1"/>
  <c r="S752" i="1"/>
  <c r="T752" i="1"/>
  <c r="U752" i="1"/>
  <c r="V752" i="1"/>
  <c r="W752" i="1"/>
  <c r="O753" i="1"/>
  <c r="P753" i="1"/>
  <c r="Q753" i="1"/>
  <c r="R753" i="1"/>
  <c r="S753" i="1"/>
  <c r="T753" i="1"/>
  <c r="U753" i="1"/>
  <c r="V753" i="1"/>
  <c r="W753" i="1"/>
  <c r="O754" i="1"/>
  <c r="P754" i="1"/>
  <c r="Q754" i="1"/>
  <c r="R754" i="1"/>
  <c r="S754" i="1"/>
  <c r="T754" i="1"/>
  <c r="U754" i="1"/>
  <c r="V754" i="1"/>
  <c r="W754" i="1"/>
  <c r="O755" i="1"/>
  <c r="P755" i="1"/>
  <c r="Q755" i="1"/>
  <c r="R755" i="1"/>
  <c r="S755" i="1"/>
  <c r="T755" i="1"/>
  <c r="U755" i="1"/>
  <c r="V755" i="1"/>
  <c r="W755" i="1"/>
  <c r="O756" i="1"/>
  <c r="P756" i="1"/>
  <c r="Q756" i="1"/>
  <c r="R756" i="1"/>
  <c r="S756" i="1"/>
  <c r="T756" i="1"/>
  <c r="U756" i="1"/>
  <c r="V756" i="1"/>
  <c r="W756" i="1"/>
  <c r="O757" i="1"/>
  <c r="P757" i="1"/>
  <c r="Q757" i="1"/>
  <c r="R757" i="1"/>
  <c r="S757" i="1"/>
  <c r="T757" i="1"/>
  <c r="U757" i="1"/>
  <c r="V757" i="1"/>
  <c r="W757" i="1"/>
  <c r="O758" i="1"/>
  <c r="P758" i="1"/>
  <c r="Q758" i="1"/>
  <c r="R758" i="1"/>
  <c r="S758" i="1"/>
  <c r="T758" i="1"/>
  <c r="U758" i="1"/>
  <c r="V758" i="1"/>
  <c r="W758" i="1"/>
  <c r="O759" i="1"/>
  <c r="P759" i="1"/>
  <c r="Q759" i="1"/>
  <c r="R759" i="1"/>
  <c r="S759" i="1"/>
  <c r="T759" i="1"/>
  <c r="U759" i="1"/>
  <c r="V759" i="1"/>
  <c r="W759" i="1"/>
  <c r="O760" i="1"/>
  <c r="P760" i="1"/>
  <c r="Q760" i="1"/>
  <c r="R760" i="1"/>
  <c r="S760" i="1"/>
  <c r="T760" i="1"/>
  <c r="U760" i="1"/>
  <c r="V760" i="1"/>
  <c r="W760" i="1"/>
  <c r="O761" i="1"/>
  <c r="P761" i="1"/>
  <c r="Q761" i="1"/>
  <c r="R761" i="1"/>
  <c r="S761" i="1"/>
  <c r="T761" i="1"/>
  <c r="U761" i="1"/>
  <c r="V761" i="1"/>
  <c r="W761" i="1"/>
  <c r="O762" i="1"/>
  <c r="P762" i="1"/>
  <c r="Q762" i="1"/>
  <c r="R762" i="1"/>
  <c r="S762" i="1"/>
  <c r="T762" i="1"/>
  <c r="U762" i="1"/>
  <c r="V762" i="1"/>
  <c r="W762" i="1"/>
  <c r="O763" i="1"/>
  <c r="P763" i="1"/>
  <c r="Q763" i="1"/>
  <c r="R763" i="1"/>
  <c r="S763" i="1"/>
  <c r="T763" i="1"/>
  <c r="U763" i="1"/>
  <c r="V763" i="1"/>
  <c r="W763" i="1"/>
  <c r="O764" i="1"/>
  <c r="P764" i="1"/>
  <c r="Q764" i="1"/>
  <c r="R764" i="1"/>
  <c r="S764" i="1"/>
  <c r="T764" i="1"/>
  <c r="U764" i="1"/>
  <c r="V764" i="1"/>
  <c r="W764" i="1"/>
  <c r="O765" i="1"/>
  <c r="P765" i="1"/>
  <c r="Q765" i="1"/>
  <c r="R765" i="1"/>
  <c r="S765" i="1"/>
  <c r="T765" i="1"/>
  <c r="U765" i="1"/>
  <c r="V765" i="1"/>
  <c r="W765" i="1"/>
  <c r="O766" i="1"/>
  <c r="P766" i="1"/>
  <c r="Q766" i="1"/>
  <c r="R766" i="1"/>
  <c r="S766" i="1"/>
  <c r="T766" i="1"/>
  <c r="U766" i="1"/>
  <c r="V766" i="1"/>
  <c r="W766" i="1"/>
  <c r="O767" i="1"/>
  <c r="P767" i="1"/>
  <c r="Q767" i="1"/>
  <c r="R767" i="1"/>
  <c r="S767" i="1"/>
  <c r="T767" i="1"/>
  <c r="U767" i="1"/>
  <c r="V767" i="1"/>
  <c r="W767" i="1"/>
  <c r="O768" i="1"/>
  <c r="P768" i="1"/>
  <c r="Q768" i="1"/>
  <c r="R768" i="1"/>
  <c r="S768" i="1"/>
  <c r="T768" i="1"/>
  <c r="U768" i="1"/>
  <c r="V768" i="1"/>
  <c r="W768" i="1"/>
  <c r="O769" i="1"/>
  <c r="P769" i="1"/>
  <c r="Q769" i="1"/>
  <c r="R769" i="1"/>
  <c r="S769" i="1"/>
  <c r="T769" i="1"/>
  <c r="U769" i="1"/>
  <c r="V769" i="1"/>
  <c r="W769" i="1"/>
  <c r="O770" i="1"/>
  <c r="P770" i="1"/>
  <c r="Q770" i="1"/>
  <c r="R770" i="1"/>
  <c r="S770" i="1"/>
  <c r="T770" i="1"/>
  <c r="U770" i="1"/>
  <c r="V770" i="1"/>
  <c r="W770" i="1"/>
  <c r="O771" i="1"/>
  <c r="P771" i="1"/>
  <c r="Q771" i="1"/>
  <c r="R771" i="1"/>
  <c r="S771" i="1"/>
  <c r="T771" i="1"/>
  <c r="U771" i="1"/>
  <c r="V771" i="1"/>
  <c r="W771" i="1"/>
  <c r="O772" i="1"/>
  <c r="P772" i="1"/>
  <c r="Q772" i="1"/>
  <c r="R772" i="1"/>
  <c r="S772" i="1"/>
  <c r="T772" i="1"/>
  <c r="U772" i="1"/>
  <c r="V772" i="1"/>
  <c r="W772" i="1"/>
  <c r="O773" i="1"/>
  <c r="P773" i="1"/>
  <c r="Q773" i="1"/>
  <c r="R773" i="1"/>
  <c r="S773" i="1"/>
  <c r="T773" i="1"/>
  <c r="U773" i="1"/>
  <c r="V773" i="1"/>
  <c r="W773" i="1"/>
  <c r="O774" i="1"/>
  <c r="P774" i="1"/>
  <c r="Q774" i="1"/>
  <c r="R774" i="1"/>
  <c r="S774" i="1"/>
  <c r="T774" i="1"/>
  <c r="U774" i="1"/>
  <c r="V774" i="1"/>
  <c r="W774" i="1"/>
  <c r="O775" i="1"/>
  <c r="P775" i="1"/>
  <c r="Q775" i="1"/>
  <c r="R775" i="1"/>
  <c r="S775" i="1"/>
  <c r="T775" i="1"/>
  <c r="U775" i="1"/>
  <c r="V775" i="1"/>
  <c r="W775" i="1"/>
  <c r="O776" i="1"/>
  <c r="P776" i="1"/>
  <c r="Q776" i="1"/>
  <c r="R776" i="1"/>
  <c r="S776" i="1"/>
  <c r="T776" i="1"/>
  <c r="U776" i="1"/>
  <c r="V776" i="1"/>
  <c r="W776" i="1"/>
  <c r="O777" i="1"/>
  <c r="P777" i="1"/>
  <c r="Q777" i="1"/>
  <c r="R777" i="1"/>
  <c r="S777" i="1"/>
  <c r="T777" i="1"/>
  <c r="U777" i="1"/>
  <c r="V777" i="1"/>
  <c r="W777" i="1"/>
  <c r="O778" i="1"/>
  <c r="P778" i="1"/>
  <c r="Q778" i="1"/>
  <c r="R778" i="1"/>
  <c r="S778" i="1"/>
  <c r="T778" i="1"/>
  <c r="U778" i="1"/>
  <c r="V778" i="1"/>
  <c r="W778" i="1"/>
  <c r="O779" i="1"/>
  <c r="P779" i="1"/>
  <c r="Q779" i="1"/>
  <c r="R779" i="1"/>
  <c r="S779" i="1"/>
  <c r="T779" i="1"/>
  <c r="U779" i="1"/>
  <c r="V779" i="1"/>
  <c r="W779" i="1"/>
  <c r="O780" i="1"/>
  <c r="P780" i="1"/>
  <c r="Q780" i="1"/>
  <c r="R780" i="1"/>
  <c r="S780" i="1"/>
  <c r="T780" i="1"/>
  <c r="U780" i="1"/>
  <c r="V780" i="1"/>
  <c r="W780" i="1"/>
  <c r="O781" i="1"/>
  <c r="P781" i="1"/>
  <c r="Q781" i="1"/>
  <c r="R781" i="1"/>
  <c r="S781" i="1"/>
  <c r="T781" i="1"/>
  <c r="U781" i="1"/>
  <c r="V781" i="1"/>
  <c r="W781" i="1"/>
  <c r="O782" i="1"/>
  <c r="P782" i="1"/>
  <c r="Q782" i="1"/>
  <c r="R782" i="1"/>
  <c r="S782" i="1"/>
  <c r="T782" i="1"/>
  <c r="U782" i="1"/>
  <c r="V782" i="1"/>
  <c r="W782" i="1"/>
  <c r="O783" i="1"/>
  <c r="P783" i="1"/>
  <c r="Q783" i="1"/>
  <c r="R783" i="1"/>
  <c r="S783" i="1"/>
  <c r="T783" i="1"/>
  <c r="U783" i="1"/>
  <c r="V783" i="1"/>
  <c r="W783" i="1"/>
  <c r="O784" i="1"/>
  <c r="P784" i="1"/>
  <c r="Q784" i="1"/>
  <c r="R784" i="1"/>
  <c r="S784" i="1"/>
  <c r="T784" i="1"/>
  <c r="U784" i="1"/>
  <c r="V784" i="1"/>
  <c r="W784" i="1"/>
  <c r="O785" i="1"/>
  <c r="P785" i="1"/>
  <c r="Q785" i="1"/>
  <c r="R785" i="1"/>
  <c r="S785" i="1"/>
  <c r="T785" i="1"/>
  <c r="U785" i="1"/>
  <c r="V785" i="1"/>
  <c r="W785" i="1"/>
  <c r="O786" i="1"/>
  <c r="P786" i="1"/>
  <c r="Q786" i="1"/>
  <c r="R786" i="1"/>
  <c r="S786" i="1"/>
  <c r="T786" i="1"/>
  <c r="U786" i="1"/>
  <c r="V786" i="1"/>
  <c r="W786" i="1"/>
  <c r="O787" i="1"/>
  <c r="P787" i="1"/>
  <c r="Q787" i="1"/>
  <c r="R787" i="1"/>
  <c r="S787" i="1"/>
  <c r="T787" i="1"/>
  <c r="U787" i="1"/>
  <c r="V787" i="1"/>
  <c r="W787" i="1"/>
  <c r="O788" i="1"/>
  <c r="P788" i="1"/>
  <c r="Q788" i="1"/>
  <c r="R788" i="1"/>
  <c r="S788" i="1"/>
  <c r="T788" i="1"/>
  <c r="U788" i="1"/>
  <c r="V788" i="1"/>
  <c r="W788" i="1"/>
  <c r="O789" i="1"/>
  <c r="P789" i="1"/>
  <c r="Q789" i="1"/>
  <c r="R789" i="1"/>
  <c r="S789" i="1"/>
  <c r="T789" i="1"/>
  <c r="U789" i="1"/>
  <c r="V789" i="1"/>
  <c r="W789" i="1"/>
  <c r="O790" i="1"/>
  <c r="P790" i="1"/>
  <c r="Q790" i="1"/>
  <c r="R790" i="1"/>
  <c r="S790" i="1"/>
  <c r="T790" i="1"/>
  <c r="U790" i="1"/>
  <c r="V790" i="1"/>
  <c r="W790" i="1"/>
  <c r="O791" i="1"/>
  <c r="P791" i="1"/>
  <c r="Q791" i="1"/>
  <c r="R791" i="1"/>
  <c r="S791" i="1"/>
  <c r="T791" i="1"/>
  <c r="U791" i="1"/>
  <c r="V791" i="1"/>
  <c r="W791" i="1"/>
  <c r="O792" i="1"/>
  <c r="P792" i="1"/>
  <c r="Q792" i="1"/>
  <c r="R792" i="1"/>
  <c r="S792" i="1"/>
  <c r="T792" i="1"/>
  <c r="U792" i="1"/>
  <c r="V792" i="1"/>
  <c r="W792" i="1"/>
  <c r="O793" i="1"/>
  <c r="P793" i="1"/>
  <c r="Q793" i="1"/>
  <c r="R793" i="1"/>
  <c r="S793" i="1"/>
  <c r="T793" i="1"/>
  <c r="U793" i="1"/>
  <c r="V793" i="1"/>
  <c r="W793" i="1"/>
  <c r="O794" i="1"/>
  <c r="P794" i="1"/>
  <c r="Q794" i="1"/>
  <c r="R794" i="1"/>
  <c r="S794" i="1"/>
  <c r="T794" i="1"/>
  <c r="U794" i="1"/>
  <c r="V794" i="1"/>
  <c r="W794" i="1"/>
  <c r="O795" i="1"/>
  <c r="P795" i="1"/>
  <c r="Q795" i="1"/>
  <c r="R795" i="1"/>
  <c r="S795" i="1"/>
  <c r="T795" i="1"/>
  <c r="U795" i="1"/>
  <c r="V795" i="1"/>
  <c r="W795" i="1"/>
  <c r="O796" i="1"/>
  <c r="P796" i="1"/>
  <c r="Q796" i="1"/>
  <c r="R796" i="1"/>
  <c r="S796" i="1"/>
  <c r="T796" i="1"/>
  <c r="U796" i="1"/>
  <c r="V796" i="1"/>
  <c r="W796" i="1"/>
  <c r="O797" i="1"/>
  <c r="P797" i="1"/>
  <c r="Q797" i="1"/>
  <c r="R797" i="1"/>
  <c r="S797" i="1"/>
  <c r="T797" i="1"/>
  <c r="U797" i="1"/>
  <c r="V797" i="1"/>
  <c r="W797" i="1"/>
  <c r="O798" i="1"/>
  <c r="P798" i="1"/>
  <c r="Q798" i="1"/>
  <c r="R798" i="1"/>
  <c r="S798" i="1"/>
  <c r="T798" i="1"/>
  <c r="U798" i="1"/>
  <c r="V798" i="1"/>
  <c r="W798" i="1"/>
  <c r="O799" i="1"/>
  <c r="P799" i="1"/>
  <c r="Q799" i="1"/>
  <c r="R799" i="1"/>
  <c r="S799" i="1"/>
  <c r="T799" i="1"/>
  <c r="U799" i="1"/>
  <c r="V799" i="1"/>
  <c r="W799" i="1"/>
  <c r="O800" i="1"/>
  <c r="P800" i="1"/>
  <c r="Q800" i="1"/>
  <c r="R800" i="1"/>
  <c r="S800" i="1"/>
  <c r="T800" i="1"/>
  <c r="U800" i="1"/>
  <c r="V800" i="1"/>
  <c r="W800" i="1"/>
  <c r="O801" i="1"/>
  <c r="P801" i="1"/>
  <c r="Q801" i="1"/>
  <c r="R801" i="1"/>
  <c r="S801" i="1"/>
  <c r="T801" i="1"/>
  <c r="U801" i="1"/>
  <c r="V801" i="1"/>
  <c r="W801" i="1"/>
  <c r="O802" i="1"/>
  <c r="P802" i="1"/>
  <c r="Q802" i="1"/>
  <c r="R802" i="1"/>
  <c r="S802" i="1"/>
  <c r="T802" i="1"/>
  <c r="U802" i="1"/>
  <c r="V802" i="1"/>
  <c r="W802" i="1"/>
  <c r="O803" i="1"/>
  <c r="P803" i="1"/>
  <c r="Q803" i="1"/>
  <c r="R803" i="1"/>
  <c r="S803" i="1"/>
  <c r="T803" i="1"/>
  <c r="U803" i="1"/>
  <c r="V803" i="1"/>
  <c r="W803" i="1"/>
  <c r="O804" i="1"/>
  <c r="P804" i="1"/>
  <c r="Q804" i="1"/>
  <c r="R804" i="1"/>
  <c r="S804" i="1"/>
  <c r="T804" i="1"/>
  <c r="U804" i="1"/>
  <c r="V804" i="1"/>
  <c r="W804" i="1"/>
  <c r="O805" i="1"/>
  <c r="P805" i="1"/>
  <c r="Q805" i="1"/>
  <c r="R805" i="1"/>
  <c r="S805" i="1"/>
  <c r="T805" i="1"/>
  <c r="U805" i="1"/>
  <c r="V805" i="1"/>
  <c r="W805" i="1"/>
  <c r="O806" i="1"/>
  <c r="P806" i="1"/>
  <c r="Q806" i="1"/>
  <c r="R806" i="1"/>
  <c r="S806" i="1"/>
  <c r="T806" i="1"/>
  <c r="U806" i="1"/>
  <c r="V806" i="1"/>
  <c r="W806" i="1"/>
  <c r="O807" i="1"/>
  <c r="P807" i="1"/>
  <c r="Q807" i="1"/>
  <c r="R807" i="1"/>
  <c r="S807" i="1"/>
  <c r="T807" i="1"/>
  <c r="U807" i="1"/>
  <c r="V807" i="1"/>
  <c r="W807" i="1"/>
  <c r="O808" i="1"/>
  <c r="P808" i="1"/>
  <c r="Q808" i="1"/>
  <c r="R808" i="1"/>
  <c r="S808" i="1"/>
  <c r="T808" i="1"/>
  <c r="U808" i="1"/>
  <c r="V808" i="1"/>
  <c r="W808" i="1"/>
  <c r="O809" i="1"/>
  <c r="P809" i="1"/>
  <c r="Q809" i="1"/>
  <c r="R809" i="1"/>
  <c r="S809" i="1"/>
  <c r="T809" i="1"/>
  <c r="U809" i="1"/>
  <c r="V809" i="1"/>
  <c r="W809" i="1"/>
  <c r="O810" i="1"/>
  <c r="P810" i="1"/>
  <c r="Q810" i="1"/>
  <c r="R810" i="1"/>
  <c r="S810" i="1"/>
  <c r="T810" i="1"/>
  <c r="U810" i="1"/>
  <c r="V810" i="1"/>
  <c r="W810" i="1"/>
  <c r="O811" i="1"/>
  <c r="P811" i="1"/>
  <c r="Q811" i="1"/>
  <c r="R811" i="1"/>
  <c r="S811" i="1"/>
  <c r="T811" i="1"/>
  <c r="U811" i="1"/>
  <c r="V811" i="1"/>
  <c r="W811" i="1"/>
  <c r="O812" i="1"/>
  <c r="P812" i="1"/>
  <c r="Q812" i="1"/>
  <c r="R812" i="1"/>
  <c r="S812" i="1"/>
  <c r="T812" i="1"/>
  <c r="U812" i="1"/>
  <c r="V812" i="1"/>
  <c r="W812" i="1"/>
  <c r="O813" i="1"/>
  <c r="P813" i="1"/>
  <c r="Q813" i="1"/>
  <c r="R813" i="1"/>
  <c r="S813" i="1"/>
  <c r="T813" i="1"/>
  <c r="U813" i="1"/>
  <c r="V813" i="1"/>
  <c r="W813" i="1"/>
  <c r="O814" i="1"/>
  <c r="P814" i="1"/>
  <c r="Q814" i="1"/>
  <c r="R814" i="1"/>
  <c r="S814" i="1"/>
  <c r="T814" i="1"/>
  <c r="U814" i="1"/>
  <c r="V814" i="1"/>
  <c r="W814" i="1"/>
  <c r="O815" i="1"/>
  <c r="P815" i="1"/>
  <c r="Q815" i="1"/>
  <c r="R815" i="1"/>
  <c r="S815" i="1"/>
  <c r="T815" i="1"/>
  <c r="U815" i="1"/>
  <c r="V815" i="1"/>
  <c r="W815" i="1"/>
  <c r="O816" i="1"/>
  <c r="P816" i="1"/>
  <c r="Q816" i="1"/>
  <c r="R816" i="1"/>
  <c r="S816" i="1"/>
  <c r="T816" i="1"/>
  <c r="U816" i="1"/>
  <c r="V816" i="1"/>
  <c r="W816" i="1"/>
  <c r="O817" i="1"/>
  <c r="P817" i="1"/>
  <c r="Q817" i="1"/>
  <c r="R817" i="1"/>
  <c r="S817" i="1"/>
  <c r="T817" i="1"/>
  <c r="U817" i="1"/>
  <c r="V817" i="1"/>
  <c r="W817" i="1"/>
  <c r="O818" i="1"/>
  <c r="P818" i="1"/>
  <c r="Q818" i="1"/>
  <c r="R818" i="1"/>
  <c r="S818" i="1"/>
  <c r="T818" i="1"/>
  <c r="U818" i="1"/>
  <c r="V818" i="1"/>
  <c r="W818" i="1"/>
  <c r="O819" i="1"/>
  <c r="P819" i="1"/>
  <c r="Q819" i="1"/>
  <c r="R819" i="1"/>
  <c r="S819" i="1"/>
  <c r="T819" i="1"/>
  <c r="U819" i="1"/>
  <c r="V819" i="1"/>
  <c r="W819" i="1"/>
  <c r="O820" i="1"/>
  <c r="P820" i="1"/>
  <c r="Q820" i="1"/>
  <c r="R820" i="1"/>
  <c r="S820" i="1"/>
  <c r="T820" i="1"/>
  <c r="U820" i="1"/>
  <c r="V820" i="1"/>
  <c r="W820" i="1"/>
  <c r="O821" i="1"/>
  <c r="P821" i="1"/>
  <c r="Q821" i="1"/>
  <c r="R821" i="1"/>
  <c r="S821" i="1"/>
  <c r="T821" i="1"/>
  <c r="U821" i="1"/>
  <c r="V821" i="1"/>
  <c r="W821" i="1"/>
  <c r="O822" i="1"/>
  <c r="P822" i="1"/>
  <c r="Q822" i="1"/>
  <c r="R822" i="1"/>
  <c r="S822" i="1"/>
  <c r="T822" i="1"/>
  <c r="U822" i="1"/>
  <c r="V822" i="1"/>
  <c r="W822" i="1"/>
  <c r="O823" i="1"/>
  <c r="P823" i="1"/>
  <c r="Q823" i="1"/>
  <c r="R823" i="1"/>
  <c r="S823" i="1"/>
  <c r="T823" i="1"/>
  <c r="U823" i="1"/>
  <c r="V823" i="1"/>
  <c r="W823" i="1"/>
  <c r="O824" i="1"/>
  <c r="P824" i="1"/>
  <c r="Q824" i="1"/>
  <c r="R824" i="1"/>
  <c r="S824" i="1"/>
  <c r="T824" i="1"/>
  <c r="U824" i="1"/>
  <c r="V824" i="1"/>
  <c r="W824" i="1"/>
  <c r="O825" i="1"/>
  <c r="P825" i="1"/>
  <c r="Q825" i="1"/>
  <c r="R825" i="1"/>
  <c r="S825" i="1"/>
  <c r="T825" i="1"/>
  <c r="U825" i="1"/>
  <c r="V825" i="1"/>
  <c r="W825" i="1"/>
  <c r="O826" i="1"/>
  <c r="P826" i="1"/>
  <c r="Q826" i="1"/>
  <c r="R826" i="1"/>
  <c r="S826" i="1"/>
  <c r="T826" i="1"/>
  <c r="U826" i="1"/>
  <c r="V826" i="1"/>
  <c r="W826" i="1"/>
  <c r="O827" i="1"/>
  <c r="P827" i="1"/>
  <c r="Q827" i="1"/>
  <c r="R827" i="1"/>
  <c r="S827" i="1"/>
  <c r="T827" i="1"/>
  <c r="U827" i="1"/>
  <c r="V827" i="1"/>
  <c r="W827" i="1"/>
  <c r="O828" i="1"/>
  <c r="P828" i="1"/>
  <c r="Q828" i="1"/>
  <c r="R828" i="1"/>
  <c r="S828" i="1"/>
  <c r="T828" i="1"/>
  <c r="U828" i="1"/>
  <c r="V828" i="1"/>
  <c r="W828" i="1"/>
  <c r="O829" i="1"/>
  <c r="P829" i="1"/>
  <c r="Q829" i="1"/>
  <c r="R829" i="1"/>
  <c r="S829" i="1"/>
  <c r="T829" i="1"/>
  <c r="U829" i="1"/>
  <c r="V829" i="1"/>
  <c r="W829" i="1"/>
  <c r="O830" i="1"/>
  <c r="P830" i="1"/>
  <c r="Q830" i="1"/>
  <c r="R830" i="1"/>
  <c r="S830" i="1"/>
  <c r="T830" i="1"/>
  <c r="U830" i="1"/>
  <c r="V830" i="1"/>
  <c r="W830" i="1"/>
  <c r="O831" i="1"/>
  <c r="P831" i="1"/>
  <c r="Q831" i="1"/>
  <c r="R831" i="1"/>
  <c r="S831" i="1"/>
  <c r="T831" i="1"/>
  <c r="U831" i="1"/>
  <c r="V831" i="1"/>
  <c r="W831" i="1"/>
  <c r="O832" i="1"/>
  <c r="P832" i="1"/>
  <c r="Q832" i="1"/>
  <c r="R832" i="1"/>
  <c r="S832" i="1"/>
  <c r="T832" i="1"/>
  <c r="U832" i="1"/>
  <c r="V832" i="1"/>
  <c r="W832" i="1"/>
  <c r="O833" i="1"/>
  <c r="P833" i="1"/>
  <c r="Q833" i="1"/>
  <c r="R833" i="1"/>
  <c r="S833" i="1"/>
  <c r="T833" i="1"/>
  <c r="U833" i="1"/>
  <c r="V833" i="1"/>
  <c r="W833" i="1"/>
  <c r="O834" i="1"/>
  <c r="P834" i="1"/>
  <c r="Q834" i="1"/>
  <c r="R834" i="1"/>
  <c r="S834" i="1"/>
  <c r="T834" i="1"/>
  <c r="U834" i="1"/>
  <c r="V834" i="1"/>
  <c r="W834" i="1"/>
  <c r="O835" i="1"/>
  <c r="P835" i="1"/>
  <c r="Q835" i="1"/>
  <c r="R835" i="1"/>
  <c r="S835" i="1"/>
  <c r="T835" i="1"/>
  <c r="U835" i="1"/>
  <c r="V835" i="1"/>
  <c r="W835" i="1"/>
  <c r="O836" i="1"/>
  <c r="P836" i="1"/>
  <c r="Q836" i="1"/>
  <c r="R836" i="1"/>
  <c r="S836" i="1"/>
  <c r="T836" i="1"/>
  <c r="U836" i="1"/>
  <c r="V836" i="1"/>
  <c r="W836" i="1"/>
  <c r="O837" i="1"/>
  <c r="P837" i="1"/>
  <c r="Q837" i="1"/>
  <c r="R837" i="1"/>
  <c r="S837" i="1"/>
  <c r="T837" i="1"/>
  <c r="U837" i="1"/>
  <c r="V837" i="1"/>
  <c r="W837" i="1"/>
  <c r="O838" i="1"/>
  <c r="P838" i="1"/>
  <c r="Q838" i="1"/>
  <c r="R838" i="1"/>
  <c r="S838" i="1"/>
  <c r="T838" i="1"/>
  <c r="U838" i="1"/>
  <c r="V838" i="1"/>
  <c r="W838" i="1"/>
  <c r="O839" i="1"/>
  <c r="P839" i="1"/>
  <c r="Q839" i="1"/>
  <c r="R839" i="1"/>
  <c r="S839" i="1"/>
  <c r="T839" i="1"/>
  <c r="U839" i="1"/>
  <c r="V839" i="1"/>
  <c r="W839" i="1"/>
  <c r="O840" i="1"/>
  <c r="P840" i="1"/>
  <c r="Q840" i="1"/>
  <c r="R840" i="1"/>
  <c r="S840" i="1"/>
  <c r="T840" i="1"/>
  <c r="U840" i="1"/>
  <c r="V840" i="1"/>
  <c r="W840" i="1"/>
  <c r="O841" i="1"/>
  <c r="P841" i="1"/>
  <c r="Q841" i="1"/>
  <c r="R841" i="1"/>
  <c r="S841" i="1"/>
  <c r="T841" i="1"/>
  <c r="U841" i="1"/>
  <c r="V841" i="1"/>
  <c r="W841" i="1"/>
  <c r="O842" i="1"/>
  <c r="P842" i="1"/>
  <c r="Q842" i="1"/>
  <c r="R842" i="1"/>
  <c r="S842" i="1"/>
  <c r="T842" i="1"/>
  <c r="U842" i="1"/>
  <c r="V842" i="1"/>
  <c r="W842" i="1"/>
  <c r="O843" i="1"/>
  <c r="P843" i="1"/>
  <c r="Q843" i="1"/>
  <c r="R843" i="1"/>
  <c r="S843" i="1"/>
  <c r="T843" i="1"/>
  <c r="U843" i="1"/>
  <c r="V843" i="1"/>
  <c r="W843" i="1"/>
  <c r="O844" i="1"/>
  <c r="P844" i="1"/>
  <c r="Q844" i="1"/>
  <c r="R844" i="1"/>
  <c r="S844" i="1"/>
  <c r="T844" i="1"/>
  <c r="U844" i="1"/>
  <c r="V844" i="1"/>
  <c r="W844" i="1"/>
  <c r="O845" i="1"/>
  <c r="P845" i="1"/>
  <c r="Q845" i="1"/>
  <c r="R845" i="1"/>
  <c r="S845" i="1"/>
  <c r="T845" i="1"/>
  <c r="U845" i="1"/>
  <c r="V845" i="1"/>
  <c r="W845" i="1"/>
  <c r="O846" i="1"/>
  <c r="P846" i="1"/>
  <c r="Q846" i="1"/>
  <c r="R846" i="1"/>
  <c r="S846" i="1"/>
  <c r="T846" i="1"/>
  <c r="U846" i="1"/>
  <c r="V846" i="1"/>
  <c r="W846" i="1"/>
  <c r="O847" i="1"/>
  <c r="P847" i="1"/>
  <c r="Q847" i="1"/>
  <c r="R847" i="1"/>
  <c r="S847" i="1"/>
  <c r="T847" i="1"/>
  <c r="U847" i="1"/>
  <c r="V847" i="1"/>
  <c r="W847" i="1"/>
  <c r="O848" i="1"/>
  <c r="P848" i="1"/>
  <c r="Q848" i="1"/>
  <c r="R848" i="1"/>
  <c r="S848" i="1"/>
  <c r="T848" i="1"/>
  <c r="U848" i="1"/>
  <c r="V848" i="1"/>
  <c r="W848" i="1"/>
  <c r="O849" i="1"/>
  <c r="P849" i="1"/>
  <c r="Q849" i="1"/>
  <c r="R849" i="1"/>
  <c r="S849" i="1"/>
  <c r="T849" i="1"/>
  <c r="U849" i="1"/>
  <c r="V849" i="1"/>
  <c r="W849" i="1"/>
  <c r="O850" i="1"/>
  <c r="P850" i="1"/>
  <c r="Q850" i="1"/>
  <c r="R850" i="1"/>
  <c r="S850" i="1"/>
  <c r="T850" i="1"/>
  <c r="U850" i="1"/>
  <c r="V850" i="1"/>
  <c r="W850" i="1"/>
  <c r="O851" i="1"/>
  <c r="P851" i="1"/>
  <c r="Q851" i="1"/>
  <c r="R851" i="1"/>
  <c r="S851" i="1"/>
  <c r="T851" i="1"/>
  <c r="U851" i="1"/>
  <c r="V851" i="1"/>
  <c r="W851" i="1"/>
  <c r="O852" i="1"/>
  <c r="P852" i="1"/>
  <c r="Q852" i="1"/>
  <c r="R852" i="1"/>
  <c r="S852" i="1"/>
  <c r="T852" i="1"/>
  <c r="U852" i="1"/>
  <c r="V852" i="1"/>
  <c r="W852" i="1"/>
  <c r="O853" i="1"/>
  <c r="P853" i="1"/>
  <c r="Q853" i="1"/>
  <c r="R853" i="1"/>
  <c r="S853" i="1"/>
  <c r="T853" i="1"/>
  <c r="U853" i="1"/>
  <c r="V853" i="1"/>
  <c r="W853" i="1"/>
  <c r="O854" i="1"/>
  <c r="P854" i="1"/>
  <c r="Q854" i="1"/>
  <c r="R854" i="1"/>
  <c r="S854" i="1"/>
  <c r="T854" i="1"/>
  <c r="U854" i="1"/>
  <c r="V854" i="1"/>
  <c r="W854" i="1"/>
  <c r="O855" i="1"/>
  <c r="P855" i="1"/>
  <c r="Q855" i="1"/>
  <c r="R855" i="1"/>
  <c r="S855" i="1"/>
  <c r="T855" i="1"/>
  <c r="U855" i="1"/>
  <c r="V855" i="1"/>
  <c r="W855" i="1"/>
  <c r="O856" i="1"/>
  <c r="P856" i="1"/>
  <c r="Q856" i="1"/>
  <c r="R856" i="1"/>
  <c r="S856" i="1"/>
  <c r="T856" i="1"/>
  <c r="U856" i="1"/>
  <c r="V856" i="1"/>
  <c r="W856" i="1"/>
  <c r="O857" i="1"/>
  <c r="P857" i="1"/>
  <c r="Q857" i="1"/>
  <c r="R857" i="1"/>
  <c r="S857" i="1"/>
  <c r="T857" i="1"/>
  <c r="U857" i="1"/>
  <c r="V857" i="1"/>
  <c r="W857" i="1"/>
  <c r="O858" i="1"/>
  <c r="P858" i="1"/>
  <c r="Q858" i="1"/>
  <c r="R858" i="1"/>
  <c r="S858" i="1"/>
  <c r="T858" i="1"/>
  <c r="U858" i="1"/>
  <c r="V858" i="1"/>
  <c r="W858" i="1"/>
  <c r="O859" i="1"/>
  <c r="P859" i="1"/>
  <c r="Q859" i="1"/>
  <c r="R859" i="1"/>
  <c r="S859" i="1"/>
  <c r="T859" i="1"/>
  <c r="U859" i="1"/>
  <c r="V859" i="1"/>
  <c r="W859" i="1"/>
  <c r="O860" i="1"/>
  <c r="P860" i="1"/>
  <c r="Q860" i="1"/>
  <c r="R860" i="1"/>
  <c r="S860" i="1"/>
  <c r="T860" i="1"/>
  <c r="U860" i="1"/>
  <c r="V860" i="1"/>
  <c r="W860" i="1"/>
  <c r="O861" i="1"/>
  <c r="P861" i="1"/>
  <c r="Q861" i="1"/>
  <c r="R861" i="1"/>
  <c r="S861" i="1"/>
  <c r="T861" i="1"/>
  <c r="U861" i="1"/>
  <c r="V861" i="1"/>
  <c r="W861" i="1"/>
  <c r="O862" i="1"/>
  <c r="P862" i="1"/>
  <c r="Q862" i="1"/>
  <c r="R862" i="1"/>
  <c r="S862" i="1"/>
  <c r="T862" i="1"/>
  <c r="U862" i="1"/>
  <c r="V862" i="1"/>
  <c r="W862" i="1"/>
  <c r="O863" i="1"/>
  <c r="P863" i="1"/>
  <c r="Q863" i="1"/>
  <c r="R863" i="1"/>
  <c r="S863" i="1"/>
  <c r="T863" i="1"/>
  <c r="U863" i="1"/>
  <c r="V863" i="1"/>
  <c r="W863" i="1"/>
  <c r="O864" i="1"/>
  <c r="P864" i="1"/>
  <c r="Q864" i="1"/>
  <c r="R864" i="1"/>
  <c r="S864" i="1"/>
  <c r="T864" i="1"/>
  <c r="U864" i="1"/>
  <c r="V864" i="1"/>
  <c r="W864" i="1"/>
  <c r="O865" i="1"/>
  <c r="P865" i="1"/>
  <c r="Q865" i="1"/>
  <c r="R865" i="1"/>
  <c r="S865" i="1"/>
  <c r="T865" i="1"/>
  <c r="U865" i="1"/>
  <c r="V865" i="1"/>
  <c r="W865" i="1"/>
  <c r="O866" i="1"/>
  <c r="P866" i="1"/>
  <c r="Q866" i="1"/>
  <c r="R866" i="1"/>
  <c r="S866" i="1"/>
  <c r="T866" i="1"/>
  <c r="U866" i="1"/>
  <c r="V866" i="1"/>
  <c r="W866" i="1"/>
  <c r="O867" i="1"/>
  <c r="P867" i="1"/>
  <c r="Q867" i="1"/>
  <c r="R867" i="1"/>
  <c r="S867" i="1"/>
  <c r="T867" i="1"/>
  <c r="U867" i="1"/>
  <c r="V867" i="1"/>
  <c r="W867" i="1"/>
  <c r="O868" i="1"/>
  <c r="P868" i="1"/>
  <c r="Q868" i="1"/>
  <c r="R868" i="1"/>
  <c r="S868" i="1"/>
  <c r="T868" i="1"/>
  <c r="U868" i="1"/>
  <c r="V868" i="1"/>
  <c r="W868" i="1"/>
  <c r="O869" i="1"/>
  <c r="P869" i="1"/>
  <c r="Q869" i="1"/>
  <c r="R869" i="1"/>
  <c r="S869" i="1"/>
  <c r="T869" i="1"/>
  <c r="U869" i="1"/>
  <c r="V869" i="1"/>
  <c r="W869" i="1"/>
  <c r="O870" i="1"/>
  <c r="P870" i="1"/>
  <c r="Q870" i="1"/>
  <c r="R870" i="1"/>
  <c r="S870" i="1"/>
  <c r="T870" i="1"/>
  <c r="U870" i="1"/>
  <c r="V870" i="1"/>
  <c r="W870" i="1"/>
  <c r="O871" i="1"/>
  <c r="P871" i="1"/>
  <c r="Q871" i="1"/>
  <c r="R871" i="1"/>
  <c r="S871" i="1"/>
  <c r="T871" i="1"/>
  <c r="U871" i="1"/>
  <c r="V871" i="1"/>
  <c r="W871" i="1"/>
  <c r="O872" i="1"/>
  <c r="P872" i="1"/>
  <c r="Q872" i="1"/>
  <c r="R872" i="1"/>
  <c r="S872" i="1"/>
  <c r="T872" i="1"/>
  <c r="U872" i="1"/>
  <c r="V872" i="1"/>
  <c r="W872" i="1"/>
  <c r="O873" i="1"/>
  <c r="P873" i="1"/>
  <c r="Q873" i="1"/>
  <c r="R873" i="1"/>
  <c r="S873" i="1"/>
  <c r="T873" i="1"/>
  <c r="U873" i="1"/>
  <c r="V873" i="1"/>
  <c r="W873" i="1"/>
  <c r="O874" i="1"/>
  <c r="P874" i="1"/>
  <c r="Q874" i="1"/>
  <c r="R874" i="1"/>
  <c r="S874" i="1"/>
  <c r="T874" i="1"/>
  <c r="U874" i="1"/>
  <c r="V874" i="1"/>
  <c r="W874" i="1"/>
  <c r="O875" i="1"/>
  <c r="P875" i="1"/>
  <c r="Q875" i="1"/>
  <c r="R875" i="1"/>
  <c r="S875" i="1"/>
  <c r="T875" i="1"/>
  <c r="U875" i="1"/>
  <c r="V875" i="1"/>
  <c r="W875" i="1"/>
  <c r="O876" i="1"/>
  <c r="P876" i="1"/>
  <c r="Q876" i="1"/>
  <c r="R876" i="1"/>
  <c r="S876" i="1"/>
  <c r="T876" i="1"/>
  <c r="U876" i="1"/>
  <c r="V876" i="1"/>
  <c r="W876" i="1"/>
  <c r="O877" i="1"/>
  <c r="P877" i="1"/>
  <c r="Q877" i="1"/>
  <c r="R877" i="1"/>
  <c r="S877" i="1"/>
  <c r="T877" i="1"/>
  <c r="U877" i="1"/>
  <c r="V877" i="1"/>
  <c r="W877" i="1"/>
  <c r="O878" i="1"/>
  <c r="P878" i="1"/>
  <c r="Q878" i="1"/>
  <c r="R878" i="1"/>
  <c r="S878" i="1"/>
  <c r="T878" i="1"/>
  <c r="U878" i="1"/>
  <c r="V878" i="1"/>
  <c r="W878" i="1"/>
  <c r="O879" i="1"/>
  <c r="P879" i="1"/>
  <c r="Q879" i="1"/>
  <c r="R879" i="1"/>
  <c r="S879" i="1"/>
  <c r="T879" i="1"/>
  <c r="U879" i="1"/>
  <c r="V879" i="1"/>
  <c r="W879" i="1"/>
  <c r="O880" i="1"/>
  <c r="P880" i="1"/>
  <c r="Q880" i="1"/>
  <c r="R880" i="1"/>
  <c r="S880" i="1"/>
  <c r="T880" i="1"/>
  <c r="U880" i="1"/>
  <c r="V880" i="1"/>
  <c r="W880" i="1"/>
  <c r="O881" i="1"/>
  <c r="P881" i="1"/>
  <c r="Q881" i="1"/>
  <c r="R881" i="1"/>
  <c r="S881" i="1"/>
  <c r="T881" i="1"/>
  <c r="U881" i="1"/>
  <c r="V881" i="1"/>
  <c r="W881" i="1"/>
  <c r="O882" i="1"/>
  <c r="P882" i="1"/>
  <c r="Q882" i="1"/>
  <c r="R882" i="1"/>
  <c r="S882" i="1"/>
  <c r="T882" i="1"/>
  <c r="U882" i="1"/>
  <c r="V882" i="1"/>
  <c r="W882" i="1"/>
  <c r="O883" i="1"/>
  <c r="P883" i="1"/>
  <c r="Q883" i="1"/>
  <c r="R883" i="1"/>
  <c r="S883" i="1"/>
  <c r="T883" i="1"/>
  <c r="U883" i="1"/>
  <c r="V883" i="1"/>
  <c r="W883" i="1"/>
  <c r="O884" i="1"/>
  <c r="P884" i="1"/>
  <c r="Q884" i="1"/>
  <c r="R884" i="1"/>
  <c r="S884" i="1"/>
  <c r="T884" i="1"/>
  <c r="U884" i="1"/>
  <c r="V884" i="1"/>
  <c r="W884" i="1"/>
  <c r="O885" i="1"/>
  <c r="P885" i="1"/>
  <c r="Q885" i="1"/>
  <c r="R885" i="1"/>
  <c r="S885" i="1"/>
  <c r="T885" i="1"/>
  <c r="U885" i="1"/>
  <c r="V885" i="1"/>
  <c r="W885" i="1"/>
  <c r="O886" i="1"/>
  <c r="P886" i="1"/>
  <c r="Q886" i="1"/>
  <c r="R886" i="1"/>
  <c r="S886" i="1"/>
  <c r="T886" i="1"/>
  <c r="U886" i="1"/>
  <c r="V886" i="1"/>
  <c r="W886" i="1"/>
  <c r="O887" i="1"/>
  <c r="P887" i="1"/>
  <c r="Q887" i="1"/>
  <c r="R887" i="1"/>
  <c r="S887" i="1"/>
  <c r="T887" i="1"/>
  <c r="U887" i="1"/>
  <c r="V887" i="1"/>
  <c r="W887" i="1"/>
  <c r="O888" i="1"/>
  <c r="P888" i="1"/>
  <c r="Q888" i="1"/>
  <c r="R888" i="1"/>
  <c r="S888" i="1"/>
  <c r="T888" i="1"/>
  <c r="U888" i="1"/>
  <c r="V888" i="1"/>
  <c r="W888" i="1"/>
  <c r="O889" i="1"/>
  <c r="P889" i="1"/>
  <c r="Q889" i="1"/>
  <c r="R889" i="1"/>
  <c r="S889" i="1"/>
  <c r="T889" i="1"/>
  <c r="U889" i="1"/>
  <c r="V889" i="1"/>
  <c r="W889" i="1"/>
  <c r="O890" i="1"/>
  <c r="P890" i="1"/>
  <c r="Q890" i="1"/>
  <c r="R890" i="1"/>
  <c r="S890" i="1"/>
  <c r="T890" i="1"/>
  <c r="U890" i="1"/>
  <c r="V890" i="1"/>
  <c r="W890" i="1"/>
  <c r="O891" i="1"/>
  <c r="P891" i="1"/>
  <c r="Q891" i="1"/>
  <c r="R891" i="1"/>
  <c r="S891" i="1"/>
  <c r="T891" i="1"/>
  <c r="U891" i="1"/>
  <c r="V891" i="1"/>
  <c r="W891" i="1"/>
  <c r="O892" i="1"/>
  <c r="P892" i="1"/>
  <c r="Q892" i="1"/>
  <c r="R892" i="1"/>
  <c r="S892" i="1"/>
  <c r="T892" i="1"/>
  <c r="U892" i="1"/>
  <c r="V892" i="1"/>
  <c r="W892" i="1"/>
  <c r="O893" i="1"/>
  <c r="P893" i="1"/>
  <c r="Q893" i="1"/>
  <c r="R893" i="1"/>
  <c r="S893" i="1"/>
  <c r="T893" i="1"/>
  <c r="U893" i="1"/>
  <c r="V893" i="1"/>
  <c r="W893" i="1"/>
  <c r="O894" i="1"/>
  <c r="P894" i="1"/>
  <c r="Q894" i="1"/>
  <c r="R894" i="1"/>
  <c r="S894" i="1"/>
  <c r="T894" i="1"/>
  <c r="U894" i="1"/>
  <c r="V894" i="1"/>
  <c r="W894" i="1"/>
  <c r="O895" i="1"/>
  <c r="P895" i="1"/>
  <c r="Q895" i="1"/>
  <c r="R895" i="1"/>
  <c r="S895" i="1"/>
  <c r="T895" i="1"/>
  <c r="U895" i="1"/>
  <c r="V895" i="1"/>
  <c r="W895" i="1"/>
  <c r="O896" i="1"/>
  <c r="P896" i="1"/>
  <c r="Q896" i="1"/>
  <c r="R896" i="1"/>
  <c r="S896" i="1"/>
  <c r="T896" i="1"/>
  <c r="U896" i="1"/>
  <c r="V896" i="1"/>
  <c r="W896" i="1"/>
  <c r="O897" i="1"/>
  <c r="P897" i="1"/>
  <c r="Q897" i="1"/>
  <c r="R897" i="1"/>
  <c r="S897" i="1"/>
  <c r="T897" i="1"/>
  <c r="U897" i="1"/>
  <c r="V897" i="1"/>
  <c r="W897" i="1"/>
  <c r="O898" i="1"/>
  <c r="P898" i="1"/>
  <c r="Q898" i="1"/>
  <c r="R898" i="1"/>
  <c r="S898" i="1"/>
  <c r="T898" i="1"/>
  <c r="U898" i="1"/>
  <c r="V898" i="1"/>
  <c r="W898" i="1"/>
  <c r="O899" i="1"/>
  <c r="P899" i="1"/>
  <c r="Q899" i="1"/>
  <c r="R899" i="1"/>
  <c r="S899" i="1"/>
  <c r="T899" i="1"/>
  <c r="U899" i="1"/>
  <c r="V899" i="1"/>
  <c r="W899" i="1"/>
  <c r="O900" i="1"/>
  <c r="P900" i="1"/>
  <c r="Q900" i="1"/>
  <c r="R900" i="1"/>
  <c r="S900" i="1"/>
  <c r="T900" i="1"/>
  <c r="U900" i="1"/>
  <c r="V900" i="1"/>
  <c r="W900" i="1"/>
  <c r="O901" i="1"/>
  <c r="P901" i="1"/>
  <c r="Q901" i="1"/>
  <c r="R901" i="1"/>
  <c r="S901" i="1"/>
  <c r="T901" i="1"/>
  <c r="U901" i="1"/>
  <c r="V901" i="1"/>
  <c r="W901" i="1"/>
  <c r="O902" i="1"/>
  <c r="P902" i="1"/>
  <c r="Q902" i="1"/>
  <c r="R902" i="1"/>
  <c r="S902" i="1"/>
  <c r="T902" i="1"/>
  <c r="U902" i="1"/>
  <c r="V902" i="1"/>
  <c r="W902" i="1"/>
  <c r="O903" i="1"/>
  <c r="P903" i="1"/>
  <c r="Q903" i="1"/>
  <c r="R903" i="1"/>
  <c r="S903" i="1"/>
  <c r="T903" i="1"/>
  <c r="U903" i="1"/>
  <c r="V903" i="1"/>
  <c r="W903" i="1"/>
  <c r="O904" i="1"/>
  <c r="P904" i="1"/>
  <c r="Q904" i="1"/>
  <c r="R904" i="1"/>
  <c r="S904" i="1"/>
  <c r="T904" i="1"/>
  <c r="U904" i="1"/>
  <c r="V904" i="1"/>
  <c r="W904" i="1"/>
  <c r="O905" i="1"/>
  <c r="P905" i="1"/>
  <c r="Q905" i="1"/>
  <c r="R905" i="1"/>
  <c r="S905" i="1"/>
  <c r="T905" i="1"/>
  <c r="U905" i="1"/>
  <c r="V905" i="1"/>
  <c r="W905" i="1"/>
  <c r="O906" i="1"/>
  <c r="P906" i="1"/>
  <c r="Q906" i="1"/>
  <c r="R906" i="1"/>
  <c r="S906" i="1"/>
  <c r="T906" i="1"/>
  <c r="U906" i="1"/>
  <c r="V906" i="1"/>
  <c r="W906" i="1"/>
  <c r="O907" i="1"/>
  <c r="P907" i="1"/>
  <c r="Q907" i="1"/>
  <c r="R907" i="1"/>
  <c r="S907" i="1"/>
  <c r="T907" i="1"/>
  <c r="U907" i="1"/>
  <c r="V907" i="1"/>
  <c r="W907" i="1"/>
  <c r="O908" i="1"/>
  <c r="P908" i="1"/>
  <c r="Q908" i="1"/>
  <c r="R908" i="1"/>
  <c r="S908" i="1"/>
  <c r="T908" i="1"/>
  <c r="U908" i="1"/>
  <c r="V908" i="1"/>
  <c r="W908" i="1"/>
  <c r="O909" i="1"/>
  <c r="P909" i="1"/>
  <c r="Q909" i="1"/>
  <c r="R909" i="1"/>
  <c r="S909" i="1"/>
  <c r="T909" i="1"/>
  <c r="U909" i="1"/>
  <c r="V909" i="1"/>
  <c r="W909" i="1"/>
  <c r="O910" i="1"/>
  <c r="P910" i="1"/>
  <c r="Q910" i="1"/>
  <c r="R910" i="1"/>
  <c r="S910" i="1"/>
  <c r="T910" i="1"/>
  <c r="U910" i="1"/>
  <c r="V910" i="1"/>
  <c r="W910" i="1"/>
  <c r="O911" i="1"/>
  <c r="P911" i="1"/>
  <c r="Q911" i="1"/>
  <c r="R911" i="1"/>
  <c r="S911" i="1"/>
  <c r="T911" i="1"/>
  <c r="U911" i="1"/>
  <c r="V911" i="1"/>
  <c r="W911" i="1"/>
  <c r="O912" i="1"/>
  <c r="P912" i="1"/>
  <c r="Q912" i="1"/>
  <c r="R912" i="1"/>
  <c r="S912" i="1"/>
  <c r="T912" i="1"/>
  <c r="U912" i="1"/>
  <c r="V912" i="1"/>
  <c r="W912" i="1"/>
  <c r="O913" i="1"/>
  <c r="P913" i="1"/>
  <c r="Q913" i="1"/>
  <c r="R913" i="1"/>
  <c r="S913" i="1"/>
  <c r="T913" i="1"/>
  <c r="U913" i="1"/>
  <c r="V913" i="1"/>
  <c r="W913" i="1"/>
  <c r="O914" i="1"/>
  <c r="P914" i="1"/>
  <c r="Q914" i="1"/>
  <c r="R914" i="1"/>
  <c r="S914" i="1"/>
  <c r="T914" i="1"/>
  <c r="U914" i="1"/>
  <c r="V914" i="1"/>
  <c r="W914" i="1"/>
  <c r="O915" i="1"/>
  <c r="P915" i="1"/>
  <c r="Q915" i="1"/>
  <c r="R915" i="1"/>
  <c r="S915" i="1"/>
  <c r="T915" i="1"/>
  <c r="U915" i="1"/>
  <c r="V915" i="1"/>
  <c r="W915" i="1"/>
  <c r="O916" i="1"/>
  <c r="P916" i="1"/>
  <c r="Q916" i="1"/>
  <c r="R916" i="1"/>
  <c r="S916" i="1"/>
  <c r="T916" i="1"/>
  <c r="U916" i="1"/>
  <c r="V916" i="1"/>
  <c r="W916" i="1"/>
  <c r="O917" i="1"/>
  <c r="P917" i="1"/>
  <c r="Q917" i="1"/>
  <c r="R917" i="1"/>
  <c r="S917" i="1"/>
  <c r="T917" i="1"/>
  <c r="U917" i="1"/>
  <c r="V917" i="1"/>
  <c r="W917" i="1"/>
  <c r="O918" i="1"/>
  <c r="P918" i="1"/>
  <c r="Q918" i="1"/>
  <c r="R918" i="1"/>
  <c r="S918" i="1"/>
  <c r="T918" i="1"/>
  <c r="U918" i="1"/>
  <c r="V918" i="1"/>
  <c r="W918" i="1"/>
  <c r="O919" i="1"/>
  <c r="P919" i="1"/>
  <c r="Q919" i="1"/>
  <c r="R919" i="1"/>
  <c r="S919" i="1"/>
  <c r="T919" i="1"/>
  <c r="U919" i="1"/>
  <c r="V919" i="1"/>
  <c r="W919" i="1"/>
  <c r="O920" i="1"/>
  <c r="P920" i="1"/>
  <c r="Q920" i="1"/>
  <c r="R920" i="1"/>
  <c r="S920" i="1"/>
  <c r="T920" i="1"/>
  <c r="U920" i="1"/>
  <c r="V920" i="1"/>
  <c r="W920" i="1"/>
  <c r="O921" i="1"/>
  <c r="P921" i="1"/>
  <c r="Q921" i="1"/>
  <c r="R921" i="1"/>
  <c r="S921" i="1"/>
  <c r="T921" i="1"/>
  <c r="U921" i="1"/>
  <c r="V921" i="1"/>
  <c r="W921" i="1"/>
  <c r="O922" i="1"/>
  <c r="P922" i="1"/>
  <c r="Q922" i="1"/>
  <c r="R922" i="1"/>
  <c r="S922" i="1"/>
  <c r="T922" i="1"/>
  <c r="U922" i="1"/>
  <c r="V922" i="1"/>
  <c r="W922" i="1"/>
  <c r="O923" i="1"/>
  <c r="P923" i="1"/>
  <c r="Q923" i="1"/>
  <c r="R923" i="1"/>
  <c r="S923" i="1"/>
  <c r="T923" i="1"/>
  <c r="U923" i="1"/>
  <c r="V923" i="1"/>
  <c r="W923" i="1"/>
  <c r="O924" i="1"/>
  <c r="P924" i="1"/>
  <c r="Q924" i="1"/>
  <c r="R924" i="1"/>
  <c r="S924" i="1"/>
  <c r="T924" i="1"/>
  <c r="U924" i="1"/>
  <c r="V924" i="1"/>
  <c r="W924" i="1"/>
  <c r="O925" i="1"/>
  <c r="P925" i="1"/>
  <c r="Q925" i="1"/>
  <c r="R925" i="1"/>
  <c r="S925" i="1"/>
  <c r="T925" i="1"/>
  <c r="U925" i="1"/>
  <c r="V925" i="1"/>
  <c r="W925" i="1"/>
  <c r="O926" i="1"/>
  <c r="P926" i="1"/>
  <c r="Q926" i="1"/>
  <c r="R926" i="1"/>
  <c r="S926" i="1"/>
  <c r="T926" i="1"/>
  <c r="U926" i="1"/>
  <c r="V926" i="1"/>
  <c r="W926" i="1"/>
  <c r="O927" i="1"/>
  <c r="P927" i="1"/>
  <c r="Q927" i="1"/>
  <c r="R927" i="1"/>
  <c r="S927" i="1"/>
  <c r="T927" i="1"/>
  <c r="U927" i="1"/>
  <c r="V927" i="1"/>
  <c r="W927" i="1"/>
  <c r="O928" i="1"/>
  <c r="P928" i="1"/>
  <c r="Q928" i="1"/>
  <c r="R928" i="1"/>
  <c r="S928" i="1"/>
  <c r="T928" i="1"/>
  <c r="U928" i="1"/>
  <c r="V928" i="1"/>
  <c r="W928" i="1"/>
  <c r="O929" i="1"/>
  <c r="P929" i="1"/>
  <c r="Q929" i="1"/>
  <c r="R929" i="1"/>
  <c r="S929" i="1"/>
  <c r="T929" i="1"/>
  <c r="U929" i="1"/>
  <c r="V929" i="1"/>
  <c r="W929" i="1"/>
  <c r="O930" i="1"/>
  <c r="P930" i="1"/>
  <c r="Q930" i="1"/>
  <c r="R930" i="1"/>
  <c r="S930" i="1"/>
  <c r="T930" i="1"/>
  <c r="U930" i="1"/>
  <c r="V930" i="1"/>
  <c r="W930" i="1"/>
  <c r="O931" i="1"/>
  <c r="P931" i="1"/>
  <c r="Q931" i="1"/>
  <c r="R931" i="1"/>
  <c r="S931" i="1"/>
  <c r="T931" i="1"/>
  <c r="U931" i="1"/>
  <c r="V931" i="1"/>
  <c r="W931" i="1"/>
  <c r="O932" i="1"/>
  <c r="P932" i="1"/>
  <c r="Q932" i="1"/>
  <c r="R932" i="1"/>
  <c r="S932" i="1"/>
  <c r="T932" i="1"/>
  <c r="U932" i="1"/>
  <c r="V932" i="1"/>
  <c r="W932" i="1"/>
  <c r="O933" i="1"/>
  <c r="P933" i="1"/>
  <c r="Q933" i="1"/>
  <c r="R933" i="1"/>
  <c r="S933" i="1"/>
  <c r="T933" i="1"/>
  <c r="U933" i="1"/>
  <c r="V933" i="1"/>
  <c r="W933" i="1"/>
  <c r="O934" i="1"/>
  <c r="P934" i="1"/>
  <c r="Q934" i="1"/>
  <c r="R934" i="1"/>
  <c r="S934" i="1"/>
  <c r="T934" i="1"/>
  <c r="U934" i="1"/>
  <c r="V934" i="1"/>
  <c r="W934" i="1"/>
  <c r="O935" i="1"/>
  <c r="P935" i="1"/>
  <c r="Q935" i="1"/>
  <c r="R935" i="1"/>
  <c r="S935" i="1"/>
  <c r="T935" i="1"/>
  <c r="U935" i="1"/>
  <c r="V935" i="1"/>
  <c r="W935" i="1"/>
  <c r="O936" i="1"/>
  <c r="P936" i="1"/>
  <c r="Q936" i="1"/>
  <c r="R936" i="1"/>
  <c r="S936" i="1"/>
  <c r="T936" i="1"/>
  <c r="U936" i="1"/>
  <c r="V936" i="1"/>
  <c r="W936" i="1"/>
  <c r="O937" i="1"/>
  <c r="P937" i="1"/>
  <c r="Q937" i="1"/>
  <c r="R937" i="1"/>
  <c r="S937" i="1"/>
  <c r="T937" i="1"/>
  <c r="U937" i="1"/>
  <c r="V937" i="1"/>
  <c r="W937" i="1"/>
  <c r="O938" i="1"/>
  <c r="P938" i="1"/>
  <c r="Q938" i="1"/>
  <c r="R938" i="1"/>
  <c r="S938" i="1"/>
  <c r="T938" i="1"/>
  <c r="U938" i="1"/>
  <c r="V938" i="1"/>
  <c r="W938" i="1"/>
  <c r="O939" i="1"/>
  <c r="P939" i="1"/>
  <c r="Q939" i="1"/>
  <c r="R939" i="1"/>
  <c r="S939" i="1"/>
  <c r="T939" i="1"/>
  <c r="U939" i="1"/>
  <c r="V939" i="1"/>
  <c r="W939" i="1"/>
  <c r="O940" i="1"/>
  <c r="P940" i="1"/>
  <c r="Q940" i="1"/>
  <c r="R940" i="1"/>
  <c r="S940" i="1"/>
  <c r="T940" i="1"/>
  <c r="U940" i="1"/>
  <c r="V940" i="1"/>
  <c r="W940" i="1"/>
  <c r="O941" i="1"/>
  <c r="P941" i="1"/>
  <c r="Q941" i="1"/>
  <c r="R941" i="1"/>
  <c r="S941" i="1"/>
  <c r="T941" i="1"/>
  <c r="U941" i="1"/>
  <c r="V941" i="1"/>
  <c r="W941" i="1"/>
  <c r="O942" i="1"/>
  <c r="P942" i="1"/>
  <c r="Q942" i="1"/>
  <c r="R942" i="1"/>
  <c r="S942" i="1"/>
  <c r="T942" i="1"/>
  <c r="U942" i="1"/>
  <c r="V942" i="1"/>
  <c r="W942" i="1"/>
  <c r="O943" i="1"/>
  <c r="P943" i="1"/>
  <c r="Q943" i="1"/>
  <c r="R943" i="1"/>
  <c r="S943" i="1"/>
  <c r="T943" i="1"/>
  <c r="U943" i="1"/>
  <c r="V943" i="1"/>
  <c r="W943" i="1"/>
  <c r="O944" i="1"/>
  <c r="P944" i="1"/>
  <c r="Q944" i="1"/>
  <c r="R944" i="1"/>
  <c r="S944" i="1"/>
  <c r="T944" i="1"/>
  <c r="U944" i="1"/>
  <c r="V944" i="1"/>
  <c r="W944" i="1"/>
  <c r="O945" i="1"/>
  <c r="P945" i="1"/>
  <c r="Q945" i="1"/>
  <c r="R945" i="1"/>
  <c r="S945" i="1"/>
  <c r="T945" i="1"/>
  <c r="U945" i="1"/>
  <c r="V945" i="1"/>
  <c r="W945" i="1"/>
  <c r="O946" i="1"/>
  <c r="P946" i="1"/>
  <c r="Q946" i="1"/>
  <c r="R946" i="1"/>
  <c r="S946" i="1"/>
  <c r="T946" i="1"/>
  <c r="U946" i="1"/>
  <c r="V946" i="1"/>
  <c r="W946" i="1"/>
  <c r="O947" i="1"/>
  <c r="P947" i="1"/>
  <c r="Q947" i="1"/>
  <c r="R947" i="1"/>
  <c r="S947" i="1"/>
  <c r="T947" i="1"/>
  <c r="U947" i="1"/>
  <c r="V947" i="1"/>
  <c r="W947" i="1"/>
  <c r="O948" i="1"/>
  <c r="P948" i="1"/>
  <c r="Q948" i="1"/>
  <c r="R948" i="1"/>
  <c r="S948" i="1"/>
  <c r="T948" i="1"/>
  <c r="U948" i="1"/>
  <c r="V948" i="1"/>
  <c r="W948" i="1"/>
  <c r="O949" i="1"/>
  <c r="P949" i="1"/>
  <c r="Q949" i="1"/>
  <c r="R949" i="1"/>
  <c r="S949" i="1"/>
  <c r="T949" i="1"/>
  <c r="U949" i="1"/>
  <c r="V949" i="1"/>
  <c r="W949" i="1"/>
  <c r="O950" i="1"/>
  <c r="P950" i="1"/>
  <c r="Q950" i="1"/>
  <c r="R950" i="1"/>
  <c r="S950" i="1"/>
  <c r="T950" i="1"/>
  <c r="U950" i="1"/>
  <c r="V950" i="1"/>
  <c r="W950" i="1"/>
  <c r="O951" i="1"/>
  <c r="P951" i="1"/>
  <c r="Q951" i="1"/>
  <c r="R951" i="1"/>
  <c r="S951" i="1"/>
  <c r="T951" i="1"/>
  <c r="U951" i="1"/>
  <c r="V951" i="1"/>
  <c r="W951" i="1"/>
  <c r="O952" i="1"/>
  <c r="P952" i="1"/>
  <c r="Q952" i="1"/>
  <c r="R952" i="1"/>
  <c r="S952" i="1"/>
  <c r="T952" i="1"/>
  <c r="U952" i="1"/>
  <c r="V952" i="1"/>
  <c r="W952" i="1"/>
  <c r="O953" i="1"/>
  <c r="P953" i="1"/>
  <c r="Q953" i="1"/>
  <c r="R953" i="1"/>
  <c r="S953" i="1"/>
  <c r="T953" i="1"/>
  <c r="U953" i="1"/>
  <c r="V953" i="1"/>
  <c r="W953" i="1"/>
  <c r="O954" i="1"/>
  <c r="P954" i="1"/>
  <c r="Q954" i="1"/>
  <c r="R954" i="1"/>
  <c r="S954" i="1"/>
  <c r="T954" i="1"/>
  <c r="U954" i="1"/>
  <c r="V954" i="1"/>
  <c r="W954" i="1"/>
  <c r="O955" i="1"/>
  <c r="P955" i="1"/>
  <c r="Q955" i="1"/>
  <c r="R955" i="1"/>
  <c r="S955" i="1"/>
  <c r="T955" i="1"/>
  <c r="U955" i="1"/>
  <c r="V955" i="1"/>
  <c r="W955" i="1"/>
  <c r="O956" i="1"/>
  <c r="P956" i="1"/>
  <c r="Q956" i="1"/>
  <c r="R956" i="1"/>
  <c r="S956" i="1"/>
  <c r="T956" i="1"/>
  <c r="U956" i="1"/>
  <c r="V956" i="1"/>
  <c r="W956" i="1"/>
  <c r="O957" i="1"/>
  <c r="P957" i="1"/>
  <c r="Q957" i="1"/>
  <c r="R957" i="1"/>
  <c r="S957" i="1"/>
  <c r="T957" i="1"/>
  <c r="U957" i="1"/>
  <c r="V957" i="1"/>
  <c r="W957" i="1"/>
  <c r="O958" i="1"/>
  <c r="P958" i="1"/>
  <c r="Q958" i="1"/>
  <c r="R958" i="1"/>
  <c r="S958" i="1"/>
  <c r="T958" i="1"/>
  <c r="U958" i="1"/>
  <c r="V958" i="1"/>
  <c r="W958" i="1"/>
  <c r="O959" i="1"/>
  <c r="P959" i="1"/>
  <c r="Q959" i="1"/>
  <c r="R959" i="1"/>
  <c r="S959" i="1"/>
  <c r="T959" i="1"/>
  <c r="U959" i="1"/>
  <c r="V959" i="1"/>
  <c r="W959" i="1"/>
  <c r="O960" i="1"/>
  <c r="P960" i="1"/>
  <c r="Q960" i="1"/>
  <c r="R960" i="1"/>
  <c r="S960" i="1"/>
  <c r="T960" i="1"/>
  <c r="U960" i="1"/>
  <c r="V960" i="1"/>
  <c r="W960" i="1"/>
  <c r="O961" i="1"/>
  <c r="P961" i="1"/>
  <c r="Q961" i="1"/>
  <c r="R961" i="1"/>
  <c r="S961" i="1"/>
  <c r="T961" i="1"/>
  <c r="U961" i="1"/>
  <c r="V961" i="1"/>
  <c r="W961" i="1"/>
  <c r="O962" i="1"/>
  <c r="P962" i="1"/>
  <c r="Q962" i="1"/>
  <c r="R962" i="1"/>
  <c r="S962" i="1"/>
  <c r="T962" i="1"/>
  <c r="U962" i="1"/>
  <c r="V962" i="1"/>
  <c r="W962" i="1"/>
  <c r="O963" i="1"/>
  <c r="P963" i="1"/>
  <c r="Q963" i="1"/>
  <c r="R963" i="1"/>
  <c r="S963" i="1"/>
  <c r="T963" i="1"/>
  <c r="U963" i="1"/>
  <c r="V963" i="1"/>
  <c r="W963" i="1"/>
  <c r="O964" i="1"/>
  <c r="P964" i="1"/>
  <c r="Q964" i="1"/>
  <c r="R964" i="1"/>
  <c r="S964" i="1"/>
  <c r="T964" i="1"/>
  <c r="U964" i="1"/>
  <c r="V964" i="1"/>
  <c r="W964" i="1"/>
  <c r="O965" i="1"/>
  <c r="P965" i="1"/>
  <c r="Q965" i="1"/>
  <c r="R965" i="1"/>
  <c r="S965" i="1"/>
  <c r="T965" i="1"/>
  <c r="U965" i="1"/>
  <c r="V965" i="1"/>
  <c r="W965" i="1"/>
  <c r="O966" i="1"/>
  <c r="P966" i="1"/>
  <c r="Q966" i="1"/>
  <c r="R966" i="1"/>
  <c r="S966" i="1"/>
  <c r="T966" i="1"/>
  <c r="U966" i="1"/>
  <c r="V966" i="1"/>
  <c r="W966" i="1"/>
  <c r="O967" i="1"/>
  <c r="P967" i="1"/>
  <c r="Q967" i="1"/>
  <c r="R967" i="1"/>
  <c r="S967" i="1"/>
  <c r="T967" i="1"/>
  <c r="U967" i="1"/>
  <c r="V967" i="1"/>
  <c r="W967" i="1"/>
  <c r="O968" i="1"/>
  <c r="P968" i="1"/>
  <c r="Q968" i="1"/>
  <c r="R968" i="1"/>
  <c r="S968" i="1"/>
  <c r="T968" i="1"/>
  <c r="U968" i="1"/>
  <c r="V968" i="1"/>
  <c r="W968" i="1"/>
  <c r="O969" i="1"/>
  <c r="P969" i="1"/>
  <c r="Q969" i="1"/>
  <c r="R969" i="1"/>
  <c r="S969" i="1"/>
  <c r="T969" i="1"/>
  <c r="U969" i="1"/>
  <c r="V969" i="1"/>
  <c r="W969" i="1"/>
  <c r="O970" i="1"/>
  <c r="P970" i="1"/>
  <c r="Q970" i="1"/>
  <c r="R970" i="1"/>
  <c r="S970" i="1"/>
  <c r="T970" i="1"/>
  <c r="U970" i="1"/>
  <c r="V970" i="1"/>
  <c r="W970" i="1"/>
  <c r="O971" i="1"/>
  <c r="P971" i="1"/>
  <c r="Q971" i="1"/>
  <c r="R971" i="1"/>
  <c r="S971" i="1"/>
  <c r="T971" i="1"/>
  <c r="U971" i="1"/>
  <c r="V971" i="1"/>
  <c r="W971" i="1"/>
  <c r="O972" i="1"/>
  <c r="P972" i="1"/>
  <c r="Q972" i="1"/>
  <c r="R972" i="1"/>
  <c r="S972" i="1"/>
  <c r="T972" i="1"/>
  <c r="U972" i="1"/>
  <c r="V972" i="1"/>
  <c r="W972" i="1"/>
  <c r="O973" i="1"/>
  <c r="P973" i="1"/>
  <c r="Q973" i="1"/>
  <c r="R973" i="1"/>
  <c r="S973" i="1"/>
  <c r="T973" i="1"/>
  <c r="U973" i="1"/>
  <c r="V973" i="1"/>
  <c r="W973" i="1"/>
  <c r="O974" i="1"/>
  <c r="P974" i="1"/>
  <c r="Q974" i="1"/>
  <c r="R974" i="1"/>
  <c r="S974" i="1"/>
  <c r="T974" i="1"/>
  <c r="U974" i="1"/>
  <c r="V974" i="1"/>
  <c r="W974" i="1"/>
  <c r="O975" i="1"/>
  <c r="P975" i="1"/>
  <c r="Q975" i="1"/>
  <c r="R975" i="1"/>
  <c r="S975" i="1"/>
  <c r="T975" i="1"/>
  <c r="U975" i="1"/>
  <c r="V975" i="1"/>
  <c r="W975" i="1"/>
  <c r="O976" i="1"/>
  <c r="P976" i="1"/>
  <c r="Q976" i="1"/>
  <c r="R976" i="1"/>
  <c r="S976" i="1"/>
  <c r="T976" i="1"/>
  <c r="U976" i="1"/>
  <c r="V976" i="1"/>
  <c r="W976" i="1"/>
  <c r="O977" i="1"/>
  <c r="P977" i="1"/>
  <c r="Q977" i="1"/>
  <c r="R977" i="1"/>
  <c r="S977" i="1"/>
  <c r="T977" i="1"/>
  <c r="U977" i="1"/>
  <c r="V977" i="1"/>
  <c r="W977" i="1"/>
  <c r="O978" i="1"/>
  <c r="P978" i="1"/>
  <c r="Q978" i="1"/>
  <c r="R978" i="1"/>
  <c r="S978" i="1"/>
  <c r="T978" i="1"/>
  <c r="U978" i="1"/>
  <c r="V978" i="1"/>
  <c r="W978" i="1"/>
  <c r="O979" i="1"/>
  <c r="P979" i="1"/>
  <c r="Q979" i="1"/>
  <c r="R979" i="1"/>
  <c r="S979" i="1"/>
  <c r="T979" i="1"/>
  <c r="U979" i="1"/>
  <c r="V979" i="1"/>
  <c r="W979" i="1"/>
  <c r="O980" i="1"/>
  <c r="P980" i="1"/>
  <c r="Q980" i="1"/>
  <c r="R980" i="1"/>
  <c r="S980" i="1"/>
  <c r="T980" i="1"/>
  <c r="U980" i="1"/>
  <c r="V980" i="1"/>
  <c r="W980" i="1"/>
  <c r="O981" i="1"/>
  <c r="P981" i="1"/>
  <c r="Q981" i="1"/>
  <c r="R981" i="1"/>
  <c r="S981" i="1"/>
  <c r="T981" i="1"/>
  <c r="U981" i="1"/>
  <c r="V981" i="1"/>
  <c r="W981" i="1"/>
  <c r="O982" i="1"/>
  <c r="P982" i="1"/>
  <c r="Q982" i="1"/>
  <c r="R982" i="1"/>
  <c r="S982" i="1"/>
  <c r="T982" i="1"/>
  <c r="U982" i="1"/>
  <c r="V982" i="1"/>
  <c r="W982" i="1"/>
  <c r="O983" i="1"/>
  <c r="P983" i="1"/>
  <c r="Q983" i="1"/>
  <c r="R983" i="1"/>
  <c r="S983" i="1"/>
  <c r="T983" i="1"/>
  <c r="U983" i="1"/>
  <c r="V983" i="1"/>
  <c r="W983" i="1"/>
  <c r="O984" i="1"/>
  <c r="P984" i="1"/>
  <c r="Q984" i="1"/>
  <c r="R984" i="1"/>
  <c r="S984" i="1"/>
  <c r="T984" i="1"/>
  <c r="U984" i="1"/>
  <c r="V984" i="1"/>
  <c r="W984" i="1"/>
  <c r="O985" i="1"/>
  <c r="P985" i="1"/>
  <c r="Q985" i="1"/>
  <c r="R985" i="1"/>
  <c r="S985" i="1"/>
  <c r="T985" i="1"/>
  <c r="U985" i="1"/>
  <c r="V985" i="1"/>
  <c r="W985" i="1"/>
  <c r="O986" i="1"/>
  <c r="P986" i="1"/>
  <c r="Q986" i="1"/>
  <c r="R986" i="1"/>
  <c r="S986" i="1"/>
  <c r="T986" i="1"/>
  <c r="U986" i="1"/>
  <c r="V986" i="1"/>
  <c r="W986" i="1"/>
  <c r="O987" i="1"/>
  <c r="P987" i="1"/>
  <c r="Q987" i="1"/>
  <c r="R987" i="1"/>
  <c r="S987" i="1"/>
  <c r="T987" i="1"/>
  <c r="U987" i="1"/>
  <c r="V987" i="1"/>
  <c r="W987" i="1"/>
  <c r="O988" i="1"/>
  <c r="P988" i="1"/>
  <c r="Q988" i="1"/>
  <c r="R988" i="1"/>
  <c r="S988" i="1"/>
  <c r="T988" i="1"/>
  <c r="U988" i="1"/>
  <c r="V988" i="1"/>
  <c r="W988" i="1"/>
  <c r="O989" i="1"/>
  <c r="P989" i="1"/>
  <c r="Q989" i="1"/>
  <c r="R989" i="1"/>
  <c r="S989" i="1"/>
  <c r="T989" i="1"/>
  <c r="U989" i="1"/>
  <c r="V989" i="1"/>
  <c r="W989" i="1"/>
  <c r="O990" i="1"/>
  <c r="P990" i="1"/>
  <c r="Q990" i="1"/>
  <c r="R990" i="1"/>
  <c r="S990" i="1"/>
  <c r="T990" i="1"/>
  <c r="U990" i="1"/>
  <c r="V990" i="1"/>
  <c r="W990" i="1"/>
  <c r="O991" i="1"/>
  <c r="P991" i="1"/>
  <c r="Q991" i="1"/>
  <c r="R991" i="1"/>
  <c r="S991" i="1"/>
  <c r="T991" i="1"/>
  <c r="U991" i="1"/>
  <c r="V991" i="1"/>
  <c r="W991" i="1"/>
  <c r="O992" i="1"/>
  <c r="P992" i="1"/>
  <c r="Q992" i="1"/>
  <c r="R992" i="1"/>
  <c r="S992" i="1"/>
  <c r="T992" i="1"/>
  <c r="U992" i="1"/>
  <c r="V992" i="1"/>
  <c r="W992" i="1"/>
  <c r="O993" i="1"/>
  <c r="P993" i="1"/>
  <c r="Q993" i="1"/>
  <c r="R993" i="1"/>
  <c r="S993" i="1"/>
  <c r="T993" i="1"/>
  <c r="U993" i="1"/>
  <c r="V993" i="1"/>
  <c r="W993" i="1"/>
  <c r="O994" i="1"/>
  <c r="P994" i="1"/>
  <c r="Q994" i="1"/>
  <c r="R994" i="1"/>
  <c r="S994" i="1"/>
  <c r="T994" i="1"/>
  <c r="U994" i="1"/>
  <c r="V994" i="1"/>
  <c r="W994" i="1"/>
  <c r="O995" i="1"/>
  <c r="P995" i="1"/>
  <c r="Q995" i="1"/>
  <c r="R995" i="1"/>
  <c r="S995" i="1"/>
  <c r="T995" i="1"/>
  <c r="U995" i="1"/>
  <c r="V995" i="1"/>
  <c r="W995" i="1"/>
  <c r="O996" i="1"/>
  <c r="P996" i="1"/>
  <c r="Q996" i="1"/>
  <c r="R996" i="1"/>
  <c r="S996" i="1"/>
  <c r="T996" i="1"/>
  <c r="U996" i="1"/>
  <c r="V996" i="1"/>
  <c r="W996" i="1"/>
  <c r="O997" i="1"/>
  <c r="P997" i="1"/>
  <c r="Q997" i="1"/>
  <c r="R997" i="1"/>
  <c r="S997" i="1"/>
  <c r="T997" i="1"/>
  <c r="U997" i="1"/>
  <c r="V997" i="1"/>
  <c r="W997" i="1"/>
  <c r="O998" i="1"/>
  <c r="P998" i="1"/>
  <c r="Q998" i="1"/>
  <c r="R998" i="1"/>
  <c r="S998" i="1"/>
  <c r="T998" i="1"/>
  <c r="U998" i="1"/>
  <c r="V998" i="1"/>
  <c r="W998" i="1"/>
  <c r="O999" i="1"/>
  <c r="P999" i="1"/>
  <c r="Q999" i="1"/>
  <c r="R999" i="1"/>
  <c r="S999" i="1"/>
  <c r="T999" i="1"/>
  <c r="U999" i="1"/>
  <c r="V999" i="1"/>
  <c r="W999" i="1"/>
  <c r="O1000" i="1"/>
  <c r="P1000" i="1"/>
  <c r="Q1000" i="1"/>
  <c r="R1000" i="1"/>
  <c r="S1000" i="1"/>
  <c r="T1000" i="1"/>
  <c r="U1000" i="1"/>
  <c r="V1000" i="1"/>
  <c r="W1000" i="1"/>
  <c r="O1001" i="1"/>
  <c r="P1001" i="1"/>
  <c r="Q1001" i="1"/>
  <c r="R1001" i="1"/>
  <c r="S1001" i="1"/>
  <c r="T1001" i="1"/>
  <c r="U1001" i="1"/>
  <c r="V1001" i="1"/>
  <c r="W1001" i="1"/>
  <c r="O1002" i="1"/>
  <c r="P1002" i="1"/>
  <c r="Q1002" i="1"/>
  <c r="R1002" i="1"/>
  <c r="S1002" i="1"/>
  <c r="T1002" i="1"/>
  <c r="U1002" i="1"/>
  <c r="V1002" i="1"/>
  <c r="W1002" i="1"/>
  <c r="O1003" i="1"/>
  <c r="P1003" i="1"/>
  <c r="Q1003" i="1"/>
  <c r="R1003" i="1"/>
  <c r="S1003" i="1"/>
  <c r="T1003" i="1"/>
  <c r="U1003" i="1"/>
  <c r="V1003" i="1"/>
  <c r="W1003" i="1"/>
  <c r="O1004" i="1"/>
  <c r="P1004" i="1"/>
  <c r="Q1004" i="1"/>
  <c r="R1004" i="1"/>
  <c r="S1004" i="1"/>
  <c r="T1004" i="1"/>
  <c r="U1004" i="1"/>
  <c r="V1004" i="1"/>
  <c r="W1004" i="1"/>
  <c r="O1005" i="1"/>
  <c r="P1005" i="1"/>
  <c r="Q1005" i="1"/>
  <c r="R1005" i="1"/>
  <c r="S1005" i="1"/>
  <c r="T1005" i="1"/>
  <c r="U1005" i="1"/>
  <c r="V1005" i="1"/>
  <c r="W1005" i="1"/>
  <c r="O1006" i="1"/>
  <c r="P1006" i="1"/>
  <c r="Q1006" i="1"/>
  <c r="R1006" i="1"/>
  <c r="S1006" i="1"/>
  <c r="T1006" i="1"/>
  <c r="U1006" i="1"/>
  <c r="V1006" i="1"/>
  <c r="W1006" i="1"/>
  <c r="O1007" i="1"/>
  <c r="P1007" i="1"/>
  <c r="Q1007" i="1"/>
  <c r="R1007" i="1"/>
  <c r="S1007" i="1"/>
  <c r="T1007" i="1"/>
  <c r="U1007" i="1"/>
  <c r="V1007" i="1"/>
  <c r="W1007" i="1"/>
  <c r="O1008" i="1"/>
  <c r="P1008" i="1"/>
  <c r="Q1008" i="1"/>
  <c r="R1008" i="1"/>
  <c r="S1008" i="1"/>
  <c r="T1008" i="1"/>
  <c r="U1008" i="1"/>
  <c r="V1008" i="1"/>
  <c r="W1008" i="1"/>
  <c r="O1009" i="1"/>
  <c r="P1009" i="1"/>
  <c r="Q1009" i="1"/>
  <c r="R1009" i="1"/>
  <c r="S1009" i="1"/>
  <c r="T1009" i="1"/>
  <c r="U1009" i="1"/>
  <c r="V1009" i="1"/>
  <c r="W1009" i="1"/>
  <c r="O1010" i="1"/>
  <c r="P1010" i="1"/>
  <c r="Q1010" i="1"/>
  <c r="R1010" i="1"/>
  <c r="S1010" i="1"/>
  <c r="T1010" i="1"/>
  <c r="U1010" i="1"/>
  <c r="V1010" i="1"/>
  <c r="W1010" i="1"/>
  <c r="O11" i="1"/>
  <c r="P11" i="1"/>
  <c r="Q11" i="1"/>
  <c r="R11" i="1"/>
  <c r="S11" i="1"/>
  <c r="T11" i="1"/>
  <c r="U11" i="1"/>
  <c r="V11" i="1"/>
  <c r="W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1" i="1"/>
  <c r="F47" i="4" l="1"/>
  <c r="D48" i="4"/>
  <c r="A1009" i="1"/>
  <c r="A1007" i="1"/>
  <c r="A1005" i="1"/>
  <c r="A1003" i="1"/>
  <c r="A1001" i="1"/>
  <c r="A999" i="1"/>
  <c r="A997" i="1"/>
  <c r="A995" i="1"/>
  <c r="A993" i="1"/>
  <c r="A991" i="1"/>
  <c r="A989" i="1"/>
  <c r="A987" i="1"/>
  <c r="A985" i="1"/>
  <c r="A983" i="1"/>
  <c r="A981" i="1"/>
  <c r="A979" i="1"/>
  <c r="A977" i="1"/>
  <c r="A975" i="1"/>
  <c r="A973" i="1"/>
  <c r="A971" i="1"/>
  <c r="A969" i="1"/>
  <c r="A967" i="1"/>
  <c r="A965" i="1"/>
  <c r="A963" i="1"/>
  <c r="A961" i="1"/>
  <c r="A959" i="1"/>
  <c r="A957" i="1"/>
  <c r="A955" i="1"/>
  <c r="A953" i="1"/>
  <c r="A951" i="1"/>
  <c r="A949" i="1"/>
  <c r="A947" i="1"/>
  <c r="A945" i="1"/>
  <c r="A943" i="1"/>
  <c r="A941" i="1"/>
  <c r="A939" i="1"/>
  <c r="A937" i="1"/>
  <c r="A935" i="1"/>
  <c r="A933" i="1"/>
  <c r="A931" i="1"/>
  <c r="A929" i="1"/>
  <c r="A927" i="1"/>
  <c r="A925" i="1"/>
  <c r="A923" i="1"/>
  <c r="A921" i="1"/>
  <c r="A919" i="1"/>
  <c r="A917" i="1"/>
  <c r="A915" i="1"/>
  <c r="A913" i="1"/>
  <c r="A911" i="1"/>
  <c r="A909" i="1"/>
  <c r="A907" i="1"/>
  <c r="A905" i="1"/>
  <c r="A903" i="1"/>
  <c r="A901" i="1"/>
  <c r="A899" i="1"/>
  <c r="A897" i="1"/>
  <c r="A895" i="1"/>
  <c r="A893" i="1"/>
  <c r="A891" i="1"/>
  <c r="A889" i="1"/>
  <c r="A887" i="1"/>
  <c r="A885" i="1"/>
  <c r="A883" i="1"/>
  <c r="A881" i="1"/>
  <c r="A879" i="1"/>
  <c r="A877" i="1"/>
  <c r="A875" i="1"/>
  <c r="A873" i="1"/>
  <c r="A871" i="1"/>
  <c r="A869" i="1"/>
  <c r="A867" i="1"/>
  <c r="A865" i="1"/>
  <c r="A863" i="1"/>
  <c r="A861" i="1"/>
  <c r="A859" i="1"/>
  <c r="A857" i="1"/>
  <c r="A855" i="1"/>
  <c r="A853" i="1"/>
  <c r="A851" i="1"/>
  <c r="A849" i="1"/>
  <c r="A847" i="1"/>
  <c r="A845" i="1"/>
  <c r="A843" i="1"/>
  <c r="A841" i="1"/>
  <c r="A839" i="1"/>
  <c r="A837" i="1"/>
  <c r="A835" i="1"/>
  <c r="A833" i="1"/>
  <c r="A831" i="1"/>
  <c r="A829" i="1"/>
  <c r="A827" i="1"/>
  <c r="A825" i="1"/>
  <c r="A823" i="1"/>
  <c r="A821" i="1"/>
  <c r="A819" i="1"/>
  <c r="A817" i="1"/>
  <c r="A815" i="1"/>
  <c r="A813" i="1"/>
  <c r="A811" i="1"/>
  <c r="A809" i="1"/>
  <c r="A807" i="1"/>
  <c r="A805" i="1"/>
  <c r="A803" i="1"/>
  <c r="A801" i="1"/>
  <c r="A799" i="1"/>
  <c r="A797" i="1"/>
  <c r="A795" i="1"/>
  <c r="A793" i="1"/>
  <c r="A791" i="1"/>
  <c r="A789" i="1"/>
  <c r="A787" i="1"/>
  <c r="A785" i="1"/>
  <c r="A783" i="1"/>
  <c r="A781" i="1"/>
  <c r="A779" i="1"/>
  <c r="A777" i="1"/>
  <c r="A775" i="1"/>
  <c r="A773" i="1"/>
  <c r="A771" i="1"/>
  <c r="A769" i="1"/>
  <c r="A767" i="1"/>
  <c r="A765" i="1"/>
  <c r="A763" i="1"/>
  <c r="A761" i="1"/>
  <c r="A759" i="1"/>
  <c r="A757" i="1"/>
  <c r="A753" i="1"/>
  <c r="A751" i="1"/>
  <c r="A1010" i="1"/>
  <c r="A1006" i="1"/>
  <c r="A1002" i="1"/>
  <c r="A1000" i="1"/>
  <c r="A994" i="1"/>
  <c r="A992" i="1"/>
  <c r="A988" i="1"/>
  <c r="A984" i="1"/>
  <c r="A980" i="1"/>
  <c r="A978" i="1"/>
  <c r="A974" i="1"/>
  <c r="A972" i="1"/>
  <c r="A970" i="1"/>
  <c r="A966" i="1"/>
  <c r="A962" i="1"/>
  <c r="A956" i="1"/>
  <c r="A950" i="1"/>
  <c r="A946" i="1"/>
  <c r="A942" i="1"/>
  <c r="A936" i="1"/>
  <c r="A932" i="1"/>
  <c r="A926" i="1"/>
  <c r="A924" i="1"/>
  <c r="A920" i="1"/>
  <c r="A914" i="1"/>
  <c r="A912" i="1"/>
  <c r="A908" i="1"/>
  <c r="A906" i="1"/>
  <c r="A904" i="1"/>
  <c r="A898" i="1"/>
  <c r="A896" i="1"/>
  <c r="A888" i="1"/>
  <c r="A840" i="1"/>
  <c r="A755" i="1"/>
  <c r="A749" i="1"/>
  <c r="A747" i="1"/>
  <c r="A745" i="1"/>
  <c r="A743" i="1"/>
  <c r="A741" i="1"/>
  <c r="A739" i="1"/>
  <c r="A737" i="1"/>
  <c r="A735" i="1"/>
  <c r="A733" i="1"/>
  <c r="A731" i="1"/>
  <c r="A729" i="1"/>
  <c r="A727" i="1"/>
  <c r="A725" i="1"/>
  <c r="A723" i="1"/>
  <c r="A721" i="1"/>
  <c r="A719" i="1"/>
  <c r="A717" i="1"/>
  <c r="A715" i="1"/>
  <c r="A713" i="1"/>
  <c r="A711" i="1"/>
  <c r="A709" i="1"/>
  <c r="A707" i="1"/>
  <c r="A705" i="1"/>
  <c r="A703" i="1"/>
  <c r="A701" i="1"/>
  <c r="A699" i="1"/>
  <c r="A697" i="1"/>
  <c r="A695" i="1"/>
  <c r="A693" i="1"/>
  <c r="A691" i="1"/>
  <c r="A689" i="1"/>
  <c r="A687" i="1"/>
  <c r="A685" i="1"/>
  <c r="A683" i="1"/>
  <c r="A681" i="1"/>
  <c r="A679" i="1"/>
  <c r="A677" i="1"/>
  <c r="A675" i="1"/>
  <c r="A673" i="1"/>
  <c r="A671" i="1"/>
  <c r="A669" i="1"/>
  <c r="A667" i="1"/>
  <c r="A1008" i="1"/>
  <c r="A1004" i="1"/>
  <c r="A998" i="1"/>
  <c r="A996" i="1"/>
  <c r="A990" i="1"/>
  <c r="A986" i="1"/>
  <c r="A982" i="1"/>
  <c r="A976" i="1"/>
  <c r="A968" i="1"/>
  <c r="A964" i="1"/>
  <c r="A960" i="1"/>
  <c r="A958" i="1"/>
  <c r="A954" i="1"/>
  <c r="A952" i="1"/>
  <c r="A948" i="1"/>
  <c r="A944" i="1"/>
  <c r="A940" i="1"/>
  <c r="A938" i="1"/>
  <c r="A934" i="1"/>
  <c r="A930" i="1"/>
  <c r="A928" i="1"/>
  <c r="A922" i="1"/>
  <c r="A918" i="1"/>
  <c r="A916" i="1"/>
  <c r="A910" i="1"/>
  <c r="A902" i="1"/>
  <c r="A900" i="1"/>
  <c r="A894" i="1"/>
  <c r="A892" i="1"/>
  <c r="A890" i="1"/>
  <c r="A886" i="1"/>
  <c r="A884" i="1"/>
  <c r="A882" i="1"/>
  <c r="A880" i="1"/>
  <c r="A878" i="1"/>
  <c r="A876" i="1"/>
  <c r="A874" i="1"/>
  <c r="A872" i="1"/>
  <c r="A870" i="1"/>
  <c r="A868" i="1"/>
  <c r="A866" i="1"/>
  <c r="A864" i="1"/>
  <c r="A862" i="1"/>
  <c r="A860" i="1"/>
  <c r="A858" i="1"/>
  <c r="A856" i="1"/>
  <c r="A854" i="1"/>
  <c r="A852" i="1"/>
  <c r="A850" i="1"/>
  <c r="A848" i="1"/>
  <c r="A846" i="1"/>
  <c r="A844" i="1"/>
  <c r="A842" i="1"/>
  <c r="A838" i="1"/>
  <c r="A836" i="1"/>
  <c r="A834" i="1"/>
  <c r="A832" i="1"/>
  <c r="A830" i="1"/>
  <c r="A828" i="1"/>
  <c r="A826" i="1"/>
  <c r="A824" i="1"/>
  <c r="A822" i="1"/>
  <c r="A820" i="1"/>
  <c r="A818" i="1"/>
  <c r="A816" i="1"/>
  <c r="A814" i="1"/>
  <c r="A812" i="1"/>
  <c r="A810" i="1"/>
  <c r="A808" i="1"/>
  <c r="A806" i="1"/>
  <c r="A804" i="1"/>
  <c r="A802" i="1"/>
  <c r="A800" i="1"/>
  <c r="A798" i="1"/>
  <c r="A796" i="1"/>
  <c r="A794" i="1"/>
  <c r="A792" i="1"/>
  <c r="A790" i="1"/>
  <c r="A788" i="1"/>
  <c r="A786" i="1"/>
  <c r="A784" i="1"/>
  <c r="A782" i="1"/>
  <c r="A780" i="1"/>
  <c r="A778" i="1"/>
  <c r="A776" i="1"/>
  <c r="A774" i="1"/>
  <c r="A772" i="1"/>
  <c r="A770" i="1"/>
  <c r="A768" i="1"/>
  <c r="A766" i="1"/>
  <c r="A764" i="1"/>
  <c r="A762" i="1"/>
  <c r="A760" i="1"/>
  <c r="A758" i="1"/>
  <c r="A756" i="1"/>
  <c r="A11" i="1"/>
  <c r="A665" i="1"/>
  <c r="A663" i="1"/>
  <c r="A661" i="1"/>
  <c r="A659" i="1"/>
  <c r="A657" i="1"/>
  <c r="A655" i="1"/>
  <c r="A653" i="1"/>
  <c r="A651" i="1"/>
  <c r="A649" i="1"/>
  <c r="A647" i="1"/>
  <c r="A645" i="1"/>
  <c r="A643" i="1"/>
  <c r="A641" i="1"/>
  <c r="A639" i="1"/>
  <c r="A637" i="1"/>
  <c r="A635" i="1"/>
  <c r="A633" i="1"/>
  <c r="A631" i="1"/>
  <c r="A629" i="1"/>
  <c r="A627" i="1"/>
  <c r="A625" i="1"/>
  <c r="A623" i="1"/>
  <c r="A621" i="1"/>
  <c r="A619" i="1"/>
  <c r="A617" i="1"/>
  <c r="A615" i="1"/>
  <c r="A613" i="1"/>
  <c r="A611" i="1"/>
  <c r="A609" i="1"/>
  <c r="A607" i="1"/>
  <c r="A605" i="1"/>
  <c r="A603" i="1"/>
  <c r="A601" i="1"/>
  <c r="A599" i="1"/>
  <c r="A597" i="1"/>
  <c r="A595" i="1"/>
  <c r="A593" i="1"/>
  <c r="A591" i="1"/>
  <c r="A589" i="1"/>
  <c r="A587" i="1"/>
  <c r="A585" i="1"/>
  <c r="A583" i="1"/>
  <c r="A581" i="1"/>
  <c r="A579" i="1"/>
  <c r="A577" i="1"/>
  <c r="A575" i="1"/>
  <c r="A573" i="1"/>
  <c r="A571" i="1"/>
  <c r="A569" i="1"/>
  <c r="A567" i="1"/>
  <c r="A565" i="1"/>
  <c r="A563" i="1"/>
  <c r="A561" i="1"/>
  <c r="A559" i="1"/>
  <c r="A557" i="1"/>
  <c r="A555" i="1"/>
  <c r="A553" i="1"/>
  <c r="A551" i="1"/>
  <c r="A549" i="1"/>
  <c r="A547" i="1"/>
  <c r="A545" i="1"/>
  <c r="A543" i="1"/>
  <c r="A541" i="1"/>
  <c r="A539" i="1"/>
  <c r="A537" i="1"/>
  <c r="A535" i="1"/>
  <c r="A533" i="1"/>
  <c r="A531" i="1"/>
  <c r="A529" i="1"/>
  <c r="A527" i="1"/>
  <c r="A525" i="1"/>
  <c r="A523" i="1"/>
  <c r="A521" i="1"/>
  <c r="A519" i="1"/>
  <c r="A517" i="1"/>
  <c r="A515" i="1"/>
  <c r="A513" i="1"/>
  <c r="A511" i="1"/>
  <c r="A509" i="1"/>
  <c r="A507" i="1"/>
  <c r="A505" i="1"/>
  <c r="A503" i="1"/>
  <c r="A501" i="1"/>
  <c r="A499" i="1"/>
  <c r="A497" i="1"/>
  <c r="A495" i="1"/>
  <c r="A493" i="1"/>
  <c r="A491" i="1"/>
  <c r="A489" i="1"/>
  <c r="A487" i="1"/>
  <c r="A485" i="1"/>
  <c r="A483" i="1"/>
  <c r="A481" i="1"/>
  <c r="A479" i="1"/>
  <c r="A477" i="1"/>
  <c r="A475" i="1"/>
  <c r="A473" i="1"/>
  <c r="A471" i="1"/>
  <c r="A469" i="1"/>
  <c r="A467" i="1"/>
  <c r="A465" i="1"/>
  <c r="A463" i="1"/>
  <c r="A461" i="1"/>
  <c r="A459" i="1"/>
  <c r="A457" i="1"/>
  <c r="A455" i="1"/>
  <c r="A453" i="1"/>
  <c r="A451" i="1"/>
  <c r="A449" i="1"/>
  <c r="A447" i="1"/>
  <c r="A445" i="1"/>
  <c r="A443" i="1"/>
  <c r="A441" i="1"/>
  <c r="A439" i="1"/>
  <c r="A437" i="1"/>
  <c r="A435" i="1"/>
  <c r="A433" i="1"/>
  <c r="A431" i="1"/>
  <c r="A429" i="1"/>
  <c r="A427" i="1"/>
  <c r="A425" i="1"/>
  <c r="A423" i="1"/>
  <c r="A421" i="1"/>
  <c r="A419" i="1"/>
  <c r="A417" i="1"/>
  <c r="A415" i="1"/>
  <c r="A413" i="1"/>
  <c r="A411" i="1"/>
  <c r="A409" i="1"/>
  <c r="A407" i="1"/>
  <c r="A405" i="1"/>
  <c r="A403" i="1"/>
  <c r="A401" i="1"/>
  <c r="A399" i="1"/>
  <c r="A397" i="1"/>
  <c r="A395" i="1"/>
  <c r="A393" i="1"/>
  <c r="A391" i="1"/>
  <c r="A389" i="1"/>
  <c r="A387" i="1"/>
  <c r="A385" i="1"/>
  <c r="A383" i="1"/>
  <c r="A381" i="1"/>
  <c r="A379" i="1"/>
  <c r="A377" i="1"/>
  <c r="A375" i="1"/>
  <c r="A373" i="1"/>
  <c r="A371" i="1"/>
  <c r="A369" i="1"/>
  <c r="A367" i="1"/>
  <c r="A365" i="1"/>
  <c r="A363" i="1"/>
  <c r="A361" i="1"/>
  <c r="A359" i="1"/>
  <c r="A357" i="1"/>
  <c r="A355" i="1"/>
  <c r="A353" i="1"/>
  <c r="A754" i="1"/>
  <c r="A752" i="1"/>
  <c r="A750" i="1"/>
  <c r="A748" i="1"/>
  <c r="A746" i="1"/>
  <c r="A744" i="1"/>
  <c r="A742" i="1"/>
  <c r="A740" i="1"/>
  <c r="A738" i="1"/>
  <c r="A736" i="1"/>
  <c r="A734" i="1"/>
  <c r="A732" i="1"/>
  <c r="A730" i="1"/>
  <c r="A728" i="1"/>
  <c r="A726" i="1"/>
  <c r="A724" i="1"/>
  <c r="A722" i="1"/>
  <c r="A720" i="1"/>
  <c r="A718" i="1"/>
  <c r="A716" i="1"/>
  <c r="A714" i="1"/>
  <c r="A712" i="1"/>
  <c r="A710" i="1"/>
  <c r="A708" i="1"/>
  <c r="A706" i="1"/>
  <c r="A704" i="1"/>
  <c r="A702" i="1"/>
  <c r="A700" i="1"/>
  <c r="A698" i="1"/>
  <c r="A696" i="1"/>
  <c r="A694" i="1"/>
  <c r="A692" i="1"/>
  <c r="A690" i="1"/>
  <c r="A688" i="1"/>
  <c r="A686" i="1"/>
  <c r="A684" i="1"/>
  <c r="A682" i="1"/>
  <c r="A680" i="1"/>
  <c r="A678" i="1"/>
  <c r="A676" i="1"/>
  <c r="A674" i="1"/>
  <c r="A672" i="1"/>
  <c r="A670" i="1"/>
  <c r="A668" i="1"/>
  <c r="A666" i="1"/>
  <c r="A664" i="1"/>
  <c r="A662" i="1"/>
  <c r="A660" i="1"/>
  <c r="A658" i="1"/>
  <c r="A656" i="1"/>
  <c r="A654" i="1"/>
  <c r="A652" i="1"/>
  <c r="A650" i="1"/>
  <c r="A648" i="1"/>
  <c r="A646" i="1"/>
  <c r="A644" i="1"/>
  <c r="A642" i="1"/>
  <c r="A640" i="1"/>
  <c r="A638" i="1"/>
  <c r="A636" i="1"/>
  <c r="A634" i="1"/>
  <c r="A632" i="1"/>
  <c r="A630" i="1"/>
  <c r="A628" i="1"/>
  <c r="A626" i="1"/>
  <c r="A624" i="1"/>
  <c r="A622" i="1"/>
  <c r="A620" i="1"/>
  <c r="A618" i="1"/>
  <c r="A616" i="1"/>
  <c r="A614" i="1"/>
  <c r="A612" i="1"/>
  <c r="A610" i="1"/>
  <c r="A608" i="1"/>
  <c r="A606" i="1"/>
  <c r="A604" i="1"/>
  <c r="A602" i="1"/>
  <c r="A600" i="1"/>
  <c r="A598" i="1"/>
  <c r="A596" i="1"/>
  <c r="A594" i="1"/>
  <c r="A592" i="1"/>
  <c r="A590" i="1"/>
  <c r="A588" i="1"/>
  <c r="A586" i="1"/>
  <c r="A584" i="1"/>
  <c r="A582" i="1"/>
  <c r="A580" i="1"/>
  <c r="A578" i="1"/>
  <c r="A576" i="1"/>
  <c r="A574" i="1"/>
  <c r="A572" i="1"/>
  <c r="A570" i="1"/>
  <c r="A568" i="1"/>
  <c r="A566" i="1"/>
  <c r="A564" i="1"/>
  <c r="A562" i="1"/>
  <c r="A560" i="1"/>
  <c r="A558" i="1"/>
  <c r="A556" i="1"/>
  <c r="A554" i="1"/>
  <c r="A552" i="1"/>
  <c r="A550" i="1"/>
  <c r="A548" i="1"/>
  <c r="A546" i="1"/>
  <c r="A544" i="1"/>
  <c r="A542" i="1"/>
  <c r="A540" i="1"/>
  <c r="A538" i="1"/>
  <c r="A536" i="1"/>
  <c r="A534" i="1"/>
  <c r="A532" i="1"/>
  <c r="A530" i="1"/>
  <c r="A528" i="1"/>
  <c r="A526" i="1"/>
  <c r="A524" i="1"/>
  <c r="A522" i="1"/>
  <c r="A520" i="1"/>
  <c r="A518" i="1"/>
  <c r="A516" i="1"/>
  <c r="A514" i="1"/>
  <c r="A512" i="1"/>
  <c r="A510" i="1"/>
  <c r="A508" i="1"/>
  <c r="A506" i="1"/>
  <c r="A504" i="1"/>
  <c r="A502" i="1"/>
  <c r="A500" i="1"/>
  <c r="A498" i="1"/>
  <c r="A496" i="1"/>
  <c r="A494" i="1"/>
  <c r="A492" i="1"/>
  <c r="A490" i="1"/>
  <c r="A488" i="1"/>
  <c r="A486" i="1"/>
  <c r="A484" i="1"/>
  <c r="A482" i="1"/>
  <c r="A480" i="1"/>
  <c r="A478" i="1"/>
  <c r="A476" i="1"/>
  <c r="A474" i="1"/>
  <c r="A472" i="1"/>
  <c r="A470" i="1"/>
  <c r="A468" i="1"/>
  <c r="A466" i="1"/>
  <c r="A464" i="1"/>
  <c r="A462" i="1"/>
  <c r="A460" i="1"/>
  <c r="A458" i="1"/>
  <c r="A456" i="1"/>
  <c r="A454" i="1"/>
  <c r="A452" i="1"/>
  <c r="A450" i="1"/>
  <c r="A448" i="1"/>
  <c r="A446" i="1"/>
  <c r="A444" i="1"/>
  <c r="A442" i="1"/>
  <c r="A440" i="1"/>
  <c r="A438" i="1"/>
  <c r="A436" i="1"/>
  <c r="A434" i="1"/>
  <c r="A432" i="1"/>
  <c r="A430" i="1"/>
  <c r="A428" i="1"/>
  <c r="A426" i="1"/>
  <c r="A424" i="1"/>
  <c r="A422" i="1"/>
  <c r="A420" i="1"/>
  <c r="A418" i="1"/>
  <c r="A416" i="1"/>
  <c r="A351" i="1"/>
  <c r="A349" i="1"/>
  <c r="A347" i="1"/>
  <c r="A345" i="1"/>
  <c r="A343" i="1"/>
  <c r="A341" i="1"/>
  <c r="A339" i="1"/>
  <c r="A337" i="1"/>
  <c r="A335" i="1"/>
  <c r="A333" i="1"/>
  <c r="A331" i="1"/>
  <c r="A329" i="1"/>
  <c r="A327" i="1"/>
  <c r="A325" i="1"/>
  <c r="A323" i="1"/>
  <c r="A321" i="1"/>
  <c r="A319" i="1"/>
  <c r="A317" i="1"/>
  <c r="A315" i="1"/>
  <c r="A313" i="1"/>
  <c r="A311" i="1"/>
  <c r="A309" i="1"/>
  <c r="A307" i="1"/>
  <c r="A305" i="1"/>
  <c r="A303" i="1"/>
  <c r="A301" i="1"/>
  <c r="A299" i="1"/>
  <c r="A297" i="1"/>
  <c r="A295" i="1"/>
  <c r="A293" i="1"/>
  <c r="A291" i="1"/>
  <c r="A289" i="1"/>
  <c r="A287" i="1"/>
  <c r="A285" i="1"/>
  <c r="A283" i="1"/>
  <c r="A281" i="1"/>
  <c r="A279" i="1"/>
  <c r="A277" i="1"/>
  <c r="A275" i="1"/>
  <c r="A273" i="1"/>
  <c r="A271" i="1"/>
  <c r="A269" i="1"/>
  <c r="A267" i="1"/>
  <c r="A265" i="1"/>
  <c r="A263" i="1"/>
  <c r="A261" i="1"/>
  <c r="A259" i="1"/>
  <c r="A257" i="1"/>
  <c r="A255" i="1"/>
  <c r="A253" i="1"/>
  <c r="A251" i="1"/>
  <c r="A249" i="1"/>
  <c r="A247" i="1"/>
  <c r="A245" i="1"/>
  <c r="A243" i="1"/>
  <c r="A241" i="1"/>
  <c r="A239" i="1"/>
  <c r="A237" i="1"/>
  <c r="A235" i="1"/>
  <c r="A233" i="1"/>
  <c r="A231" i="1"/>
  <c r="A229" i="1"/>
  <c r="A227" i="1"/>
  <c r="A225" i="1"/>
  <c r="A223" i="1"/>
  <c r="A221" i="1"/>
  <c r="A219" i="1"/>
  <c r="A217" i="1"/>
  <c r="A215" i="1"/>
  <c r="A213" i="1"/>
  <c r="A211" i="1"/>
  <c r="A209" i="1"/>
  <c r="A207" i="1"/>
  <c r="A205" i="1"/>
  <c r="A203" i="1"/>
  <c r="A201" i="1"/>
  <c r="A199" i="1"/>
  <c r="A197" i="1"/>
  <c r="A195" i="1"/>
  <c r="A193" i="1"/>
  <c r="A191" i="1"/>
  <c r="A189" i="1"/>
  <c r="A187" i="1"/>
  <c r="A185" i="1"/>
  <c r="A183" i="1"/>
  <c r="A414" i="1"/>
  <c r="A412" i="1"/>
  <c r="A410" i="1"/>
  <c r="A408" i="1"/>
  <c r="A406" i="1"/>
  <c r="A404" i="1"/>
  <c r="A402" i="1"/>
  <c r="A400" i="1"/>
  <c r="A398" i="1"/>
  <c r="A396" i="1"/>
  <c r="A394" i="1"/>
  <c r="A392" i="1"/>
  <c r="A390" i="1"/>
  <c r="A388" i="1"/>
  <c r="A386" i="1"/>
  <c r="A384" i="1"/>
  <c r="A382" i="1"/>
  <c r="A380" i="1"/>
  <c r="A378" i="1"/>
  <c r="A376" i="1"/>
  <c r="A374" i="1"/>
  <c r="A372" i="1"/>
  <c r="A370" i="1"/>
  <c r="A368" i="1"/>
  <c r="A366" i="1"/>
  <c r="A364" i="1"/>
  <c r="A362" i="1"/>
  <c r="A360" i="1"/>
  <c r="A358" i="1"/>
  <c r="A356" i="1"/>
  <c r="A354" i="1"/>
  <c r="A352" i="1"/>
  <c r="A350" i="1"/>
  <c r="A348" i="1"/>
  <c r="A346" i="1"/>
  <c r="A344" i="1"/>
  <c r="A342" i="1"/>
  <c r="A340" i="1"/>
  <c r="A338" i="1"/>
  <c r="A336" i="1"/>
  <c r="A334" i="1"/>
  <c r="A332" i="1"/>
  <c r="A330" i="1"/>
  <c r="A328" i="1"/>
  <c r="A326" i="1"/>
  <c r="A324" i="1"/>
  <c r="A322" i="1"/>
  <c r="A320" i="1"/>
  <c r="A318" i="1"/>
  <c r="A316" i="1"/>
  <c r="A314" i="1"/>
  <c r="A312" i="1"/>
  <c r="A310" i="1"/>
  <c r="A308" i="1"/>
  <c r="A306" i="1"/>
  <c r="A304" i="1"/>
  <c r="A302" i="1"/>
  <c r="A300" i="1"/>
  <c r="A298" i="1"/>
  <c r="A296" i="1"/>
  <c r="A294" i="1"/>
  <c r="A292" i="1"/>
  <c r="A290" i="1"/>
  <c r="A288" i="1"/>
  <c r="A286" i="1"/>
  <c r="A284" i="1"/>
  <c r="A282" i="1"/>
  <c r="A280" i="1"/>
  <c r="A278" i="1"/>
  <c r="A276" i="1"/>
  <c r="A274" i="1"/>
  <c r="A272" i="1"/>
  <c r="A270" i="1"/>
  <c r="A268" i="1"/>
  <c r="A266" i="1"/>
  <c r="A264" i="1"/>
  <c r="A262" i="1"/>
  <c r="A260" i="1"/>
  <c r="A258" i="1"/>
  <c r="A256" i="1"/>
  <c r="A254" i="1"/>
  <c r="A252" i="1"/>
  <c r="A250" i="1"/>
  <c r="A248" i="1"/>
  <c r="A246" i="1"/>
  <c r="A244" i="1"/>
  <c r="A242" i="1"/>
  <c r="A240" i="1"/>
  <c r="A238" i="1"/>
  <c r="A236" i="1"/>
  <c r="A234" i="1"/>
  <c r="A232" i="1"/>
  <c r="A230" i="1"/>
  <c r="A228" i="1"/>
  <c r="A226" i="1"/>
  <c r="A224" i="1"/>
  <c r="A222" i="1"/>
  <c r="A220" i="1"/>
  <c r="A218" i="1"/>
  <c r="A216" i="1"/>
  <c r="A214" i="1"/>
  <c r="A212" i="1"/>
  <c r="A210" i="1"/>
  <c r="A181" i="1"/>
  <c r="A179" i="1"/>
  <c r="A177" i="1"/>
  <c r="A175" i="1"/>
  <c r="A173" i="1"/>
  <c r="A171" i="1"/>
  <c r="A169" i="1"/>
  <c r="A167" i="1"/>
  <c r="A165" i="1"/>
  <c r="A163" i="1"/>
  <c r="A161" i="1"/>
  <c r="A159" i="1"/>
  <c r="A157" i="1"/>
  <c r="A155" i="1"/>
  <c r="A153" i="1"/>
  <c r="A151" i="1"/>
  <c r="A149" i="1"/>
  <c r="A147" i="1"/>
  <c r="A145" i="1"/>
  <c r="A143" i="1"/>
  <c r="A141" i="1"/>
  <c r="A139" i="1"/>
  <c r="A137" i="1"/>
  <c r="A135" i="1"/>
  <c r="A133" i="1"/>
  <c r="A131" i="1"/>
  <c r="A129" i="1"/>
  <c r="A127" i="1"/>
  <c r="A125" i="1"/>
  <c r="A123" i="1"/>
  <c r="A121" i="1"/>
  <c r="A119" i="1"/>
  <c r="A117" i="1"/>
  <c r="A115" i="1"/>
  <c r="A113" i="1"/>
  <c r="A111" i="1"/>
  <c r="A109" i="1"/>
  <c r="A107" i="1"/>
  <c r="A105" i="1"/>
  <c r="A103" i="1"/>
  <c r="A101" i="1"/>
  <c r="A99" i="1"/>
  <c r="A97" i="1"/>
  <c r="A95" i="1"/>
  <c r="A93" i="1"/>
  <c r="A91" i="1"/>
  <c r="A89" i="1"/>
  <c r="A87" i="1"/>
  <c r="A85" i="1"/>
  <c r="A83" i="1"/>
  <c r="A81" i="1"/>
  <c r="A79" i="1"/>
  <c r="A77" i="1"/>
  <c r="A75" i="1"/>
  <c r="A73" i="1"/>
  <c r="A71" i="1"/>
  <c r="A69" i="1"/>
  <c r="A67" i="1"/>
  <c r="A65" i="1"/>
  <c r="A63" i="1"/>
  <c r="A61" i="1"/>
  <c r="A59" i="1"/>
  <c r="A57" i="1"/>
  <c r="A55" i="1"/>
  <c r="A53" i="1"/>
  <c r="A51" i="1"/>
  <c r="A49" i="1"/>
  <c r="A47" i="1"/>
  <c r="A45" i="1"/>
  <c r="A43" i="1"/>
  <c r="A41" i="1"/>
  <c r="A39" i="1"/>
  <c r="A37" i="1"/>
  <c r="A35" i="1"/>
  <c r="A33" i="1"/>
  <c r="A31" i="1"/>
  <c r="A29" i="1"/>
  <c r="A27" i="1"/>
  <c r="A25" i="1"/>
  <c r="A23" i="1"/>
  <c r="A21" i="1"/>
  <c r="A19" i="1"/>
  <c r="A17" i="1"/>
  <c r="A15" i="1"/>
  <c r="A13" i="1"/>
  <c r="A208" i="1"/>
  <c r="A206" i="1"/>
  <c r="A204" i="1"/>
  <c r="A202" i="1"/>
  <c r="A200" i="1"/>
  <c r="A198" i="1"/>
  <c r="A196" i="1"/>
  <c r="A194" i="1"/>
  <c r="A192" i="1"/>
  <c r="A190" i="1"/>
  <c r="A188" i="1"/>
  <c r="A186" i="1"/>
  <c r="A184" i="1"/>
  <c r="A182" i="1"/>
  <c r="A180" i="1"/>
  <c r="A178" i="1"/>
  <c r="A176" i="1"/>
  <c r="A174" i="1"/>
  <c r="A172" i="1"/>
  <c r="A170" i="1"/>
  <c r="A168" i="1"/>
  <c r="A166" i="1"/>
  <c r="A164" i="1"/>
  <c r="A162" i="1"/>
  <c r="A160" i="1"/>
  <c r="A158" i="1"/>
  <c r="A156" i="1"/>
  <c r="A154" i="1"/>
  <c r="A152" i="1"/>
  <c r="A150" i="1"/>
  <c r="A148" i="1"/>
  <c r="A146" i="1"/>
  <c r="A144" i="1"/>
  <c r="A142" i="1"/>
  <c r="A140" i="1"/>
  <c r="A138" i="1"/>
  <c r="A136" i="1"/>
  <c r="A134" i="1"/>
  <c r="A132" i="1"/>
  <c r="A130" i="1"/>
  <c r="A128" i="1"/>
  <c r="A126" i="1"/>
  <c r="A124" i="1"/>
  <c r="A122" i="1"/>
  <c r="A120" i="1"/>
  <c r="A118" i="1"/>
  <c r="A116" i="1"/>
  <c r="A114" i="1"/>
  <c r="A112" i="1"/>
  <c r="A110" i="1"/>
  <c r="A108" i="1"/>
  <c r="A106" i="1"/>
  <c r="A104" i="1"/>
  <c r="A102" i="1"/>
  <c r="A100" i="1"/>
  <c r="A98" i="1"/>
  <c r="A96" i="1"/>
  <c r="A94" i="1"/>
  <c r="A92" i="1"/>
  <c r="A90" i="1"/>
  <c r="A88" i="1"/>
  <c r="A86" i="1"/>
  <c r="A84" i="1"/>
  <c r="A82" i="1"/>
  <c r="A80" i="1"/>
  <c r="A78" i="1"/>
  <c r="A76" i="1"/>
  <c r="A74" i="1"/>
  <c r="A72" i="1"/>
  <c r="A70" i="1"/>
  <c r="A68" i="1"/>
  <c r="A66" i="1"/>
  <c r="A64" i="1"/>
  <c r="A62" i="1"/>
  <c r="A60" i="1"/>
  <c r="A58" i="1"/>
  <c r="A56" i="1"/>
  <c r="A54" i="1"/>
  <c r="A52" i="1"/>
  <c r="A50" i="1"/>
  <c r="A48" i="1"/>
  <c r="A46" i="1"/>
  <c r="A44" i="1"/>
  <c r="A42" i="1"/>
  <c r="A40" i="1"/>
  <c r="A38" i="1"/>
  <c r="A36" i="1"/>
  <c r="A34" i="1"/>
  <c r="A32" i="1"/>
  <c r="A30" i="1"/>
  <c r="A28" i="1"/>
  <c r="A26" i="1"/>
  <c r="A24" i="1"/>
  <c r="A22" i="1"/>
  <c r="A20" i="1"/>
  <c r="A18" i="1"/>
  <c r="A16" i="1"/>
  <c r="A14" i="1"/>
  <c r="A12" i="1"/>
  <c r="X4" i="2"/>
  <c r="X878" i="2" s="1"/>
  <c r="Y4" i="2"/>
  <c r="Z4" i="2"/>
  <c r="Z889" i="2" s="1"/>
  <c r="AA4" i="2"/>
  <c r="AA904" i="2" s="1"/>
  <c r="AB4" i="2"/>
  <c r="AB882" i="2" s="1"/>
  <c r="AC4" i="2"/>
  <c r="AC245" i="2" s="1"/>
  <c r="AD4" i="2"/>
  <c r="AD875" i="2" s="1"/>
  <c r="AE4" i="2"/>
  <c r="AE876" i="2" s="1"/>
  <c r="AF4" i="2"/>
  <c r="AF886" i="2" s="1"/>
  <c r="W4" i="2"/>
  <c r="W308" i="2" s="1"/>
  <c r="M10" i="2"/>
  <c r="N10" i="2"/>
  <c r="O10" i="2"/>
  <c r="P10" i="2"/>
  <c r="Q10" i="2"/>
  <c r="R10" i="2"/>
  <c r="S10" i="2"/>
  <c r="T10" i="2"/>
  <c r="U10" i="2"/>
  <c r="V10" i="2"/>
  <c r="M11" i="2"/>
  <c r="N11" i="2"/>
  <c r="O11" i="2"/>
  <c r="P11" i="2"/>
  <c r="Q11" i="2"/>
  <c r="R11" i="2"/>
  <c r="S11" i="2"/>
  <c r="T11" i="2"/>
  <c r="U11" i="2"/>
  <c r="V11" i="2"/>
  <c r="M12" i="2"/>
  <c r="N12" i="2"/>
  <c r="O12" i="2"/>
  <c r="P12" i="2"/>
  <c r="Q12" i="2"/>
  <c r="R12" i="2"/>
  <c r="S12" i="2"/>
  <c r="T12" i="2"/>
  <c r="U12" i="2"/>
  <c r="V12" i="2"/>
  <c r="M13" i="2"/>
  <c r="N13" i="2"/>
  <c r="O13" i="2"/>
  <c r="P13" i="2"/>
  <c r="Q13" i="2"/>
  <c r="R13" i="2"/>
  <c r="S13" i="2"/>
  <c r="T13" i="2"/>
  <c r="U13" i="2"/>
  <c r="V13" i="2"/>
  <c r="M14" i="2"/>
  <c r="N14" i="2"/>
  <c r="O14" i="2"/>
  <c r="P14" i="2"/>
  <c r="Q14" i="2"/>
  <c r="R14" i="2"/>
  <c r="S14" i="2"/>
  <c r="T14" i="2"/>
  <c r="U14" i="2"/>
  <c r="V14" i="2"/>
  <c r="M15" i="2"/>
  <c r="N15" i="2"/>
  <c r="O15" i="2"/>
  <c r="P15" i="2"/>
  <c r="Q15" i="2"/>
  <c r="R15" i="2"/>
  <c r="S15" i="2"/>
  <c r="T15" i="2"/>
  <c r="U15" i="2"/>
  <c r="V15" i="2"/>
  <c r="M16" i="2"/>
  <c r="N16" i="2"/>
  <c r="O16" i="2"/>
  <c r="P16" i="2"/>
  <c r="Q16" i="2"/>
  <c r="R16" i="2"/>
  <c r="S16" i="2"/>
  <c r="T16" i="2"/>
  <c r="U16" i="2"/>
  <c r="V16" i="2"/>
  <c r="M17" i="2"/>
  <c r="N17" i="2"/>
  <c r="O17" i="2"/>
  <c r="P17" i="2"/>
  <c r="Q17" i="2"/>
  <c r="R17" i="2"/>
  <c r="S17" i="2"/>
  <c r="T17" i="2"/>
  <c r="U17" i="2"/>
  <c r="V17" i="2"/>
  <c r="M18" i="2"/>
  <c r="N18" i="2"/>
  <c r="O18" i="2"/>
  <c r="P18" i="2"/>
  <c r="Q18" i="2"/>
  <c r="R18" i="2"/>
  <c r="S18" i="2"/>
  <c r="T18" i="2"/>
  <c r="U18" i="2"/>
  <c r="V18" i="2"/>
  <c r="M19" i="2"/>
  <c r="N19" i="2"/>
  <c r="O19" i="2"/>
  <c r="P19" i="2"/>
  <c r="Q19" i="2"/>
  <c r="R19" i="2"/>
  <c r="S19" i="2"/>
  <c r="T19" i="2"/>
  <c r="U19" i="2"/>
  <c r="V19" i="2"/>
  <c r="M20" i="2"/>
  <c r="N20" i="2"/>
  <c r="O20" i="2"/>
  <c r="P20" i="2"/>
  <c r="Q20" i="2"/>
  <c r="R20" i="2"/>
  <c r="S20" i="2"/>
  <c r="T20" i="2"/>
  <c r="U20" i="2"/>
  <c r="V20" i="2"/>
  <c r="M21" i="2"/>
  <c r="N21" i="2"/>
  <c r="O21" i="2"/>
  <c r="P21" i="2"/>
  <c r="Q21" i="2"/>
  <c r="R21" i="2"/>
  <c r="S21" i="2"/>
  <c r="T21" i="2"/>
  <c r="U21" i="2"/>
  <c r="V21" i="2"/>
  <c r="M22" i="2"/>
  <c r="N22" i="2"/>
  <c r="O22" i="2"/>
  <c r="P22" i="2"/>
  <c r="Q22" i="2"/>
  <c r="R22" i="2"/>
  <c r="S22" i="2"/>
  <c r="T22" i="2"/>
  <c r="U22" i="2"/>
  <c r="V22" i="2"/>
  <c r="M23" i="2"/>
  <c r="N23" i="2"/>
  <c r="O23" i="2"/>
  <c r="P23" i="2"/>
  <c r="Q23" i="2"/>
  <c r="R23" i="2"/>
  <c r="S23" i="2"/>
  <c r="T23" i="2"/>
  <c r="U23" i="2"/>
  <c r="V23" i="2"/>
  <c r="M24" i="2"/>
  <c r="N24" i="2"/>
  <c r="O24" i="2"/>
  <c r="P24" i="2"/>
  <c r="Q24" i="2"/>
  <c r="R24" i="2"/>
  <c r="S24" i="2"/>
  <c r="T24" i="2"/>
  <c r="U24" i="2"/>
  <c r="V24" i="2"/>
  <c r="M25" i="2"/>
  <c r="N25" i="2"/>
  <c r="O25" i="2"/>
  <c r="P25" i="2"/>
  <c r="Q25" i="2"/>
  <c r="R25" i="2"/>
  <c r="S25" i="2"/>
  <c r="T25" i="2"/>
  <c r="U25" i="2"/>
  <c r="V25" i="2"/>
  <c r="M26" i="2"/>
  <c r="N26" i="2"/>
  <c r="O26" i="2"/>
  <c r="P26" i="2"/>
  <c r="Q26" i="2"/>
  <c r="R26" i="2"/>
  <c r="S26" i="2"/>
  <c r="T26" i="2"/>
  <c r="U26" i="2"/>
  <c r="V26" i="2"/>
  <c r="M27" i="2"/>
  <c r="N27" i="2"/>
  <c r="O27" i="2"/>
  <c r="P27" i="2"/>
  <c r="Q27" i="2"/>
  <c r="R27" i="2"/>
  <c r="S27" i="2"/>
  <c r="T27" i="2"/>
  <c r="U27" i="2"/>
  <c r="V27" i="2"/>
  <c r="M28" i="2"/>
  <c r="N28" i="2"/>
  <c r="O28" i="2"/>
  <c r="P28" i="2"/>
  <c r="Q28" i="2"/>
  <c r="R28" i="2"/>
  <c r="S28" i="2"/>
  <c r="T28" i="2"/>
  <c r="U28" i="2"/>
  <c r="V28" i="2"/>
  <c r="M29" i="2"/>
  <c r="N29" i="2"/>
  <c r="O29" i="2"/>
  <c r="P29" i="2"/>
  <c r="Q29" i="2"/>
  <c r="R29" i="2"/>
  <c r="S29" i="2"/>
  <c r="T29" i="2"/>
  <c r="U29" i="2"/>
  <c r="V29" i="2"/>
  <c r="M30" i="2"/>
  <c r="N30" i="2"/>
  <c r="O30" i="2"/>
  <c r="P30" i="2"/>
  <c r="Q30" i="2"/>
  <c r="R30" i="2"/>
  <c r="S30" i="2"/>
  <c r="T30" i="2"/>
  <c r="U30" i="2"/>
  <c r="V30" i="2"/>
  <c r="M31" i="2"/>
  <c r="N31" i="2"/>
  <c r="O31" i="2"/>
  <c r="P31" i="2"/>
  <c r="Q31" i="2"/>
  <c r="R31" i="2"/>
  <c r="S31" i="2"/>
  <c r="T31" i="2"/>
  <c r="U31" i="2"/>
  <c r="V31" i="2"/>
  <c r="M32" i="2"/>
  <c r="N32" i="2"/>
  <c r="O32" i="2"/>
  <c r="P32" i="2"/>
  <c r="Q32" i="2"/>
  <c r="R32" i="2"/>
  <c r="S32" i="2"/>
  <c r="T32" i="2"/>
  <c r="U32" i="2"/>
  <c r="V32" i="2"/>
  <c r="M33" i="2"/>
  <c r="N33" i="2"/>
  <c r="O33" i="2"/>
  <c r="P33" i="2"/>
  <c r="Q33" i="2"/>
  <c r="R33" i="2"/>
  <c r="S33" i="2"/>
  <c r="T33" i="2"/>
  <c r="U33" i="2"/>
  <c r="V33" i="2"/>
  <c r="M34" i="2"/>
  <c r="N34" i="2"/>
  <c r="O34" i="2"/>
  <c r="P34" i="2"/>
  <c r="Q34" i="2"/>
  <c r="R34" i="2"/>
  <c r="S34" i="2"/>
  <c r="T34" i="2"/>
  <c r="U34" i="2"/>
  <c r="V34" i="2"/>
  <c r="M35" i="2"/>
  <c r="N35" i="2"/>
  <c r="O35" i="2"/>
  <c r="P35" i="2"/>
  <c r="Q35" i="2"/>
  <c r="R35" i="2"/>
  <c r="S35" i="2"/>
  <c r="T35" i="2"/>
  <c r="U35" i="2"/>
  <c r="V35" i="2"/>
  <c r="M36" i="2"/>
  <c r="N36" i="2"/>
  <c r="O36" i="2"/>
  <c r="P36" i="2"/>
  <c r="Q36" i="2"/>
  <c r="R36" i="2"/>
  <c r="S36" i="2"/>
  <c r="T36" i="2"/>
  <c r="U36" i="2"/>
  <c r="V36" i="2"/>
  <c r="M37" i="2"/>
  <c r="N37" i="2"/>
  <c r="O37" i="2"/>
  <c r="P37" i="2"/>
  <c r="Q37" i="2"/>
  <c r="R37" i="2"/>
  <c r="S37" i="2"/>
  <c r="T37" i="2"/>
  <c r="U37" i="2"/>
  <c r="V37" i="2"/>
  <c r="M38" i="2"/>
  <c r="N38" i="2"/>
  <c r="O38" i="2"/>
  <c r="P38" i="2"/>
  <c r="Q38" i="2"/>
  <c r="R38" i="2"/>
  <c r="S38" i="2"/>
  <c r="T38" i="2"/>
  <c r="U38" i="2"/>
  <c r="V38" i="2"/>
  <c r="M39" i="2"/>
  <c r="N39" i="2"/>
  <c r="O39" i="2"/>
  <c r="P39" i="2"/>
  <c r="Q39" i="2"/>
  <c r="R39" i="2"/>
  <c r="S39" i="2"/>
  <c r="T39" i="2"/>
  <c r="U39" i="2"/>
  <c r="V39" i="2"/>
  <c r="M40" i="2"/>
  <c r="N40" i="2"/>
  <c r="O40" i="2"/>
  <c r="P40" i="2"/>
  <c r="Q40" i="2"/>
  <c r="R40" i="2"/>
  <c r="S40" i="2"/>
  <c r="T40" i="2"/>
  <c r="U40" i="2"/>
  <c r="V40" i="2"/>
  <c r="M41" i="2"/>
  <c r="N41" i="2"/>
  <c r="O41" i="2"/>
  <c r="P41" i="2"/>
  <c r="Q41" i="2"/>
  <c r="R41" i="2"/>
  <c r="S41" i="2"/>
  <c r="T41" i="2"/>
  <c r="U41" i="2"/>
  <c r="V41" i="2"/>
  <c r="M42" i="2"/>
  <c r="N42" i="2"/>
  <c r="O42" i="2"/>
  <c r="P42" i="2"/>
  <c r="Q42" i="2"/>
  <c r="R42" i="2"/>
  <c r="S42" i="2"/>
  <c r="T42" i="2"/>
  <c r="U42" i="2"/>
  <c r="V42" i="2"/>
  <c r="M43" i="2"/>
  <c r="N43" i="2"/>
  <c r="O43" i="2"/>
  <c r="P43" i="2"/>
  <c r="Q43" i="2"/>
  <c r="R43" i="2"/>
  <c r="S43" i="2"/>
  <c r="T43" i="2"/>
  <c r="U43" i="2"/>
  <c r="V43" i="2"/>
  <c r="M44" i="2"/>
  <c r="N44" i="2"/>
  <c r="O44" i="2"/>
  <c r="P44" i="2"/>
  <c r="Q44" i="2"/>
  <c r="R44" i="2"/>
  <c r="S44" i="2"/>
  <c r="T44" i="2"/>
  <c r="U44" i="2"/>
  <c r="V44" i="2"/>
  <c r="M45" i="2"/>
  <c r="N45" i="2"/>
  <c r="O45" i="2"/>
  <c r="P45" i="2"/>
  <c r="Q45" i="2"/>
  <c r="R45" i="2"/>
  <c r="S45" i="2"/>
  <c r="T45" i="2"/>
  <c r="U45" i="2"/>
  <c r="V45" i="2"/>
  <c r="M46" i="2"/>
  <c r="N46" i="2"/>
  <c r="O46" i="2"/>
  <c r="P46" i="2"/>
  <c r="Q46" i="2"/>
  <c r="R46" i="2"/>
  <c r="S46" i="2"/>
  <c r="T46" i="2"/>
  <c r="U46" i="2"/>
  <c r="V46" i="2"/>
  <c r="M47" i="2"/>
  <c r="N47" i="2"/>
  <c r="O47" i="2"/>
  <c r="P47" i="2"/>
  <c r="Q47" i="2"/>
  <c r="R47" i="2"/>
  <c r="S47" i="2"/>
  <c r="T47" i="2"/>
  <c r="U47" i="2"/>
  <c r="V47" i="2"/>
  <c r="M48" i="2"/>
  <c r="N48" i="2"/>
  <c r="O48" i="2"/>
  <c r="P48" i="2"/>
  <c r="Q48" i="2"/>
  <c r="R48" i="2"/>
  <c r="S48" i="2"/>
  <c r="T48" i="2"/>
  <c r="U48" i="2"/>
  <c r="V48" i="2"/>
  <c r="M49" i="2"/>
  <c r="N49" i="2"/>
  <c r="O49" i="2"/>
  <c r="P49" i="2"/>
  <c r="Q49" i="2"/>
  <c r="R49" i="2"/>
  <c r="S49" i="2"/>
  <c r="T49" i="2"/>
  <c r="U49" i="2"/>
  <c r="V49" i="2"/>
  <c r="M50" i="2"/>
  <c r="N50" i="2"/>
  <c r="O50" i="2"/>
  <c r="P50" i="2"/>
  <c r="Q50" i="2"/>
  <c r="R50" i="2"/>
  <c r="S50" i="2"/>
  <c r="T50" i="2"/>
  <c r="U50" i="2"/>
  <c r="V50" i="2"/>
  <c r="M51" i="2"/>
  <c r="N51" i="2"/>
  <c r="O51" i="2"/>
  <c r="P51" i="2"/>
  <c r="Q51" i="2"/>
  <c r="R51" i="2"/>
  <c r="S51" i="2"/>
  <c r="T51" i="2"/>
  <c r="U51" i="2"/>
  <c r="V51" i="2"/>
  <c r="M52" i="2"/>
  <c r="N52" i="2"/>
  <c r="O52" i="2"/>
  <c r="P52" i="2"/>
  <c r="Q52" i="2"/>
  <c r="R52" i="2"/>
  <c r="S52" i="2"/>
  <c r="T52" i="2"/>
  <c r="U52" i="2"/>
  <c r="V52" i="2"/>
  <c r="M53" i="2"/>
  <c r="N53" i="2"/>
  <c r="O53" i="2"/>
  <c r="P53" i="2"/>
  <c r="Q53" i="2"/>
  <c r="R53" i="2"/>
  <c r="S53" i="2"/>
  <c r="T53" i="2"/>
  <c r="U53" i="2"/>
  <c r="V53" i="2"/>
  <c r="M54" i="2"/>
  <c r="N54" i="2"/>
  <c r="O54" i="2"/>
  <c r="P54" i="2"/>
  <c r="Q54" i="2"/>
  <c r="R54" i="2"/>
  <c r="S54" i="2"/>
  <c r="T54" i="2"/>
  <c r="U54" i="2"/>
  <c r="V54" i="2"/>
  <c r="M55" i="2"/>
  <c r="N55" i="2"/>
  <c r="O55" i="2"/>
  <c r="P55" i="2"/>
  <c r="Q55" i="2"/>
  <c r="R55" i="2"/>
  <c r="S55" i="2"/>
  <c r="T55" i="2"/>
  <c r="U55" i="2"/>
  <c r="V55" i="2"/>
  <c r="M56" i="2"/>
  <c r="N56" i="2"/>
  <c r="O56" i="2"/>
  <c r="P56" i="2"/>
  <c r="Q56" i="2"/>
  <c r="R56" i="2"/>
  <c r="S56" i="2"/>
  <c r="T56" i="2"/>
  <c r="U56" i="2"/>
  <c r="V56" i="2"/>
  <c r="M57" i="2"/>
  <c r="N57" i="2"/>
  <c r="O57" i="2"/>
  <c r="P57" i="2"/>
  <c r="Q57" i="2"/>
  <c r="R57" i="2"/>
  <c r="S57" i="2"/>
  <c r="T57" i="2"/>
  <c r="U57" i="2"/>
  <c r="V57" i="2"/>
  <c r="M58" i="2"/>
  <c r="N58" i="2"/>
  <c r="O58" i="2"/>
  <c r="P58" i="2"/>
  <c r="Q58" i="2"/>
  <c r="R58" i="2"/>
  <c r="S58" i="2"/>
  <c r="T58" i="2"/>
  <c r="U58" i="2"/>
  <c r="V58" i="2"/>
  <c r="M59" i="2"/>
  <c r="N59" i="2"/>
  <c r="O59" i="2"/>
  <c r="P59" i="2"/>
  <c r="Q59" i="2"/>
  <c r="R59" i="2"/>
  <c r="S59" i="2"/>
  <c r="T59" i="2"/>
  <c r="U59" i="2"/>
  <c r="V59" i="2"/>
  <c r="M60" i="2"/>
  <c r="N60" i="2"/>
  <c r="O60" i="2"/>
  <c r="P60" i="2"/>
  <c r="Q60" i="2"/>
  <c r="R60" i="2"/>
  <c r="S60" i="2"/>
  <c r="T60" i="2"/>
  <c r="U60" i="2"/>
  <c r="V60" i="2"/>
  <c r="M61" i="2"/>
  <c r="N61" i="2"/>
  <c r="O61" i="2"/>
  <c r="P61" i="2"/>
  <c r="Q61" i="2"/>
  <c r="R61" i="2"/>
  <c r="S61" i="2"/>
  <c r="T61" i="2"/>
  <c r="U61" i="2"/>
  <c r="V61" i="2"/>
  <c r="M62" i="2"/>
  <c r="N62" i="2"/>
  <c r="O62" i="2"/>
  <c r="P62" i="2"/>
  <c r="Q62" i="2"/>
  <c r="R62" i="2"/>
  <c r="S62" i="2"/>
  <c r="T62" i="2"/>
  <c r="U62" i="2"/>
  <c r="V62" i="2"/>
  <c r="M63" i="2"/>
  <c r="N63" i="2"/>
  <c r="O63" i="2"/>
  <c r="P63" i="2"/>
  <c r="Q63" i="2"/>
  <c r="R63" i="2"/>
  <c r="S63" i="2"/>
  <c r="T63" i="2"/>
  <c r="U63" i="2"/>
  <c r="V63" i="2"/>
  <c r="M64" i="2"/>
  <c r="N64" i="2"/>
  <c r="O64" i="2"/>
  <c r="P64" i="2"/>
  <c r="Q64" i="2"/>
  <c r="R64" i="2"/>
  <c r="S64" i="2"/>
  <c r="T64" i="2"/>
  <c r="U64" i="2"/>
  <c r="V64" i="2"/>
  <c r="M65" i="2"/>
  <c r="N65" i="2"/>
  <c r="O65" i="2"/>
  <c r="P65" i="2"/>
  <c r="Q65" i="2"/>
  <c r="R65" i="2"/>
  <c r="S65" i="2"/>
  <c r="T65" i="2"/>
  <c r="U65" i="2"/>
  <c r="V65" i="2"/>
  <c r="M66" i="2"/>
  <c r="N66" i="2"/>
  <c r="O66" i="2"/>
  <c r="P66" i="2"/>
  <c r="Q66" i="2"/>
  <c r="R66" i="2"/>
  <c r="S66" i="2"/>
  <c r="T66" i="2"/>
  <c r="U66" i="2"/>
  <c r="V66" i="2"/>
  <c r="M67" i="2"/>
  <c r="N67" i="2"/>
  <c r="O67" i="2"/>
  <c r="P67" i="2"/>
  <c r="Q67" i="2"/>
  <c r="R67" i="2"/>
  <c r="S67" i="2"/>
  <c r="T67" i="2"/>
  <c r="U67" i="2"/>
  <c r="V67" i="2"/>
  <c r="M68" i="2"/>
  <c r="N68" i="2"/>
  <c r="O68" i="2"/>
  <c r="P68" i="2"/>
  <c r="Q68" i="2"/>
  <c r="R68" i="2"/>
  <c r="S68" i="2"/>
  <c r="T68" i="2"/>
  <c r="U68" i="2"/>
  <c r="V68" i="2"/>
  <c r="M69" i="2"/>
  <c r="N69" i="2"/>
  <c r="O69" i="2"/>
  <c r="P69" i="2"/>
  <c r="Q69" i="2"/>
  <c r="R69" i="2"/>
  <c r="S69" i="2"/>
  <c r="T69" i="2"/>
  <c r="U69" i="2"/>
  <c r="V69" i="2"/>
  <c r="M70" i="2"/>
  <c r="N70" i="2"/>
  <c r="O70" i="2"/>
  <c r="P70" i="2"/>
  <c r="Q70" i="2"/>
  <c r="R70" i="2"/>
  <c r="S70" i="2"/>
  <c r="T70" i="2"/>
  <c r="U70" i="2"/>
  <c r="V70" i="2"/>
  <c r="M71" i="2"/>
  <c r="N71" i="2"/>
  <c r="O71" i="2"/>
  <c r="P71" i="2"/>
  <c r="Q71" i="2"/>
  <c r="R71" i="2"/>
  <c r="S71" i="2"/>
  <c r="T71" i="2"/>
  <c r="U71" i="2"/>
  <c r="V71" i="2"/>
  <c r="M72" i="2"/>
  <c r="N72" i="2"/>
  <c r="O72" i="2"/>
  <c r="P72" i="2"/>
  <c r="Q72" i="2"/>
  <c r="R72" i="2"/>
  <c r="S72" i="2"/>
  <c r="T72" i="2"/>
  <c r="U72" i="2"/>
  <c r="V72" i="2"/>
  <c r="M73" i="2"/>
  <c r="N73" i="2"/>
  <c r="O73" i="2"/>
  <c r="P73" i="2"/>
  <c r="Q73" i="2"/>
  <c r="R73" i="2"/>
  <c r="S73" i="2"/>
  <c r="T73" i="2"/>
  <c r="U73" i="2"/>
  <c r="V73" i="2"/>
  <c r="M74" i="2"/>
  <c r="N74" i="2"/>
  <c r="O74" i="2"/>
  <c r="P74" i="2"/>
  <c r="Q74" i="2"/>
  <c r="R74" i="2"/>
  <c r="S74" i="2"/>
  <c r="T74" i="2"/>
  <c r="U74" i="2"/>
  <c r="V74" i="2"/>
  <c r="M75" i="2"/>
  <c r="N75" i="2"/>
  <c r="O75" i="2"/>
  <c r="P75" i="2"/>
  <c r="Q75" i="2"/>
  <c r="R75" i="2"/>
  <c r="S75" i="2"/>
  <c r="T75" i="2"/>
  <c r="U75" i="2"/>
  <c r="V75" i="2"/>
  <c r="M76" i="2"/>
  <c r="N76" i="2"/>
  <c r="O76" i="2"/>
  <c r="P76" i="2"/>
  <c r="Q76" i="2"/>
  <c r="R76" i="2"/>
  <c r="S76" i="2"/>
  <c r="T76" i="2"/>
  <c r="U76" i="2"/>
  <c r="V76" i="2"/>
  <c r="M77" i="2"/>
  <c r="N77" i="2"/>
  <c r="O77" i="2"/>
  <c r="P77" i="2"/>
  <c r="Q77" i="2"/>
  <c r="R77" i="2"/>
  <c r="S77" i="2"/>
  <c r="T77" i="2"/>
  <c r="U77" i="2"/>
  <c r="V77" i="2"/>
  <c r="M78" i="2"/>
  <c r="N78" i="2"/>
  <c r="O78" i="2"/>
  <c r="P78" i="2"/>
  <c r="Q78" i="2"/>
  <c r="R78" i="2"/>
  <c r="S78" i="2"/>
  <c r="T78" i="2"/>
  <c r="U78" i="2"/>
  <c r="V78" i="2"/>
  <c r="M79" i="2"/>
  <c r="N79" i="2"/>
  <c r="O79" i="2"/>
  <c r="P79" i="2"/>
  <c r="Q79" i="2"/>
  <c r="R79" i="2"/>
  <c r="S79" i="2"/>
  <c r="T79" i="2"/>
  <c r="U79" i="2"/>
  <c r="V79" i="2"/>
  <c r="M80" i="2"/>
  <c r="N80" i="2"/>
  <c r="O80" i="2"/>
  <c r="P80" i="2"/>
  <c r="Q80" i="2"/>
  <c r="R80" i="2"/>
  <c r="S80" i="2"/>
  <c r="T80" i="2"/>
  <c r="U80" i="2"/>
  <c r="V80" i="2"/>
  <c r="M81" i="2"/>
  <c r="N81" i="2"/>
  <c r="O81" i="2"/>
  <c r="P81" i="2"/>
  <c r="Q81" i="2"/>
  <c r="R81" i="2"/>
  <c r="S81" i="2"/>
  <c r="T81" i="2"/>
  <c r="U81" i="2"/>
  <c r="V81" i="2"/>
  <c r="M82" i="2"/>
  <c r="N82" i="2"/>
  <c r="O82" i="2"/>
  <c r="P82" i="2"/>
  <c r="Q82" i="2"/>
  <c r="R82" i="2"/>
  <c r="S82" i="2"/>
  <c r="T82" i="2"/>
  <c r="U82" i="2"/>
  <c r="V82" i="2"/>
  <c r="M83" i="2"/>
  <c r="N83" i="2"/>
  <c r="O83" i="2"/>
  <c r="P83" i="2"/>
  <c r="Q83" i="2"/>
  <c r="R83" i="2"/>
  <c r="S83" i="2"/>
  <c r="T83" i="2"/>
  <c r="U83" i="2"/>
  <c r="V83" i="2"/>
  <c r="M84" i="2"/>
  <c r="N84" i="2"/>
  <c r="O84" i="2"/>
  <c r="P84" i="2"/>
  <c r="Q84" i="2"/>
  <c r="R84" i="2"/>
  <c r="S84" i="2"/>
  <c r="T84" i="2"/>
  <c r="U84" i="2"/>
  <c r="V84" i="2"/>
  <c r="M85" i="2"/>
  <c r="N85" i="2"/>
  <c r="O85" i="2"/>
  <c r="P85" i="2"/>
  <c r="Q85" i="2"/>
  <c r="R85" i="2"/>
  <c r="S85" i="2"/>
  <c r="T85" i="2"/>
  <c r="U85" i="2"/>
  <c r="V85" i="2"/>
  <c r="M86" i="2"/>
  <c r="N86" i="2"/>
  <c r="O86" i="2"/>
  <c r="P86" i="2"/>
  <c r="Q86" i="2"/>
  <c r="R86" i="2"/>
  <c r="S86" i="2"/>
  <c r="T86" i="2"/>
  <c r="U86" i="2"/>
  <c r="V86" i="2"/>
  <c r="M87" i="2"/>
  <c r="N87" i="2"/>
  <c r="O87" i="2"/>
  <c r="P87" i="2"/>
  <c r="Q87" i="2"/>
  <c r="R87" i="2"/>
  <c r="S87" i="2"/>
  <c r="T87" i="2"/>
  <c r="U87" i="2"/>
  <c r="V87" i="2"/>
  <c r="M88" i="2"/>
  <c r="N88" i="2"/>
  <c r="O88" i="2"/>
  <c r="P88" i="2"/>
  <c r="Q88" i="2"/>
  <c r="R88" i="2"/>
  <c r="S88" i="2"/>
  <c r="T88" i="2"/>
  <c r="U88" i="2"/>
  <c r="V88" i="2"/>
  <c r="M89" i="2"/>
  <c r="N89" i="2"/>
  <c r="O89" i="2"/>
  <c r="P89" i="2"/>
  <c r="Q89" i="2"/>
  <c r="R89" i="2"/>
  <c r="S89" i="2"/>
  <c r="T89" i="2"/>
  <c r="U89" i="2"/>
  <c r="V89" i="2"/>
  <c r="M90" i="2"/>
  <c r="N90" i="2"/>
  <c r="O90" i="2"/>
  <c r="P90" i="2"/>
  <c r="Q90" i="2"/>
  <c r="R90" i="2"/>
  <c r="S90" i="2"/>
  <c r="T90" i="2"/>
  <c r="U90" i="2"/>
  <c r="V90" i="2"/>
  <c r="M91" i="2"/>
  <c r="N91" i="2"/>
  <c r="O91" i="2"/>
  <c r="P91" i="2"/>
  <c r="Q91" i="2"/>
  <c r="R91" i="2"/>
  <c r="S91" i="2"/>
  <c r="T91" i="2"/>
  <c r="U91" i="2"/>
  <c r="V91" i="2"/>
  <c r="M92" i="2"/>
  <c r="N92" i="2"/>
  <c r="O92" i="2"/>
  <c r="P92" i="2"/>
  <c r="Q92" i="2"/>
  <c r="R92" i="2"/>
  <c r="S92" i="2"/>
  <c r="T92" i="2"/>
  <c r="U92" i="2"/>
  <c r="V92" i="2"/>
  <c r="M93" i="2"/>
  <c r="N93" i="2"/>
  <c r="O93" i="2"/>
  <c r="P93" i="2"/>
  <c r="Q93" i="2"/>
  <c r="R93" i="2"/>
  <c r="S93" i="2"/>
  <c r="T93" i="2"/>
  <c r="U93" i="2"/>
  <c r="V93" i="2"/>
  <c r="M94" i="2"/>
  <c r="N94" i="2"/>
  <c r="O94" i="2"/>
  <c r="P94" i="2"/>
  <c r="Q94" i="2"/>
  <c r="R94" i="2"/>
  <c r="S94" i="2"/>
  <c r="T94" i="2"/>
  <c r="U94" i="2"/>
  <c r="V94" i="2"/>
  <c r="M95" i="2"/>
  <c r="N95" i="2"/>
  <c r="O95" i="2"/>
  <c r="P95" i="2"/>
  <c r="Q95" i="2"/>
  <c r="R95" i="2"/>
  <c r="S95" i="2"/>
  <c r="T95" i="2"/>
  <c r="U95" i="2"/>
  <c r="V95" i="2"/>
  <c r="M96" i="2"/>
  <c r="N96" i="2"/>
  <c r="O96" i="2"/>
  <c r="P96" i="2"/>
  <c r="Q96" i="2"/>
  <c r="R96" i="2"/>
  <c r="S96" i="2"/>
  <c r="T96" i="2"/>
  <c r="U96" i="2"/>
  <c r="V96" i="2"/>
  <c r="M97" i="2"/>
  <c r="N97" i="2"/>
  <c r="O97" i="2"/>
  <c r="P97" i="2"/>
  <c r="Q97" i="2"/>
  <c r="R97" i="2"/>
  <c r="S97" i="2"/>
  <c r="T97" i="2"/>
  <c r="U97" i="2"/>
  <c r="V97" i="2"/>
  <c r="M98" i="2"/>
  <c r="N98" i="2"/>
  <c r="O98" i="2"/>
  <c r="P98" i="2"/>
  <c r="Q98" i="2"/>
  <c r="R98" i="2"/>
  <c r="S98" i="2"/>
  <c r="T98" i="2"/>
  <c r="U98" i="2"/>
  <c r="V98" i="2"/>
  <c r="M99" i="2"/>
  <c r="N99" i="2"/>
  <c r="O99" i="2"/>
  <c r="P99" i="2"/>
  <c r="Q99" i="2"/>
  <c r="R99" i="2"/>
  <c r="S99" i="2"/>
  <c r="T99" i="2"/>
  <c r="U99" i="2"/>
  <c r="V99" i="2"/>
  <c r="M100" i="2"/>
  <c r="N100" i="2"/>
  <c r="O100" i="2"/>
  <c r="P100" i="2"/>
  <c r="Q100" i="2"/>
  <c r="R100" i="2"/>
  <c r="S100" i="2"/>
  <c r="T100" i="2"/>
  <c r="U100" i="2"/>
  <c r="V100" i="2"/>
  <c r="M101" i="2"/>
  <c r="N101" i="2"/>
  <c r="O101" i="2"/>
  <c r="P101" i="2"/>
  <c r="Q101" i="2"/>
  <c r="R101" i="2"/>
  <c r="S101" i="2"/>
  <c r="T101" i="2"/>
  <c r="U101" i="2"/>
  <c r="V101" i="2"/>
  <c r="M102" i="2"/>
  <c r="N102" i="2"/>
  <c r="O102" i="2"/>
  <c r="P102" i="2"/>
  <c r="Q102" i="2"/>
  <c r="R102" i="2"/>
  <c r="S102" i="2"/>
  <c r="T102" i="2"/>
  <c r="U102" i="2"/>
  <c r="V102" i="2"/>
  <c r="M103" i="2"/>
  <c r="N103" i="2"/>
  <c r="O103" i="2"/>
  <c r="P103" i="2"/>
  <c r="Q103" i="2"/>
  <c r="R103" i="2"/>
  <c r="S103" i="2"/>
  <c r="T103" i="2"/>
  <c r="U103" i="2"/>
  <c r="V103" i="2"/>
  <c r="M104" i="2"/>
  <c r="N104" i="2"/>
  <c r="O104" i="2"/>
  <c r="P104" i="2"/>
  <c r="Q104" i="2"/>
  <c r="R104" i="2"/>
  <c r="S104" i="2"/>
  <c r="T104" i="2"/>
  <c r="U104" i="2"/>
  <c r="V104" i="2"/>
  <c r="M105" i="2"/>
  <c r="N105" i="2"/>
  <c r="O105" i="2"/>
  <c r="P105" i="2"/>
  <c r="Q105" i="2"/>
  <c r="R105" i="2"/>
  <c r="S105" i="2"/>
  <c r="T105" i="2"/>
  <c r="U105" i="2"/>
  <c r="V105" i="2"/>
  <c r="M106" i="2"/>
  <c r="N106" i="2"/>
  <c r="O106" i="2"/>
  <c r="P106" i="2"/>
  <c r="Q106" i="2"/>
  <c r="R106" i="2"/>
  <c r="S106" i="2"/>
  <c r="T106" i="2"/>
  <c r="U106" i="2"/>
  <c r="V106" i="2"/>
  <c r="M107" i="2"/>
  <c r="N107" i="2"/>
  <c r="O107" i="2"/>
  <c r="P107" i="2"/>
  <c r="Q107" i="2"/>
  <c r="R107" i="2"/>
  <c r="S107" i="2"/>
  <c r="T107" i="2"/>
  <c r="U107" i="2"/>
  <c r="V107" i="2"/>
  <c r="M108" i="2"/>
  <c r="N108" i="2"/>
  <c r="O108" i="2"/>
  <c r="P108" i="2"/>
  <c r="Q108" i="2"/>
  <c r="R108" i="2"/>
  <c r="S108" i="2"/>
  <c r="T108" i="2"/>
  <c r="U108" i="2"/>
  <c r="V108" i="2"/>
  <c r="M109" i="2"/>
  <c r="N109" i="2"/>
  <c r="O109" i="2"/>
  <c r="P109" i="2"/>
  <c r="Q109" i="2"/>
  <c r="R109" i="2"/>
  <c r="S109" i="2"/>
  <c r="T109" i="2"/>
  <c r="U109" i="2"/>
  <c r="V109" i="2"/>
  <c r="M110" i="2"/>
  <c r="N110" i="2"/>
  <c r="O110" i="2"/>
  <c r="P110" i="2"/>
  <c r="Q110" i="2"/>
  <c r="R110" i="2"/>
  <c r="S110" i="2"/>
  <c r="T110" i="2"/>
  <c r="U110" i="2"/>
  <c r="V110" i="2"/>
  <c r="M111" i="2"/>
  <c r="N111" i="2"/>
  <c r="O111" i="2"/>
  <c r="P111" i="2"/>
  <c r="Q111" i="2"/>
  <c r="R111" i="2"/>
  <c r="S111" i="2"/>
  <c r="T111" i="2"/>
  <c r="U111" i="2"/>
  <c r="V111" i="2"/>
  <c r="M112" i="2"/>
  <c r="N112" i="2"/>
  <c r="O112" i="2"/>
  <c r="P112" i="2"/>
  <c r="Q112" i="2"/>
  <c r="R112" i="2"/>
  <c r="S112" i="2"/>
  <c r="T112" i="2"/>
  <c r="U112" i="2"/>
  <c r="V112" i="2"/>
  <c r="M113" i="2"/>
  <c r="N113" i="2"/>
  <c r="O113" i="2"/>
  <c r="P113" i="2"/>
  <c r="Q113" i="2"/>
  <c r="R113" i="2"/>
  <c r="S113" i="2"/>
  <c r="T113" i="2"/>
  <c r="U113" i="2"/>
  <c r="V113" i="2"/>
  <c r="M114" i="2"/>
  <c r="N114" i="2"/>
  <c r="O114" i="2"/>
  <c r="P114" i="2"/>
  <c r="Q114" i="2"/>
  <c r="R114" i="2"/>
  <c r="S114" i="2"/>
  <c r="T114" i="2"/>
  <c r="U114" i="2"/>
  <c r="V114" i="2"/>
  <c r="M115" i="2"/>
  <c r="N115" i="2"/>
  <c r="O115" i="2"/>
  <c r="P115" i="2"/>
  <c r="Q115" i="2"/>
  <c r="R115" i="2"/>
  <c r="S115" i="2"/>
  <c r="T115" i="2"/>
  <c r="U115" i="2"/>
  <c r="V115" i="2"/>
  <c r="M116" i="2"/>
  <c r="N116" i="2"/>
  <c r="O116" i="2"/>
  <c r="P116" i="2"/>
  <c r="Q116" i="2"/>
  <c r="R116" i="2"/>
  <c r="S116" i="2"/>
  <c r="T116" i="2"/>
  <c r="U116" i="2"/>
  <c r="V116" i="2"/>
  <c r="M117" i="2"/>
  <c r="N117" i="2"/>
  <c r="O117" i="2"/>
  <c r="P117" i="2"/>
  <c r="Q117" i="2"/>
  <c r="R117" i="2"/>
  <c r="S117" i="2"/>
  <c r="T117" i="2"/>
  <c r="U117" i="2"/>
  <c r="V117" i="2"/>
  <c r="M118" i="2"/>
  <c r="N118" i="2"/>
  <c r="O118" i="2"/>
  <c r="P118" i="2"/>
  <c r="Q118" i="2"/>
  <c r="R118" i="2"/>
  <c r="S118" i="2"/>
  <c r="T118" i="2"/>
  <c r="U118" i="2"/>
  <c r="V118" i="2"/>
  <c r="M119" i="2"/>
  <c r="N119" i="2"/>
  <c r="O119" i="2"/>
  <c r="P119" i="2"/>
  <c r="Q119" i="2"/>
  <c r="R119" i="2"/>
  <c r="S119" i="2"/>
  <c r="T119" i="2"/>
  <c r="U119" i="2"/>
  <c r="V119" i="2"/>
  <c r="M120" i="2"/>
  <c r="N120" i="2"/>
  <c r="O120" i="2"/>
  <c r="P120" i="2"/>
  <c r="Q120" i="2"/>
  <c r="R120" i="2"/>
  <c r="S120" i="2"/>
  <c r="T120" i="2"/>
  <c r="U120" i="2"/>
  <c r="V120" i="2"/>
  <c r="M121" i="2"/>
  <c r="N121" i="2"/>
  <c r="O121" i="2"/>
  <c r="P121" i="2"/>
  <c r="Q121" i="2"/>
  <c r="R121" i="2"/>
  <c r="S121" i="2"/>
  <c r="T121" i="2"/>
  <c r="U121" i="2"/>
  <c r="V121" i="2"/>
  <c r="M122" i="2"/>
  <c r="N122" i="2"/>
  <c r="O122" i="2"/>
  <c r="P122" i="2"/>
  <c r="Q122" i="2"/>
  <c r="R122" i="2"/>
  <c r="S122" i="2"/>
  <c r="T122" i="2"/>
  <c r="U122" i="2"/>
  <c r="V122" i="2"/>
  <c r="M123" i="2"/>
  <c r="N123" i="2"/>
  <c r="O123" i="2"/>
  <c r="P123" i="2"/>
  <c r="Q123" i="2"/>
  <c r="R123" i="2"/>
  <c r="S123" i="2"/>
  <c r="T123" i="2"/>
  <c r="U123" i="2"/>
  <c r="V123" i="2"/>
  <c r="M124" i="2"/>
  <c r="N124" i="2"/>
  <c r="O124" i="2"/>
  <c r="P124" i="2"/>
  <c r="Q124" i="2"/>
  <c r="R124" i="2"/>
  <c r="S124" i="2"/>
  <c r="T124" i="2"/>
  <c r="U124" i="2"/>
  <c r="V124" i="2"/>
  <c r="M125" i="2"/>
  <c r="N125" i="2"/>
  <c r="O125" i="2"/>
  <c r="P125" i="2"/>
  <c r="Q125" i="2"/>
  <c r="R125" i="2"/>
  <c r="S125" i="2"/>
  <c r="T125" i="2"/>
  <c r="U125" i="2"/>
  <c r="V125" i="2"/>
  <c r="M126" i="2"/>
  <c r="N126" i="2"/>
  <c r="O126" i="2"/>
  <c r="P126" i="2"/>
  <c r="Q126" i="2"/>
  <c r="R126" i="2"/>
  <c r="S126" i="2"/>
  <c r="T126" i="2"/>
  <c r="U126" i="2"/>
  <c r="V126" i="2"/>
  <c r="M127" i="2"/>
  <c r="N127" i="2"/>
  <c r="O127" i="2"/>
  <c r="P127" i="2"/>
  <c r="Q127" i="2"/>
  <c r="R127" i="2"/>
  <c r="S127" i="2"/>
  <c r="T127" i="2"/>
  <c r="U127" i="2"/>
  <c r="V127" i="2"/>
  <c r="M128" i="2"/>
  <c r="N128" i="2"/>
  <c r="O128" i="2"/>
  <c r="P128" i="2"/>
  <c r="Q128" i="2"/>
  <c r="R128" i="2"/>
  <c r="S128" i="2"/>
  <c r="T128" i="2"/>
  <c r="U128" i="2"/>
  <c r="V128" i="2"/>
  <c r="M129" i="2"/>
  <c r="N129" i="2"/>
  <c r="O129" i="2"/>
  <c r="P129" i="2"/>
  <c r="Q129" i="2"/>
  <c r="R129" i="2"/>
  <c r="S129" i="2"/>
  <c r="T129" i="2"/>
  <c r="U129" i="2"/>
  <c r="V129" i="2"/>
  <c r="M130" i="2"/>
  <c r="N130" i="2"/>
  <c r="O130" i="2"/>
  <c r="P130" i="2"/>
  <c r="Q130" i="2"/>
  <c r="R130" i="2"/>
  <c r="S130" i="2"/>
  <c r="T130" i="2"/>
  <c r="U130" i="2"/>
  <c r="V130" i="2"/>
  <c r="M131" i="2"/>
  <c r="N131" i="2"/>
  <c r="O131" i="2"/>
  <c r="P131" i="2"/>
  <c r="Q131" i="2"/>
  <c r="R131" i="2"/>
  <c r="S131" i="2"/>
  <c r="T131" i="2"/>
  <c r="U131" i="2"/>
  <c r="V131" i="2"/>
  <c r="M132" i="2"/>
  <c r="N132" i="2"/>
  <c r="O132" i="2"/>
  <c r="P132" i="2"/>
  <c r="Q132" i="2"/>
  <c r="R132" i="2"/>
  <c r="S132" i="2"/>
  <c r="T132" i="2"/>
  <c r="U132" i="2"/>
  <c r="V132" i="2"/>
  <c r="M133" i="2"/>
  <c r="N133" i="2"/>
  <c r="O133" i="2"/>
  <c r="P133" i="2"/>
  <c r="Q133" i="2"/>
  <c r="R133" i="2"/>
  <c r="S133" i="2"/>
  <c r="T133" i="2"/>
  <c r="U133" i="2"/>
  <c r="V133" i="2"/>
  <c r="M134" i="2"/>
  <c r="N134" i="2"/>
  <c r="O134" i="2"/>
  <c r="P134" i="2"/>
  <c r="Q134" i="2"/>
  <c r="R134" i="2"/>
  <c r="S134" i="2"/>
  <c r="T134" i="2"/>
  <c r="U134" i="2"/>
  <c r="V134" i="2"/>
  <c r="M135" i="2"/>
  <c r="N135" i="2"/>
  <c r="O135" i="2"/>
  <c r="P135" i="2"/>
  <c r="Q135" i="2"/>
  <c r="R135" i="2"/>
  <c r="S135" i="2"/>
  <c r="T135" i="2"/>
  <c r="U135" i="2"/>
  <c r="V135" i="2"/>
  <c r="M136" i="2"/>
  <c r="N136" i="2"/>
  <c r="O136" i="2"/>
  <c r="P136" i="2"/>
  <c r="Q136" i="2"/>
  <c r="R136" i="2"/>
  <c r="S136" i="2"/>
  <c r="T136" i="2"/>
  <c r="U136" i="2"/>
  <c r="V136" i="2"/>
  <c r="M137" i="2"/>
  <c r="N137" i="2"/>
  <c r="O137" i="2"/>
  <c r="P137" i="2"/>
  <c r="Q137" i="2"/>
  <c r="R137" i="2"/>
  <c r="S137" i="2"/>
  <c r="T137" i="2"/>
  <c r="U137" i="2"/>
  <c r="V137" i="2"/>
  <c r="M138" i="2"/>
  <c r="N138" i="2"/>
  <c r="O138" i="2"/>
  <c r="P138" i="2"/>
  <c r="Q138" i="2"/>
  <c r="R138" i="2"/>
  <c r="S138" i="2"/>
  <c r="T138" i="2"/>
  <c r="U138" i="2"/>
  <c r="V138" i="2"/>
  <c r="M139" i="2"/>
  <c r="N139" i="2"/>
  <c r="O139" i="2"/>
  <c r="P139" i="2"/>
  <c r="Q139" i="2"/>
  <c r="R139" i="2"/>
  <c r="S139" i="2"/>
  <c r="T139" i="2"/>
  <c r="U139" i="2"/>
  <c r="V139" i="2"/>
  <c r="M140" i="2"/>
  <c r="N140" i="2"/>
  <c r="O140" i="2"/>
  <c r="P140" i="2"/>
  <c r="Q140" i="2"/>
  <c r="R140" i="2"/>
  <c r="S140" i="2"/>
  <c r="T140" i="2"/>
  <c r="U140" i="2"/>
  <c r="V140" i="2"/>
  <c r="M141" i="2"/>
  <c r="N141" i="2"/>
  <c r="O141" i="2"/>
  <c r="P141" i="2"/>
  <c r="Q141" i="2"/>
  <c r="R141" i="2"/>
  <c r="S141" i="2"/>
  <c r="T141" i="2"/>
  <c r="U141" i="2"/>
  <c r="V141" i="2"/>
  <c r="M142" i="2"/>
  <c r="N142" i="2"/>
  <c r="O142" i="2"/>
  <c r="P142" i="2"/>
  <c r="Q142" i="2"/>
  <c r="R142" i="2"/>
  <c r="S142" i="2"/>
  <c r="T142" i="2"/>
  <c r="U142" i="2"/>
  <c r="V142" i="2"/>
  <c r="M143" i="2"/>
  <c r="N143" i="2"/>
  <c r="O143" i="2"/>
  <c r="P143" i="2"/>
  <c r="Q143" i="2"/>
  <c r="R143" i="2"/>
  <c r="S143" i="2"/>
  <c r="T143" i="2"/>
  <c r="U143" i="2"/>
  <c r="V143" i="2"/>
  <c r="M144" i="2"/>
  <c r="N144" i="2"/>
  <c r="O144" i="2"/>
  <c r="P144" i="2"/>
  <c r="Q144" i="2"/>
  <c r="R144" i="2"/>
  <c r="S144" i="2"/>
  <c r="T144" i="2"/>
  <c r="U144" i="2"/>
  <c r="V144" i="2"/>
  <c r="M145" i="2"/>
  <c r="N145" i="2"/>
  <c r="O145" i="2"/>
  <c r="P145" i="2"/>
  <c r="Q145" i="2"/>
  <c r="R145" i="2"/>
  <c r="S145" i="2"/>
  <c r="T145" i="2"/>
  <c r="U145" i="2"/>
  <c r="V145" i="2"/>
  <c r="M146" i="2"/>
  <c r="N146" i="2"/>
  <c r="O146" i="2"/>
  <c r="P146" i="2"/>
  <c r="Q146" i="2"/>
  <c r="R146" i="2"/>
  <c r="S146" i="2"/>
  <c r="T146" i="2"/>
  <c r="U146" i="2"/>
  <c r="V146" i="2"/>
  <c r="M147" i="2"/>
  <c r="N147" i="2"/>
  <c r="O147" i="2"/>
  <c r="P147" i="2"/>
  <c r="Q147" i="2"/>
  <c r="R147" i="2"/>
  <c r="S147" i="2"/>
  <c r="T147" i="2"/>
  <c r="U147" i="2"/>
  <c r="V147" i="2"/>
  <c r="M148" i="2"/>
  <c r="N148" i="2"/>
  <c r="O148" i="2"/>
  <c r="P148" i="2"/>
  <c r="Q148" i="2"/>
  <c r="R148" i="2"/>
  <c r="S148" i="2"/>
  <c r="T148" i="2"/>
  <c r="U148" i="2"/>
  <c r="V148" i="2"/>
  <c r="M149" i="2"/>
  <c r="N149" i="2"/>
  <c r="O149" i="2"/>
  <c r="P149" i="2"/>
  <c r="Q149" i="2"/>
  <c r="R149" i="2"/>
  <c r="S149" i="2"/>
  <c r="T149" i="2"/>
  <c r="U149" i="2"/>
  <c r="V149" i="2"/>
  <c r="M150" i="2"/>
  <c r="N150" i="2"/>
  <c r="O150" i="2"/>
  <c r="P150" i="2"/>
  <c r="Q150" i="2"/>
  <c r="R150" i="2"/>
  <c r="S150" i="2"/>
  <c r="T150" i="2"/>
  <c r="U150" i="2"/>
  <c r="V150" i="2"/>
  <c r="M151" i="2"/>
  <c r="N151" i="2"/>
  <c r="O151" i="2"/>
  <c r="P151" i="2"/>
  <c r="Q151" i="2"/>
  <c r="R151" i="2"/>
  <c r="S151" i="2"/>
  <c r="T151" i="2"/>
  <c r="U151" i="2"/>
  <c r="V151" i="2"/>
  <c r="M152" i="2"/>
  <c r="N152" i="2"/>
  <c r="O152" i="2"/>
  <c r="P152" i="2"/>
  <c r="Q152" i="2"/>
  <c r="R152" i="2"/>
  <c r="S152" i="2"/>
  <c r="T152" i="2"/>
  <c r="U152" i="2"/>
  <c r="V152" i="2"/>
  <c r="M153" i="2"/>
  <c r="N153" i="2"/>
  <c r="O153" i="2"/>
  <c r="P153" i="2"/>
  <c r="Q153" i="2"/>
  <c r="R153" i="2"/>
  <c r="S153" i="2"/>
  <c r="T153" i="2"/>
  <c r="U153" i="2"/>
  <c r="V153" i="2"/>
  <c r="M154" i="2"/>
  <c r="N154" i="2"/>
  <c r="O154" i="2"/>
  <c r="P154" i="2"/>
  <c r="Q154" i="2"/>
  <c r="R154" i="2"/>
  <c r="S154" i="2"/>
  <c r="T154" i="2"/>
  <c r="U154" i="2"/>
  <c r="V154" i="2"/>
  <c r="M155" i="2"/>
  <c r="N155" i="2"/>
  <c r="O155" i="2"/>
  <c r="P155" i="2"/>
  <c r="Q155" i="2"/>
  <c r="R155" i="2"/>
  <c r="S155" i="2"/>
  <c r="T155" i="2"/>
  <c r="U155" i="2"/>
  <c r="V155" i="2"/>
  <c r="M156" i="2"/>
  <c r="N156" i="2"/>
  <c r="O156" i="2"/>
  <c r="P156" i="2"/>
  <c r="Q156" i="2"/>
  <c r="R156" i="2"/>
  <c r="S156" i="2"/>
  <c r="T156" i="2"/>
  <c r="U156" i="2"/>
  <c r="V156" i="2"/>
  <c r="M157" i="2"/>
  <c r="N157" i="2"/>
  <c r="O157" i="2"/>
  <c r="P157" i="2"/>
  <c r="Q157" i="2"/>
  <c r="R157" i="2"/>
  <c r="S157" i="2"/>
  <c r="T157" i="2"/>
  <c r="U157" i="2"/>
  <c r="V157" i="2"/>
  <c r="M158" i="2"/>
  <c r="N158" i="2"/>
  <c r="O158" i="2"/>
  <c r="P158" i="2"/>
  <c r="Q158" i="2"/>
  <c r="R158" i="2"/>
  <c r="S158" i="2"/>
  <c r="T158" i="2"/>
  <c r="U158" i="2"/>
  <c r="V158" i="2"/>
  <c r="M159" i="2"/>
  <c r="N159" i="2"/>
  <c r="O159" i="2"/>
  <c r="P159" i="2"/>
  <c r="Q159" i="2"/>
  <c r="R159" i="2"/>
  <c r="S159" i="2"/>
  <c r="T159" i="2"/>
  <c r="U159" i="2"/>
  <c r="V159" i="2"/>
  <c r="M160" i="2"/>
  <c r="N160" i="2"/>
  <c r="O160" i="2"/>
  <c r="P160" i="2"/>
  <c r="Q160" i="2"/>
  <c r="R160" i="2"/>
  <c r="S160" i="2"/>
  <c r="T160" i="2"/>
  <c r="U160" i="2"/>
  <c r="V160" i="2"/>
  <c r="M161" i="2"/>
  <c r="N161" i="2"/>
  <c r="O161" i="2"/>
  <c r="P161" i="2"/>
  <c r="Q161" i="2"/>
  <c r="R161" i="2"/>
  <c r="S161" i="2"/>
  <c r="T161" i="2"/>
  <c r="U161" i="2"/>
  <c r="V161" i="2"/>
  <c r="M162" i="2"/>
  <c r="N162" i="2"/>
  <c r="O162" i="2"/>
  <c r="P162" i="2"/>
  <c r="Q162" i="2"/>
  <c r="R162" i="2"/>
  <c r="S162" i="2"/>
  <c r="T162" i="2"/>
  <c r="U162" i="2"/>
  <c r="V162" i="2"/>
  <c r="M163" i="2"/>
  <c r="N163" i="2"/>
  <c r="O163" i="2"/>
  <c r="P163" i="2"/>
  <c r="Q163" i="2"/>
  <c r="R163" i="2"/>
  <c r="S163" i="2"/>
  <c r="T163" i="2"/>
  <c r="U163" i="2"/>
  <c r="V163" i="2"/>
  <c r="M164" i="2"/>
  <c r="N164" i="2"/>
  <c r="O164" i="2"/>
  <c r="P164" i="2"/>
  <c r="Q164" i="2"/>
  <c r="R164" i="2"/>
  <c r="S164" i="2"/>
  <c r="T164" i="2"/>
  <c r="U164" i="2"/>
  <c r="V164" i="2"/>
  <c r="M165" i="2"/>
  <c r="N165" i="2"/>
  <c r="O165" i="2"/>
  <c r="P165" i="2"/>
  <c r="Q165" i="2"/>
  <c r="R165" i="2"/>
  <c r="S165" i="2"/>
  <c r="T165" i="2"/>
  <c r="U165" i="2"/>
  <c r="V165" i="2"/>
  <c r="M166" i="2"/>
  <c r="N166" i="2"/>
  <c r="O166" i="2"/>
  <c r="P166" i="2"/>
  <c r="Q166" i="2"/>
  <c r="R166" i="2"/>
  <c r="S166" i="2"/>
  <c r="T166" i="2"/>
  <c r="U166" i="2"/>
  <c r="V166" i="2"/>
  <c r="M167" i="2"/>
  <c r="N167" i="2"/>
  <c r="O167" i="2"/>
  <c r="P167" i="2"/>
  <c r="Q167" i="2"/>
  <c r="R167" i="2"/>
  <c r="S167" i="2"/>
  <c r="T167" i="2"/>
  <c r="U167" i="2"/>
  <c r="V167" i="2"/>
  <c r="M168" i="2"/>
  <c r="N168" i="2"/>
  <c r="O168" i="2"/>
  <c r="P168" i="2"/>
  <c r="Q168" i="2"/>
  <c r="R168" i="2"/>
  <c r="S168" i="2"/>
  <c r="T168" i="2"/>
  <c r="U168" i="2"/>
  <c r="V168" i="2"/>
  <c r="M169" i="2"/>
  <c r="N169" i="2"/>
  <c r="O169" i="2"/>
  <c r="P169" i="2"/>
  <c r="Q169" i="2"/>
  <c r="R169" i="2"/>
  <c r="S169" i="2"/>
  <c r="T169" i="2"/>
  <c r="U169" i="2"/>
  <c r="V169" i="2"/>
  <c r="M170" i="2"/>
  <c r="N170" i="2"/>
  <c r="O170" i="2"/>
  <c r="P170" i="2"/>
  <c r="Q170" i="2"/>
  <c r="R170" i="2"/>
  <c r="S170" i="2"/>
  <c r="T170" i="2"/>
  <c r="U170" i="2"/>
  <c r="V170" i="2"/>
  <c r="M171" i="2"/>
  <c r="N171" i="2"/>
  <c r="O171" i="2"/>
  <c r="P171" i="2"/>
  <c r="Q171" i="2"/>
  <c r="R171" i="2"/>
  <c r="S171" i="2"/>
  <c r="T171" i="2"/>
  <c r="U171" i="2"/>
  <c r="V171" i="2"/>
  <c r="M172" i="2"/>
  <c r="N172" i="2"/>
  <c r="O172" i="2"/>
  <c r="P172" i="2"/>
  <c r="Q172" i="2"/>
  <c r="R172" i="2"/>
  <c r="S172" i="2"/>
  <c r="T172" i="2"/>
  <c r="U172" i="2"/>
  <c r="V172" i="2"/>
  <c r="M173" i="2"/>
  <c r="N173" i="2"/>
  <c r="O173" i="2"/>
  <c r="P173" i="2"/>
  <c r="Q173" i="2"/>
  <c r="R173" i="2"/>
  <c r="S173" i="2"/>
  <c r="T173" i="2"/>
  <c r="U173" i="2"/>
  <c r="V173" i="2"/>
  <c r="M174" i="2"/>
  <c r="N174" i="2"/>
  <c r="O174" i="2"/>
  <c r="P174" i="2"/>
  <c r="Q174" i="2"/>
  <c r="R174" i="2"/>
  <c r="S174" i="2"/>
  <c r="T174" i="2"/>
  <c r="U174" i="2"/>
  <c r="V174" i="2"/>
  <c r="M175" i="2"/>
  <c r="N175" i="2"/>
  <c r="O175" i="2"/>
  <c r="P175" i="2"/>
  <c r="Q175" i="2"/>
  <c r="R175" i="2"/>
  <c r="S175" i="2"/>
  <c r="T175" i="2"/>
  <c r="U175" i="2"/>
  <c r="V175" i="2"/>
  <c r="M176" i="2"/>
  <c r="N176" i="2"/>
  <c r="O176" i="2"/>
  <c r="P176" i="2"/>
  <c r="Q176" i="2"/>
  <c r="R176" i="2"/>
  <c r="S176" i="2"/>
  <c r="T176" i="2"/>
  <c r="U176" i="2"/>
  <c r="V176" i="2"/>
  <c r="M177" i="2"/>
  <c r="N177" i="2"/>
  <c r="O177" i="2"/>
  <c r="P177" i="2"/>
  <c r="Q177" i="2"/>
  <c r="R177" i="2"/>
  <c r="S177" i="2"/>
  <c r="T177" i="2"/>
  <c r="U177" i="2"/>
  <c r="V177" i="2"/>
  <c r="M178" i="2"/>
  <c r="N178" i="2"/>
  <c r="O178" i="2"/>
  <c r="P178" i="2"/>
  <c r="Q178" i="2"/>
  <c r="R178" i="2"/>
  <c r="S178" i="2"/>
  <c r="T178" i="2"/>
  <c r="U178" i="2"/>
  <c r="V178" i="2"/>
  <c r="M179" i="2"/>
  <c r="N179" i="2"/>
  <c r="O179" i="2"/>
  <c r="P179" i="2"/>
  <c r="Q179" i="2"/>
  <c r="R179" i="2"/>
  <c r="S179" i="2"/>
  <c r="T179" i="2"/>
  <c r="U179" i="2"/>
  <c r="V179" i="2"/>
  <c r="M180" i="2"/>
  <c r="N180" i="2"/>
  <c r="O180" i="2"/>
  <c r="P180" i="2"/>
  <c r="Q180" i="2"/>
  <c r="R180" i="2"/>
  <c r="S180" i="2"/>
  <c r="T180" i="2"/>
  <c r="U180" i="2"/>
  <c r="V180" i="2"/>
  <c r="M181" i="2"/>
  <c r="N181" i="2"/>
  <c r="O181" i="2"/>
  <c r="P181" i="2"/>
  <c r="Q181" i="2"/>
  <c r="R181" i="2"/>
  <c r="S181" i="2"/>
  <c r="T181" i="2"/>
  <c r="U181" i="2"/>
  <c r="V181" i="2"/>
  <c r="M182" i="2"/>
  <c r="N182" i="2"/>
  <c r="O182" i="2"/>
  <c r="P182" i="2"/>
  <c r="Q182" i="2"/>
  <c r="R182" i="2"/>
  <c r="S182" i="2"/>
  <c r="T182" i="2"/>
  <c r="U182" i="2"/>
  <c r="V182" i="2"/>
  <c r="M183" i="2"/>
  <c r="N183" i="2"/>
  <c r="O183" i="2"/>
  <c r="P183" i="2"/>
  <c r="Q183" i="2"/>
  <c r="R183" i="2"/>
  <c r="S183" i="2"/>
  <c r="T183" i="2"/>
  <c r="U183" i="2"/>
  <c r="V183" i="2"/>
  <c r="M184" i="2"/>
  <c r="N184" i="2"/>
  <c r="O184" i="2"/>
  <c r="P184" i="2"/>
  <c r="Q184" i="2"/>
  <c r="R184" i="2"/>
  <c r="S184" i="2"/>
  <c r="T184" i="2"/>
  <c r="U184" i="2"/>
  <c r="V184" i="2"/>
  <c r="M185" i="2"/>
  <c r="N185" i="2"/>
  <c r="O185" i="2"/>
  <c r="P185" i="2"/>
  <c r="Q185" i="2"/>
  <c r="R185" i="2"/>
  <c r="S185" i="2"/>
  <c r="T185" i="2"/>
  <c r="U185" i="2"/>
  <c r="V185" i="2"/>
  <c r="M186" i="2"/>
  <c r="N186" i="2"/>
  <c r="O186" i="2"/>
  <c r="P186" i="2"/>
  <c r="Q186" i="2"/>
  <c r="R186" i="2"/>
  <c r="S186" i="2"/>
  <c r="T186" i="2"/>
  <c r="U186" i="2"/>
  <c r="V186" i="2"/>
  <c r="M187" i="2"/>
  <c r="N187" i="2"/>
  <c r="O187" i="2"/>
  <c r="P187" i="2"/>
  <c r="Q187" i="2"/>
  <c r="R187" i="2"/>
  <c r="S187" i="2"/>
  <c r="T187" i="2"/>
  <c r="U187" i="2"/>
  <c r="V187" i="2"/>
  <c r="M188" i="2"/>
  <c r="N188" i="2"/>
  <c r="O188" i="2"/>
  <c r="P188" i="2"/>
  <c r="Q188" i="2"/>
  <c r="R188" i="2"/>
  <c r="S188" i="2"/>
  <c r="T188" i="2"/>
  <c r="U188" i="2"/>
  <c r="V188" i="2"/>
  <c r="M189" i="2"/>
  <c r="N189" i="2"/>
  <c r="O189" i="2"/>
  <c r="P189" i="2"/>
  <c r="Q189" i="2"/>
  <c r="R189" i="2"/>
  <c r="S189" i="2"/>
  <c r="T189" i="2"/>
  <c r="U189" i="2"/>
  <c r="V189" i="2"/>
  <c r="M190" i="2"/>
  <c r="N190" i="2"/>
  <c r="O190" i="2"/>
  <c r="P190" i="2"/>
  <c r="Q190" i="2"/>
  <c r="R190" i="2"/>
  <c r="S190" i="2"/>
  <c r="T190" i="2"/>
  <c r="U190" i="2"/>
  <c r="V190" i="2"/>
  <c r="M191" i="2"/>
  <c r="N191" i="2"/>
  <c r="O191" i="2"/>
  <c r="P191" i="2"/>
  <c r="Q191" i="2"/>
  <c r="R191" i="2"/>
  <c r="S191" i="2"/>
  <c r="T191" i="2"/>
  <c r="U191" i="2"/>
  <c r="V191" i="2"/>
  <c r="M192" i="2"/>
  <c r="N192" i="2"/>
  <c r="O192" i="2"/>
  <c r="P192" i="2"/>
  <c r="Q192" i="2"/>
  <c r="R192" i="2"/>
  <c r="S192" i="2"/>
  <c r="T192" i="2"/>
  <c r="U192" i="2"/>
  <c r="V192" i="2"/>
  <c r="M193" i="2"/>
  <c r="N193" i="2"/>
  <c r="O193" i="2"/>
  <c r="P193" i="2"/>
  <c r="Q193" i="2"/>
  <c r="R193" i="2"/>
  <c r="S193" i="2"/>
  <c r="T193" i="2"/>
  <c r="U193" i="2"/>
  <c r="V193" i="2"/>
  <c r="M194" i="2"/>
  <c r="N194" i="2"/>
  <c r="O194" i="2"/>
  <c r="P194" i="2"/>
  <c r="Q194" i="2"/>
  <c r="R194" i="2"/>
  <c r="S194" i="2"/>
  <c r="T194" i="2"/>
  <c r="U194" i="2"/>
  <c r="V194" i="2"/>
  <c r="M195" i="2"/>
  <c r="N195" i="2"/>
  <c r="O195" i="2"/>
  <c r="P195" i="2"/>
  <c r="Q195" i="2"/>
  <c r="R195" i="2"/>
  <c r="S195" i="2"/>
  <c r="T195" i="2"/>
  <c r="U195" i="2"/>
  <c r="V195" i="2"/>
  <c r="M196" i="2"/>
  <c r="N196" i="2"/>
  <c r="O196" i="2"/>
  <c r="P196" i="2"/>
  <c r="Q196" i="2"/>
  <c r="R196" i="2"/>
  <c r="S196" i="2"/>
  <c r="T196" i="2"/>
  <c r="U196" i="2"/>
  <c r="V196" i="2"/>
  <c r="M197" i="2"/>
  <c r="N197" i="2"/>
  <c r="O197" i="2"/>
  <c r="P197" i="2"/>
  <c r="Q197" i="2"/>
  <c r="R197" i="2"/>
  <c r="S197" i="2"/>
  <c r="T197" i="2"/>
  <c r="U197" i="2"/>
  <c r="V197" i="2"/>
  <c r="M198" i="2"/>
  <c r="N198" i="2"/>
  <c r="O198" i="2"/>
  <c r="P198" i="2"/>
  <c r="Q198" i="2"/>
  <c r="R198" i="2"/>
  <c r="S198" i="2"/>
  <c r="T198" i="2"/>
  <c r="U198" i="2"/>
  <c r="V198" i="2"/>
  <c r="M199" i="2"/>
  <c r="N199" i="2"/>
  <c r="O199" i="2"/>
  <c r="P199" i="2"/>
  <c r="Q199" i="2"/>
  <c r="R199" i="2"/>
  <c r="S199" i="2"/>
  <c r="T199" i="2"/>
  <c r="U199" i="2"/>
  <c r="V199" i="2"/>
  <c r="M200" i="2"/>
  <c r="N200" i="2"/>
  <c r="O200" i="2"/>
  <c r="P200" i="2"/>
  <c r="Q200" i="2"/>
  <c r="R200" i="2"/>
  <c r="S200" i="2"/>
  <c r="T200" i="2"/>
  <c r="U200" i="2"/>
  <c r="V200" i="2"/>
  <c r="M201" i="2"/>
  <c r="N201" i="2"/>
  <c r="O201" i="2"/>
  <c r="P201" i="2"/>
  <c r="Q201" i="2"/>
  <c r="R201" i="2"/>
  <c r="S201" i="2"/>
  <c r="T201" i="2"/>
  <c r="U201" i="2"/>
  <c r="V201" i="2"/>
  <c r="M202" i="2"/>
  <c r="N202" i="2"/>
  <c r="O202" i="2"/>
  <c r="P202" i="2"/>
  <c r="Q202" i="2"/>
  <c r="R202" i="2"/>
  <c r="S202" i="2"/>
  <c r="T202" i="2"/>
  <c r="U202" i="2"/>
  <c r="V202" i="2"/>
  <c r="M203" i="2"/>
  <c r="N203" i="2"/>
  <c r="O203" i="2"/>
  <c r="P203" i="2"/>
  <c r="Q203" i="2"/>
  <c r="R203" i="2"/>
  <c r="S203" i="2"/>
  <c r="T203" i="2"/>
  <c r="U203" i="2"/>
  <c r="V203" i="2"/>
  <c r="M204" i="2"/>
  <c r="N204" i="2"/>
  <c r="O204" i="2"/>
  <c r="P204" i="2"/>
  <c r="Q204" i="2"/>
  <c r="R204" i="2"/>
  <c r="S204" i="2"/>
  <c r="T204" i="2"/>
  <c r="U204" i="2"/>
  <c r="V204" i="2"/>
  <c r="M205" i="2"/>
  <c r="N205" i="2"/>
  <c r="O205" i="2"/>
  <c r="P205" i="2"/>
  <c r="Q205" i="2"/>
  <c r="R205" i="2"/>
  <c r="S205" i="2"/>
  <c r="T205" i="2"/>
  <c r="U205" i="2"/>
  <c r="V205" i="2"/>
  <c r="M206" i="2"/>
  <c r="N206" i="2"/>
  <c r="O206" i="2"/>
  <c r="P206" i="2"/>
  <c r="Q206" i="2"/>
  <c r="R206" i="2"/>
  <c r="S206" i="2"/>
  <c r="T206" i="2"/>
  <c r="U206" i="2"/>
  <c r="V206" i="2"/>
  <c r="M207" i="2"/>
  <c r="N207" i="2"/>
  <c r="O207" i="2"/>
  <c r="P207" i="2"/>
  <c r="Q207" i="2"/>
  <c r="R207" i="2"/>
  <c r="S207" i="2"/>
  <c r="T207" i="2"/>
  <c r="U207" i="2"/>
  <c r="V207" i="2"/>
  <c r="M208" i="2"/>
  <c r="N208" i="2"/>
  <c r="O208" i="2"/>
  <c r="P208" i="2"/>
  <c r="Q208" i="2"/>
  <c r="R208" i="2"/>
  <c r="S208" i="2"/>
  <c r="T208" i="2"/>
  <c r="U208" i="2"/>
  <c r="V208" i="2"/>
  <c r="M209" i="2"/>
  <c r="N209" i="2"/>
  <c r="O209" i="2"/>
  <c r="P209" i="2"/>
  <c r="Q209" i="2"/>
  <c r="R209" i="2"/>
  <c r="S209" i="2"/>
  <c r="T209" i="2"/>
  <c r="U209" i="2"/>
  <c r="V209" i="2"/>
  <c r="M210" i="2"/>
  <c r="N210" i="2"/>
  <c r="O210" i="2"/>
  <c r="P210" i="2"/>
  <c r="Q210" i="2"/>
  <c r="R210" i="2"/>
  <c r="S210" i="2"/>
  <c r="T210" i="2"/>
  <c r="U210" i="2"/>
  <c r="V210" i="2"/>
  <c r="M211" i="2"/>
  <c r="N211" i="2"/>
  <c r="O211" i="2"/>
  <c r="P211" i="2"/>
  <c r="Q211" i="2"/>
  <c r="R211" i="2"/>
  <c r="S211" i="2"/>
  <c r="T211" i="2"/>
  <c r="U211" i="2"/>
  <c r="V211" i="2"/>
  <c r="M212" i="2"/>
  <c r="N212" i="2"/>
  <c r="O212" i="2"/>
  <c r="P212" i="2"/>
  <c r="Q212" i="2"/>
  <c r="R212" i="2"/>
  <c r="S212" i="2"/>
  <c r="T212" i="2"/>
  <c r="U212" i="2"/>
  <c r="V212" i="2"/>
  <c r="M213" i="2"/>
  <c r="N213" i="2"/>
  <c r="O213" i="2"/>
  <c r="P213" i="2"/>
  <c r="Q213" i="2"/>
  <c r="R213" i="2"/>
  <c r="S213" i="2"/>
  <c r="T213" i="2"/>
  <c r="U213" i="2"/>
  <c r="V213" i="2"/>
  <c r="M214" i="2"/>
  <c r="N214" i="2"/>
  <c r="O214" i="2"/>
  <c r="P214" i="2"/>
  <c r="Q214" i="2"/>
  <c r="R214" i="2"/>
  <c r="S214" i="2"/>
  <c r="T214" i="2"/>
  <c r="U214" i="2"/>
  <c r="V214" i="2"/>
  <c r="M215" i="2"/>
  <c r="N215" i="2"/>
  <c r="O215" i="2"/>
  <c r="P215" i="2"/>
  <c r="Q215" i="2"/>
  <c r="R215" i="2"/>
  <c r="S215" i="2"/>
  <c r="T215" i="2"/>
  <c r="U215" i="2"/>
  <c r="V215" i="2"/>
  <c r="M216" i="2"/>
  <c r="N216" i="2"/>
  <c r="O216" i="2"/>
  <c r="P216" i="2"/>
  <c r="Q216" i="2"/>
  <c r="R216" i="2"/>
  <c r="S216" i="2"/>
  <c r="T216" i="2"/>
  <c r="U216" i="2"/>
  <c r="V216" i="2"/>
  <c r="M217" i="2"/>
  <c r="N217" i="2"/>
  <c r="O217" i="2"/>
  <c r="P217" i="2"/>
  <c r="Q217" i="2"/>
  <c r="R217" i="2"/>
  <c r="S217" i="2"/>
  <c r="T217" i="2"/>
  <c r="U217" i="2"/>
  <c r="V217" i="2"/>
  <c r="M218" i="2"/>
  <c r="N218" i="2"/>
  <c r="O218" i="2"/>
  <c r="P218" i="2"/>
  <c r="Q218" i="2"/>
  <c r="R218" i="2"/>
  <c r="S218" i="2"/>
  <c r="T218" i="2"/>
  <c r="U218" i="2"/>
  <c r="V218" i="2"/>
  <c r="M219" i="2"/>
  <c r="N219" i="2"/>
  <c r="O219" i="2"/>
  <c r="P219" i="2"/>
  <c r="Q219" i="2"/>
  <c r="R219" i="2"/>
  <c r="S219" i="2"/>
  <c r="T219" i="2"/>
  <c r="U219" i="2"/>
  <c r="V219" i="2"/>
  <c r="M220" i="2"/>
  <c r="N220" i="2"/>
  <c r="O220" i="2"/>
  <c r="P220" i="2"/>
  <c r="Q220" i="2"/>
  <c r="R220" i="2"/>
  <c r="S220" i="2"/>
  <c r="T220" i="2"/>
  <c r="U220" i="2"/>
  <c r="V220" i="2"/>
  <c r="M221" i="2"/>
  <c r="N221" i="2"/>
  <c r="O221" i="2"/>
  <c r="P221" i="2"/>
  <c r="Q221" i="2"/>
  <c r="R221" i="2"/>
  <c r="S221" i="2"/>
  <c r="T221" i="2"/>
  <c r="U221" i="2"/>
  <c r="V221" i="2"/>
  <c r="M222" i="2"/>
  <c r="N222" i="2"/>
  <c r="O222" i="2"/>
  <c r="P222" i="2"/>
  <c r="Q222" i="2"/>
  <c r="R222" i="2"/>
  <c r="S222" i="2"/>
  <c r="T222" i="2"/>
  <c r="U222" i="2"/>
  <c r="V222" i="2"/>
  <c r="M223" i="2"/>
  <c r="N223" i="2"/>
  <c r="O223" i="2"/>
  <c r="P223" i="2"/>
  <c r="Q223" i="2"/>
  <c r="R223" i="2"/>
  <c r="S223" i="2"/>
  <c r="T223" i="2"/>
  <c r="U223" i="2"/>
  <c r="V223" i="2"/>
  <c r="M224" i="2"/>
  <c r="N224" i="2"/>
  <c r="O224" i="2"/>
  <c r="P224" i="2"/>
  <c r="Q224" i="2"/>
  <c r="R224" i="2"/>
  <c r="S224" i="2"/>
  <c r="T224" i="2"/>
  <c r="U224" i="2"/>
  <c r="V224" i="2"/>
  <c r="M225" i="2"/>
  <c r="N225" i="2"/>
  <c r="O225" i="2"/>
  <c r="P225" i="2"/>
  <c r="Q225" i="2"/>
  <c r="R225" i="2"/>
  <c r="S225" i="2"/>
  <c r="T225" i="2"/>
  <c r="U225" i="2"/>
  <c r="V225" i="2"/>
  <c r="M226" i="2"/>
  <c r="N226" i="2"/>
  <c r="O226" i="2"/>
  <c r="P226" i="2"/>
  <c r="Q226" i="2"/>
  <c r="R226" i="2"/>
  <c r="S226" i="2"/>
  <c r="T226" i="2"/>
  <c r="U226" i="2"/>
  <c r="V226" i="2"/>
  <c r="M227" i="2"/>
  <c r="N227" i="2"/>
  <c r="O227" i="2"/>
  <c r="P227" i="2"/>
  <c r="Q227" i="2"/>
  <c r="R227" i="2"/>
  <c r="S227" i="2"/>
  <c r="T227" i="2"/>
  <c r="U227" i="2"/>
  <c r="V227" i="2"/>
  <c r="M228" i="2"/>
  <c r="N228" i="2"/>
  <c r="O228" i="2"/>
  <c r="P228" i="2"/>
  <c r="Q228" i="2"/>
  <c r="R228" i="2"/>
  <c r="S228" i="2"/>
  <c r="T228" i="2"/>
  <c r="U228" i="2"/>
  <c r="V228" i="2"/>
  <c r="M229" i="2"/>
  <c r="N229" i="2"/>
  <c r="O229" i="2"/>
  <c r="P229" i="2"/>
  <c r="Q229" i="2"/>
  <c r="R229" i="2"/>
  <c r="S229" i="2"/>
  <c r="T229" i="2"/>
  <c r="U229" i="2"/>
  <c r="V229" i="2"/>
  <c r="M230" i="2"/>
  <c r="N230" i="2"/>
  <c r="O230" i="2"/>
  <c r="P230" i="2"/>
  <c r="Q230" i="2"/>
  <c r="R230" i="2"/>
  <c r="S230" i="2"/>
  <c r="T230" i="2"/>
  <c r="U230" i="2"/>
  <c r="V230" i="2"/>
  <c r="M231" i="2"/>
  <c r="N231" i="2"/>
  <c r="O231" i="2"/>
  <c r="P231" i="2"/>
  <c r="Q231" i="2"/>
  <c r="R231" i="2"/>
  <c r="S231" i="2"/>
  <c r="T231" i="2"/>
  <c r="U231" i="2"/>
  <c r="V231" i="2"/>
  <c r="M232" i="2"/>
  <c r="N232" i="2"/>
  <c r="O232" i="2"/>
  <c r="P232" i="2"/>
  <c r="Q232" i="2"/>
  <c r="R232" i="2"/>
  <c r="S232" i="2"/>
  <c r="T232" i="2"/>
  <c r="U232" i="2"/>
  <c r="V232" i="2"/>
  <c r="M233" i="2"/>
  <c r="N233" i="2"/>
  <c r="O233" i="2"/>
  <c r="P233" i="2"/>
  <c r="Q233" i="2"/>
  <c r="R233" i="2"/>
  <c r="S233" i="2"/>
  <c r="T233" i="2"/>
  <c r="U233" i="2"/>
  <c r="V233" i="2"/>
  <c r="M234" i="2"/>
  <c r="N234" i="2"/>
  <c r="O234" i="2"/>
  <c r="P234" i="2"/>
  <c r="Q234" i="2"/>
  <c r="R234" i="2"/>
  <c r="S234" i="2"/>
  <c r="T234" i="2"/>
  <c r="U234" i="2"/>
  <c r="V234" i="2"/>
  <c r="M235" i="2"/>
  <c r="N235" i="2"/>
  <c r="O235" i="2"/>
  <c r="P235" i="2"/>
  <c r="Q235" i="2"/>
  <c r="R235" i="2"/>
  <c r="S235" i="2"/>
  <c r="T235" i="2"/>
  <c r="U235" i="2"/>
  <c r="V235" i="2"/>
  <c r="M236" i="2"/>
  <c r="N236" i="2"/>
  <c r="O236" i="2"/>
  <c r="P236" i="2"/>
  <c r="Q236" i="2"/>
  <c r="R236" i="2"/>
  <c r="S236" i="2"/>
  <c r="T236" i="2"/>
  <c r="U236" i="2"/>
  <c r="V236" i="2"/>
  <c r="M237" i="2"/>
  <c r="N237" i="2"/>
  <c r="O237" i="2"/>
  <c r="P237" i="2"/>
  <c r="Q237" i="2"/>
  <c r="R237" i="2"/>
  <c r="S237" i="2"/>
  <c r="T237" i="2"/>
  <c r="U237" i="2"/>
  <c r="V237" i="2"/>
  <c r="M238" i="2"/>
  <c r="N238" i="2"/>
  <c r="O238" i="2"/>
  <c r="P238" i="2"/>
  <c r="Q238" i="2"/>
  <c r="R238" i="2"/>
  <c r="S238" i="2"/>
  <c r="T238" i="2"/>
  <c r="U238" i="2"/>
  <c r="V238" i="2"/>
  <c r="M239" i="2"/>
  <c r="N239" i="2"/>
  <c r="O239" i="2"/>
  <c r="P239" i="2"/>
  <c r="Q239" i="2"/>
  <c r="R239" i="2"/>
  <c r="S239" i="2"/>
  <c r="T239" i="2"/>
  <c r="U239" i="2"/>
  <c r="V239" i="2"/>
  <c r="M240" i="2"/>
  <c r="N240" i="2"/>
  <c r="O240" i="2"/>
  <c r="P240" i="2"/>
  <c r="Q240" i="2"/>
  <c r="R240" i="2"/>
  <c r="S240" i="2"/>
  <c r="T240" i="2"/>
  <c r="U240" i="2"/>
  <c r="V240" i="2"/>
  <c r="M241" i="2"/>
  <c r="N241" i="2"/>
  <c r="O241" i="2"/>
  <c r="P241" i="2"/>
  <c r="Q241" i="2"/>
  <c r="R241" i="2"/>
  <c r="S241" i="2"/>
  <c r="T241" i="2"/>
  <c r="U241" i="2"/>
  <c r="V241" i="2"/>
  <c r="M242" i="2"/>
  <c r="N242" i="2"/>
  <c r="O242" i="2"/>
  <c r="P242" i="2"/>
  <c r="Q242" i="2"/>
  <c r="R242" i="2"/>
  <c r="S242" i="2"/>
  <c r="T242" i="2"/>
  <c r="U242" i="2"/>
  <c r="V242" i="2"/>
  <c r="M243" i="2"/>
  <c r="N243" i="2"/>
  <c r="O243" i="2"/>
  <c r="P243" i="2"/>
  <c r="Q243" i="2"/>
  <c r="R243" i="2"/>
  <c r="S243" i="2"/>
  <c r="T243" i="2"/>
  <c r="U243" i="2"/>
  <c r="V243" i="2"/>
  <c r="M244" i="2"/>
  <c r="N244" i="2"/>
  <c r="O244" i="2"/>
  <c r="P244" i="2"/>
  <c r="Q244" i="2"/>
  <c r="R244" i="2"/>
  <c r="S244" i="2"/>
  <c r="T244" i="2"/>
  <c r="U244" i="2"/>
  <c r="V244" i="2"/>
  <c r="M245" i="2"/>
  <c r="N245" i="2"/>
  <c r="O245" i="2"/>
  <c r="P245" i="2"/>
  <c r="Q245" i="2"/>
  <c r="R245" i="2"/>
  <c r="S245" i="2"/>
  <c r="T245" i="2"/>
  <c r="U245" i="2"/>
  <c r="V245" i="2"/>
  <c r="M246" i="2"/>
  <c r="N246" i="2"/>
  <c r="O246" i="2"/>
  <c r="P246" i="2"/>
  <c r="Q246" i="2"/>
  <c r="R246" i="2"/>
  <c r="S246" i="2"/>
  <c r="T246" i="2"/>
  <c r="U246" i="2"/>
  <c r="V246" i="2"/>
  <c r="M247" i="2"/>
  <c r="N247" i="2"/>
  <c r="O247" i="2"/>
  <c r="P247" i="2"/>
  <c r="Q247" i="2"/>
  <c r="R247" i="2"/>
  <c r="S247" i="2"/>
  <c r="T247" i="2"/>
  <c r="U247" i="2"/>
  <c r="V247" i="2"/>
  <c r="M248" i="2"/>
  <c r="N248" i="2"/>
  <c r="O248" i="2"/>
  <c r="P248" i="2"/>
  <c r="Q248" i="2"/>
  <c r="R248" i="2"/>
  <c r="S248" i="2"/>
  <c r="T248" i="2"/>
  <c r="U248" i="2"/>
  <c r="V248" i="2"/>
  <c r="M249" i="2"/>
  <c r="N249" i="2"/>
  <c r="O249" i="2"/>
  <c r="P249" i="2"/>
  <c r="Q249" i="2"/>
  <c r="R249" i="2"/>
  <c r="S249" i="2"/>
  <c r="T249" i="2"/>
  <c r="U249" i="2"/>
  <c r="V249" i="2"/>
  <c r="M250" i="2"/>
  <c r="N250" i="2"/>
  <c r="O250" i="2"/>
  <c r="P250" i="2"/>
  <c r="Q250" i="2"/>
  <c r="R250" i="2"/>
  <c r="S250" i="2"/>
  <c r="T250" i="2"/>
  <c r="U250" i="2"/>
  <c r="V250" i="2"/>
  <c r="M251" i="2"/>
  <c r="N251" i="2"/>
  <c r="O251" i="2"/>
  <c r="P251" i="2"/>
  <c r="Q251" i="2"/>
  <c r="R251" i="2"/>
  <c r="S251" i="2"/>
  <c r="T251" i="2"/>
  <c r="U251" i="2"/>
  <c r="V251" i="2"/>
  <c r="M252" i="2"/>
  <c r="N252" i="2"/>
  <c r="O252" i="2"/>
  <c r="P252" i="2"/>
  <c r="Q252" i="2"/>
  <c r="R252" i="2"/>
  <c r="S252" i="2"/>
  <c r="T252" i="2"/>
  <c r="U252" i="2"/>
  <c r="V252" i="2"/>
  <c r="M253" i="2"/>
  <c r="N253" i="2"/>
  <c r="O253" i="2"/>
  <c r="P253" i="2"/>
  <c r="Q253" i="2"/>
  <c r="R253" i="2"/>
  <c r="S253" i="2"/>
  <c r="T253" i="2"/>
  <c r="U253" i="2"/>
  <c r="V253" i="2"/>
  <c r="M254" i="2"/>
  <c r="N254" i="2"/>
  <c r="O254" i="2"/>
  <c r="P254" i="2"/>
  <c r="Q254" i="2"/>
  <c r="R254" i="2"/>
  <c r="S254" i="2"/>
  <c r="T254" i="2"/>
  <c r="U254" i="2"/>
  <c r="V254" i="2"/>
  <c r="M255" i="2"/>
  <c r="N255" i="2"/>
  <c r="O255" i="2"/>
  <c r="P255" i="2"/>
  <c r="Q255" i="2"/>
  <c r="R255" i="2"/>
  <c r="S255" i="2"/>
  <c r="T255" i="2"/>
  <c r="U255" i="2"/>
  <c r="V255" i="2"/>
  <c r="M256" i="2"/>
  <c r="N256" i="2"/>
  <c r="O256" i="2"/>
  <c r="P256" i="2"/>
  <c r="Q256" i="2"/>
  <c r="R256" i="2"/>
  <c r="S256" i="2"/>
  <c r="T256" i="2"/>
  <c r="U256" i="2"/>
  <c r="V256" i="2"/>
  <c r="M257" i="2"/>
  <c r="N257" i="2"/>
  <c r="O257" i="2"/>
  <c r="P257" i="2"/>
  <c r="Q257" i="2"/>
  <c r="R257" i="2"/>
  <c r="S257" i="2"/>
  <c r="T257" i="2"/>
  <c r="U257" i="2"/>
  <c r="V257" i="2"/>
  <c r="M258" i="2"/>
  <c r="N258" i="2"/>
  <c r="O258" i="2"/>
  <c r="P258" i="2"/>
  <c r="Q258" i="2"/>
  <c r="R258" i="2"/>
  <c r="S258" i="2"/>
  <c r="T258" i="2"/>
  <c r="U258" i="2"/>
  <c r="V258" i="2"/>
  <c r="M259" i="2"/>
  <c r="N259" i="2"/>
  <c r="O259" i="2"/>
  <c r="P259" i="2"/>
  <c r="Q259" i="2"/>
  <c r="R259" i="2"/>
  <c r="S259" i="2"/>
  <c r="T259" i="2"/>
  <c r="U259" i="2"/>
  <c r="V259" i="2"/>
  <c r="M260" i="2"/>
  <c r="N260" i="2"/>
  <c r="O260" i="2"/>
  <c r="P260" i="2"/>
  <c r="Q260" i="2"/>
  <c r="R260" i="2"/>
  <c r="S260" i="2"/>
  <c r="T260" i="2"/>
  <c r="U260" i="2"/>
  <c r="V260" i="2"/>
  <c r="M261" i="2"/>
  <c r="N261" i="2"/>
  <c r="O261" i="2"/>
  <c r="P261" i="2"/>
  <c r="Q261" i="2"/>
  <c r="R261" i="2"/>
  <c r="S261" i="2"/>
  <c r="T261" i="2"/>
  <c r="U261" i="2"/>
  <c r="V261" i="2"/>
  <c r="M262" i="2"/>
  <c r="N262" i="2"/>
  <c r="O262" i="2"/>
  <c r="P262" i="2"/>
  <c r="Q262" i="2"/>
  <c r="R262" i="2"/>
  <c r="S262" i="2"/>
  <c r="T262" i="2"/>
  <c r="U262" i="2"/>
  <c r="V262" i="2"/>
  <c r="M263" i="2"/>
  <c r="N263" i="2"/>
  <c r="O263" i="2"/>
  <c r="P263" i="2"/>
  <c r="Q263" i="2"/>
  <c r="R263" i="2"/>
  <c r="S263" i="2"/>
  <c r="T263" i="2"/>
  <c r="U263" i="2"/>
  <c r="V263" i="2"/>
  <c r="M264" i="2"/>
  <c r="N264" i="2"/>
  <c r="O264" i="2"/>
  <c r="P264" i="2"/>
  <c r="Q264" i="2"/>
  <c r="R264" i="2"/>
  <c r="S264" i="2"/>
  <c r="T264" i="2"/>
  <c r="U264" i="2"/>
  <c r="V264" i="2"/>
  <c r="M265" i="2"/>
  <c r="N265" i="2"/>
  <c r="O265" i="2"/>
  <c r="P265" i="2"/>
  <c r="Q265" i="2"/>
  <c r="R265" i="2"/>
  <c r="S265" i="2"/>
  <c r="T265" i="2"/>
  <c r="U265" i="2"/>
  <c r="V265" i="2"/>
  <c r="M266" i="2"/>
  <c r="N266" i="2"/>
  <c r="O266" i="2"/>
  <c r="P266" i="2"/>
  <c r="Q266" i="2"/>
  <c r="R266" i="2"/>
  <c r="S266" i="2"/>
  <c r="T266" i="2"/>
  <c r="U266" i="2"/>
  <c r="V266" i="2"/>
  <c r="M267" i="2"/>
  <c r="N267" i="2"/>
  <c r="O267" i="2"/>
  <c r="P267" i="2"/>
  <c r="Q267" i="2"/>
  <c r="R267" i="2"/>
  <c r="S267" i="2"/>
  <c r="T267" i="2"/>
  <c r="U267" i="2"/>
  <c r="V267" i="2"/>
  <c r="M268" i="2"/>
  <c r="N268" i="2"/>
  <c r="O268" i="2"/>
  <c r="P268" i="2"/>
  <c r="Q268" i="2"/>
  <c r="R268" i="2"/>
  <c r="S268" i="2"/>
  <c r="T268" i="2"/>
  <c r="U268" i="2"/>
  <c r="V268" i="2"/>
  <c r="M269" i="2"/>
  <c r="N269" i="2"/>
  <c r="O269" i="2"/>
  <c r="P269" i="2"/>
  <c r="Q269" i="2"/>
  <c r="R269" i="2"/>
  <c r="S269" i="2"/>
  <c r="T269" i="2"/>
  <c r="U269" i="2"/>
  <c r="V269" i="2"/>
  <c r="M270" i="2"/>
  <c r="N270" i="2"/>
  <c r="O270" i="2"/>
  <c r="P270" i="2"/>
  <c r="Q270" i="2"/>
  <c r="R270" i="2"/>
  <c r="S270" i="2"/>
  <c r="T270" i="2"/>
  <c r="U270" i="2"/>
  <c r="V270" i="2"/>
  <c r="M271" i="2"/>
  <c r="N271" i="2"/>
  <c r="O271" i="2"/>
  <c r="P271" i="2"/>
  <c r="Q271" i="2"/>
  <c r="R271" i="2"/>
  <c r="S271" i="2"/>
  <c r="T271" i="2"/>
  <c r="U271" i="2"/>
  <c r="V271" i="2"/>
  <c r="M272" i="2"/>
  <c r="N272" i="2"/>
  <c r="O272" i="2"/>
  <c r="P272" i="2"/>
  <c r="Q272" i="2"/>
  <c r="R272" i="2"/>
  <c r="S272" i="2"/>
  <c r="T272" i="2"/>
  <c r="U272" i="2"/>
  <c r="V272" i="2"/>
  <c r="M273" i="2"/>
  <c r="N273" i="2"/>
  <c r="O273" i="2"/>
  <c r="P273" i="2"/>
  <c r="Q273" i="2"/>
  <c r="R273" i="2"/>
  <c r="S273" i="2"/>
  <c r="T273" i="2"/>
  <c r="U273" i="2"/>
  <c r="V273" i="2"/>
  <c r="M274" i="2"/>
  <c r="N274" i="2"/>
  <c r="O274" i="2"/>
  <c r="P274" i="2"/>
  <c r="Q274" i="2"/>
  <c r="R274" i="2"/>
  <c r="S274" i="2"/>
  <c r="T274" i="2"/>
  <c r="U274" i="2"/>
  <c r="V274" i="2"/>
  <c r="M275" i="2"/>
  <c r="N275" i="2"/>
  <c r="O275" i="2"/>
  <c r="P275" i="2"/>
  <c r="Q275" i="2"/>
  <c r="R275" i="2"/>
  <c r="S275" i="2"/>
  <c r="T275" i="2"/>
  <c r="U275" i="2"/>
  <c r="V275" i="2"/>
  <c r="M276" i="2"/>
  <c r="N276" i="2"/>
  <c r="O276" i="2"/>
  <c r="P276" i="2"/>
  <c r="Q276" i="2"/>
  <c r="R276" i="2"/>
  <c r="S276" i="2"/>
  <c r="T276" i="2"/>
  <c r="U276" i="2"/>
  <c r="V276" i="2"/>
  <c r="M277" i="2"/>
  <c r="N277" i="2"/>
  <c r="O277" i="2"/>
  <c r="P277" i="2"/>
  <c r="Q277" i="2"/>
  <c r="R277" i="2"/>
  <c r="S277" i="2"/>
  <c r="T277" i="2"/>
  <c r="U277" i="2"/>
  <c r="V277" i="2"/>
  <c r="M278" i="2"/>
  <c r="N278" i="2"/>
  <c r="O278" i="2"/>
  <c r="P278" i="2"/>
  <c r="Q278" i="2"/>
  <c r="R278" i="2"/>
  <c r="S278" i="2"/>
  <c r="T278" i="2"/>
  <c r="U278" i="2"/>
  <c r="V278" i="2"/>
  <c r="M279" i="2"/>
  <c r="N279" i="2"/>
  <c r="O279" i="2"/>
  <c r="P279" i="2"/>
  <c r="Q279" i="2"/>
  <c r="R279" i="2"/>
  <c r="S279" i="2"/>
  <c r="T279" i="2"/>
  <c r="U279" i="2"/>
  <c r="V279" i="2"/>
  <c r="M280" i="2"/>
  <c r="N280" i="2"/>
  <c r="O280" i="2"/>
  <c r="P280" i="2"/>
  <c r="Q280" i="2"/>
  <c r="R280" i="2"/>
  <c r="S280" i="2"/>
  <c r="T280" i="2"/>
  <c r="U280" i="2"/>
  <c r="V280" i="2"/>
  <c r="M281" i="2"/>
  <c r="N281" i="2"/>
  <c r="O281" i="2"/>
  <c r="P281" i="2"/>
  <c r="Q281" i="2"/>
  <c r="R281" i="2"/>
  <c r="S281" i="2"/>
  <c r="T281" i="2"/>
  <c r="U281" i="2"/>
  <c r="V281" i="2"/>
  <c r="M282" i="2"/>
  <c r="N282" i="2"/>
  <c r="O282" i="2"/>
  <c r="P282" i="2"/>
  <c r="Q282" i="2"/>
  <c r="R282" i="2"/>
  <c r="S282" i="2"/>
  <c r="T282" i="2"/>
  <c r="U282" i="2"/>
  <c r="V282" i="2"/>
  <c r="M283" i="2"/>
  <c r="N283" i="2"/>
  <c r="O283" i="2"/>
  <c r="P283" i="2"/>
  <c r="Q283" i="2"/>
  <c r="R283" i="2"/>
  <c r="S283" i="2"/>
  <c r="T283" i="2"/>
  <c r="U283" i="2"/>
  <c r="V283" i="2"/>
  <c r="M284" i="2"/>
  <c r="N284" i="2"/>
  <c r="O284" i="2"/>
  <c r="P284" i="2"/>
  <c r="Q284" i="2"/>
  <c r="R284" i="2"/>
  <c r="S284" i="2"/>
  <c r="T284" i="2"/>
  <c r="U284" i="2"/>
  <c r="V284" i="2"/>
  <c r="M285" i="2"/>
  <c r="N285" i="2"/>
  <c r="O285" i="2"/>
  <c r="P285" i="2"/>
  <c r="Q285" i="2"/>
  <c r="R285" i="2"/>
  <c r="S285" i="2"/>
  <c r="T285" i="2"/>
  <c r="U285" i="2"/>
  <c r="V285" i="2"/>
  <c r="M286" i="2"/>
  <c r="N286" i="2"/>
  <c r="O286" i="2"/>
  <c r="P286" i="2"/>
  <c r="Q286" i="2"/>
  <c r="R286" i="2"/>
  <c r="S286" i="2"/>
  <c r="T286" i="2"/>
  <c r="U286" i="2"/>
  <c r="V286" i="2"/>
  <c r="M287" i="2"/>
  <c r="N287" i="2"/>
  <c r="O287" i="2"/>
  <c r="P287" i="2"/>
  <c r="Q287" i="2"/>
  <c r="R287" i="2"/>
  <c r="S287" i="2"/>
  <c r="T287" i="2"/>
  <c r="U287" i="2"/>
  <c r="V287" i="2"/>
  <c r="M288" i="2"/>
  <c r="N288" i="2"/>
  <c r="O288" i="2"/>
  <c r="P288" i="2"/>
  <c r="Q288" i="2"/>
  <c r="R288" i="2"/>
  <c r="S288" i="2"/>
  <c r="T288" i="2"/>
  <c r="U288" i="2"/>
  <c r="V288" i="2"/>
  <c r="M289" i="2"/>
  <c r="N289" i="2"/>
  <c r="O289" i="2"/>
  <c r="P289" i="2"/>
  <c r="Q289" i="2"/>
  <c r="R289" i="2"/>
  <c r="S289" i="2"/>
  <c r="T289" i="2"/>
  <c r="U289" i="2"/>
  <c r="V289" i="2"/>
  <c r="M290" i="2"/>
  <c r="N290" i="2"/>
  <c r="O290" i="2"/>
  <c r="P290" i="2"/>
  <c r="Q290" i="2"/>
  <c r="R290" i="2"/>
  <c r="S290" i="2"/>
  <c r="T290" i="2"/>
  <c r="U290" i="2"/>
  <c r="V290" i="2"/>
  <c r="M291" i="2"/>
  <c r="N291" i="2"/>
  <c r="O291" i="2"/>
  <c r="P291" i="2"/>
  <c r="Q291" i="2"/>
  <c r="R291" i="2"/>
  <c r="S291" i="2"/>
  <c r="T291" i="2"/>
  <c r="U291" i="2"/>
  <c r="V291" i="2"/>
  <c r="M292" i="2"/>
  <c r="N292" i="2"/>
  <c r="O292" i="2"/>
  <c r="P292" i="2"/>
  <c r="Q292" i="2"/>
  <c r="R292" i="2"/>
  <c r="S292" i="2"/>
  <c r="T292" i="2"/>
  <c r="U292" i="2"/>
  <c r="V292" i="2"/>
  <c r="M293" i="2"/>
  <c r="N293" i="2"/>
  <c r="O293" i="2"/>
  <c r="P293" i="2"/>
  <c r="Q293" i="2"/>
  <c r="R293" i="2"/>
  <c r="S293" i="2"/>
  <c r="T293" i="2"/>
  <c r="U293" i="2"/>
  <c r="V293" i="2"/>
  <c r="M294" i="2"/>
  <c r="N294" i="2"/>
  <c r="O294" i="2"/>
  <c r="P294" i="2"/>
  <c r="Q294" i="2"/>
  <c r="R294" i="2"/>
  <c r="S294" i="2"/>
  <c r="T294" i="2"/>
  <c r="U294" i="2"/>
  <c r="V294" i="2"/>
  <c r="M295" i="2"/>
  <c r="N295" i="2"/>
  <c r="O295" i="2"/>
  <c r="P295" i="2"/>
  <c r="Q295" i="2"/>
  <c r="R295" i="2"/>
  <c r="S295" i="2"/>
  <c r="T295" i="2"/>
  <c r="U295" i="2"/>
  <c r="V295" i="2"/>
  <c r="M296" i="2"/>
  <c r="N296" i="2"/>
  <c r="O296" i="2"/>
  <c r="P296" i="2"/>
  <c r="Q296" i="2"/>
  <c r="R296" i="2"/>
  <c r="S296" i="2"/>
  <c r="T296" i="2"/>
  <c r="U296" i="2"/>
  <c r="V296" i="2"/>
  <c r="M297" i="2"/>
  <c r="N297" i="2"/>
  <c r="O297" i="2"/>
  <c r="P297" i="2"/>
  <c r="Q297" i="2"/>
  <c r="R297" i="2"/>
  <c r="S297" i="2"/>
  <c r="T297" i="2"/>
  <c r="U297" i="2"/>
  <c r="V297" i="2"/>
  <c r="M298" i="2"/>
  <c r="N298" i="2"/>
  <c r="O298" i="2"/>
  <c r="P298" i="2"/>
  <c r="Q298" i="2"/>
  <c r="R298" i="2"/>
  <c r="S298" i="2"/>
  <c r="T298" i="2"/>
  <c r="U298" i="2"/>
  <c r="V298" i="2"/>
  <c r="M299" i="2"/>
  <c r="N299" i="2"/>
  <c r="O299" i="2"/>
  <c r="P299" i="2"/>
  <c r="Q299" i="2"/>
  <c r="R299" i="2"/>
  <c r="S299" i="2"/>
  <c r="T299" i="2"/>
  <c r="U299" i="2"/>
  <c r="V299" i="2"/>
  <c r="M300" i="2"/>
  <c r="N300" i="2"/>
  <c r="O300" i="2"/>
  <c r="P300" i="2"/>
  <c r="Q300" i="2"/>
  <c r="R300" i="2"/>
  <c r="S300" i="2"/>
  <c r="T300" i="2"/>
  <c r="U300" i="2"/>
  <c r="V300" i="2"/>
  <c r="M301" i="2"/>
  <c r="N301" i="2"/>
  <c r="O301" i="2"/>
  <c r="P301" i="2"/>
  <c r="Q301" i="2"/>
  <c r="R301" i="2"/>
  <c r="S301" i="2"/>
  <c r="T301" i="2"/>
  <c r="U301" i="2"/>
  <c r="V301" i="2"/>
  <c r="M302" i="2"/>
  <c r="N302" i="2"/>
  <c r="O302" i="2"/>
  <c r="P302" i="2"/>
  <c r="Q302" i="2"/>
  <c r="R302" i="2"/>
  <c r="S302" i="2"/>
  <c r="T302" i="2"/>
  <c r="U302" i="2"/>
  <c r="V302" i="2"/>
  <c r="M303" i="2"/>
  <c r="N303" i="2"/>
  <c r="O303" i="2"/>
  <c r="P303" i="2"/>
  <c r="Q303" i="2"/>
  <c r="R303" i="2"/>
  <c r="S303" i="2"/>
  <c r="T303" i="2"/>
  <c r="U303" i="2"/>
  <c r="V303" i="2"/>
  <c r="M304" i="2"/>
  <c r="N304" i="2"/>
  <c r="O304" i="2"/>
  <c r="P304" i="2"/>
  <c r="Q304" i="2"/>
  <c r="R304" i="2"/>
  <c r="S304" i="2"/>
  <c r="T304" i="2"/>
  <c r="U304" i="2"/>
  <c r="V304" i="2"/>
  <c r="M305" i="2"/>
  <c r="N305" i="2"/>
  <c r="O305" i="2"/>
  <c r="P305" i="2"/>
  <c r="Q305" i="2"/>
  <c r="R305" i="2"/>
  <c r="S305" i="2"/>
  <c r="T305" i="2"/>
  <c r="U305" i="2"/>
  <c r="V305" i="2"/>
  <c r="M306" i="2"/>
  <c r="N306" i="2"/>
  <c r="O306" i="2"/>
  <c r="P306" i="2"/>
  <c r="Q306" i="2"/>
  <c r="R306" i="2"/>
  <c r="S306" i="2"/>
  <c r="T306" i="2"/>
  <c r="U306" i="2"/>
  <c r="V306" i="2"/>
  <c r="M307" i="2"/>
  <c r="N307" i="2"/>
  <c r="O307" i="2"/>
  <c r="P307" i="2"/>
  <c r="Q307" i="2"/>
  <c r="R307" i="2"/>
  <c r="S307" i="2"/>
  <c r="T307" i="2"/>
  <c r="U307" i="2"/>
  <c r="V307" i="2"/>
  <c r="M308" i="2"/>
  <c r="N308" i="2"/>
  <c r="O308" i="2"/>
  <c r="P308" i="2"/>
  <c r="Q308" i="2"/>
  <c r="R308" i="2"/>
  <c r="S308" i="2"/>
  <c r="T308" i="2"/>
  <c r="U308" i="2"/>
  <c r="V308" i="2"/>
  <c r="M309" i="2"/>
  <c r="N309" i="2"/>
  <c r="O309" i="2"/>
  <c r="P309" i="2"/>
  <c r="Q309" i="2"/>
  <c r="R309" i="2"/>
  <c r="S309" i="2"/>
  <c r="T309" i="2"/>
  <c r="U309" i="2"/>
  <c r="V309" i="2"/>
  <c r="M310" i="2"/>
  <c r="N310" i="2"/>
  <c r="O310" i="2"/>
  <c r="P310" i="2"/>
  <c r="Q310" i="2"/>
  <c r="R310" i="2"/>
  <c r="S310" i="2"/>
  <c r="T310" i="2"/>
  <c r="U310" i="2"/>
  <c r="V310" i="2"/>
  <c r="M311" i="2"/>
  <c r="N311" i="2"/>
  <c r="O311" i="2"/>
  <c r="P311" i="2"/>
  <c r="Q311" i="2"/>
  <c r="R311" i="2"/>
  <c r="S311" i="2"/>
  <c r="T311" i="2"/>
  <c r="U311" i="2"/>
  <c r="V311" i="2"/>
  <c r="M312" i="2"/>
  <c r="N312" i="2"/>
  <c r="O312" i="2"/>
  <c r="P312" i="2"/>
  <c r="Q312" i="2"/>
  <c r="R312" i="2"/>
  <c r="S312" i="2"/>
  <c r="T312" i="2"/>
  <c r="U312" i="2"/>
  <c r="V312" i="2"/>
  <c r="M313" i="2"/>
  <c r="N313" i="2"/>
  <c r="O313" i="2"/>
  <c r="P313" i="2"/>
  <c r="Q313" i="2"/>
  <c r="R313" i="2"/>
  <c r="S313" i="2"/>
  <c r="T313" i="2"/>
  <c r="U313" i="2"/>
  <c r="V313" i="2"/>
  <c r="M314" i="2"/>
  <c r="N314" i="2"/>
  <c r="O314" i="2"/>
  <c r="P314" i="2"/>
  <c r="Q314" i="2"/>
  <c r="R314" i="2"/>
  <c r="S314" i="2"/>
  <c r="T314" i="2"/>
  <c r="U314" i="2"/>
  <c r="V314" i="2"/>
  <c r="M315" i="2"/>
  <c r="N315" i="2"/>
  <c r="O315" i="2"/>
  <c r="P315" i="2"/>
  <c r="Q315" i="2"/>
  <c r="R315" i="2"/>
  <c r="S315" i="2"/>
  <c r="T315" i="2"/>
  <c r="U315" i="2"/>
  <c r="V315" i="2"/>
  <c r="M316" i="2"/>
  <c r="N316" i="2"/>
  <c r="O316" i="2"/>
  <c r="P316" i="2"/>
  <c r="Q316" i="2"/>
  <c r="R316" i="2"/>
  <c r="S316" i="2"/>
  <c r="T316" i="2"/>
  <c r="U316" i="2"/>
  <c r="V316" i="2"/>
  <c r="M317" i="2"/>
  <c r="N317" i="2"/>
  <c r="O317" i="2"/>
  <c r="P317" i="2"/>
  <c r="Q317" i="2"/>
  <c r="R317" i="2"/>
  <c r="S317" i="2"/>
  <c r="T317" i="2"/>
  <c r="U317" i="2"/>
  <c r="V317" i="2"/>
  <c r="M318" i="2"/>
  <c r="N318" i="2"/>
  <c r="O318" i="2"/>
  <c r="P318" i="2"/>
  <c r="Q318" i="2"/>
  <c r="R318" i="2"/>
  <c r="S318" i="2"/>
  <c r="T318" i="2"/>
  <c r="U318" i="2"/>
  <c r="V318" i="2"/>
  <c r="M319" i="2"/>
  <c r="N319" i="2"/>
  <c r="O319" i="2"/>
  <c r="P319" i="2"/>
  <c r="Q319" i="2"/>
  <c r="R319" i="2"/>
  <c r="S319" i="2"/>
  <c r="T319" i="2"/>
  <c r="U319" i="2"/>
  <c r="V319" i="2"/>
  <c r="M320" i="2"/>
  <c r="N320" i="2"/>
  <c r="O320" i="2"/>
  <c r="P320" i="2"/>
  <c r="Q320" i="2"/>
  <c r="R320" i="2"/>
  <c r="S320" i="2"/>
  <c r="T320" i="2"/>
  <c r="U320" i="2"/>
  <c r="V320" i="2"/>
  <c r="M321" i="2"/>
  <c r="N321" i="2"/>
  <c r="O321" i="2"/>
  <c r="P321" i="2"/>
  <c r="Q321" i="2"/>
  <c r="R321" i="2"/>
  <c r="S321" i="2"/>
  <c r="T321" i="2"/>
  <c r="U321" i="2"/>
  <c r="V321" i="2"/>
  <c r="M322" i="2"/>
  <c r="N322" i="2"/>
  <c r="O322" i="2"/>
  <c r="P322" i="2"/>
  <c r="Q322" i="2"/>
  <c r="R322" i="2"/>
  <c r="S322" i="2"/>
  <c r="T322" i="2"/>
  <c r="U322" i="2"/>
  <c r="V322" i="2"/>
  <c r="M323" i="2"/>
  <c r="N323" i="2"/>
  <c r="O323" i="2"/>
  <c r="P323" i="2"/>
  <c r="Q323" i="2"/>
  <c r="R323" i="2"/>
  <c r="S323" i="2"/>
  <c r="T323" i="2"/>
  <c r="U323" i="2"/>
  <c r="V323" i="2"/>
  <c r="M324" i="2"/>
  <c r="N324" i="2"/>
  <c r="O324" i="2"/>
  <c r="P324" i="2"/>
  <c r="Q324" i="2"/>
  <c r="R324" i="2"/>
  <c r="S324" i="2"/>
  <c r="T324" i="2"/>
  <c r="U324" i="2"/>
  <c r="V324" i="2"/>
  <c r="M325" i="2"/>
  <c r="N325" i="2"/>
  <c r="O325" i="2"/>
  <c r="P325" i="2"/>
  <c r="Q325" i="2"/>
  <c r="R325" i="2"/>
  <c r="S325" i="2"/>
  <c r="T325" i="2"/>
  <c r="U325" i="2"/>
  <c r="V325" i="2"/>
  <c r="M326" i="2"/>
  <c r="N326" i="2"/>
  <c r="O326" i="2"/>
  <c r="P326" i="2"/>
  <c r="Q326" i="2"/>
  <c r="R326" i="2"/>
  <c r="S326" i="2"/>
  <c r="T326" i="2"/>
  <c r="U326" i="2"/>
  <c r="V326" i="2"/>
  <c r="M327" i="2"/>
  <c r="N327" i="2"/>
  <c r="O327" i="2"/>
  <c r="P327" i="2"/>
  <c r="Q327" i="2"/>
  <c r="R327" i="2"/>
  <c r="S327" i="2"/>
  <c r="T327" i="2"/>
  <c r="U327" i="2"/>
  <c r="V327" i="2"/>
  <c r="M328" i="2"/>
  <c r="N328" i="2"/>
  <c r="O328" i="2"/>
  <c r="P328" i="2"/>
  <c r="Q328" i="2"/>
  <c r="R328" i="2"/>
  <c r="S328" i="2"/>
  <c r="T328" i="2"/>
  <c r="U328" i="2"/>
  <c r="V328" i="2"/>
  <c r="M329" i="2"/>
  <c r="N329" i="2"/>
  <c r="O329" i="2"/>
  <c r="P329" i="2"/>
  <c r="Q329" i="2"/>
  <c r="R329" i="2"/>
  <c r="S329" i="2"/>
  <c r="T329" i="2"/>
  <c r="U329" i="2"/>
  <c r="V329" i="2"/>
  <c r="M330" i="2"/>
  <c r="N330" i="2"/>
  <c r="O330" i="2"/>
  <c r="P330" i="2"/>
  <c r="Q330" i="2"/>
  <c r="R330" i="2"/>
  <c r="S330" i="2"/>
  <c r="T330" i="2"/>
  <c r="U330" i="2"/>
  <c r="V330" i="2"/>
  <c r="M331" i="2"/>
  <c r="N331" i="2"/>
  <c r="O331" i="2"/>
  <c r="P331" i="2"/>
  <c r="Q331" i="2"/>
  <c r="R331" i="2"/>
  <c r="S331" i="2"/>
  <c r="T331" i="2"/>
  <c r="U331" i="2"/>
  <c r="V331" i="2"/>
  <c r="M332" i="2"/>
  <c r="N332" i="2"/>
  <c r="O332" i="2"/>
  <c r="P332" i="2"/>
  <c r="Q332" i="2"/>
  <c r="R332" i="2"/>
  <c r="S332" i="2"/>
  <c r="T332" i="2"/>
  <c r="U332" i="2"/>
  <c r="V332" i="2"/>
  <c r="M333" i="2"/>
  <c r="N333" i="2"/>
  <c r="O333" i="2"/>
  <c r="P333" i="2"/>
  <c r="Q333" i="2"/>
  <c r="R333" i="2"/>
  <c r="S333" i="2"/>
  <c r="T333" i="2"/>
  <c r="U333" i="2"/>
  <c r="V333" i="2"/>
  <c r="M334" i="2"/>
  <c r="N334" i="2"/>
  <c r="O334" i="2"/>
  <c r="P334" i="2"/>
  <c r="Q334" i="2"/>
  <c r="R334" i="2"/>
  <c r="S334" i="2"/>
  <c r="T334" i="2"/>
  <c r="U334" i="2"/>
  <c r="V334" i="2"/>
  <c r="M335" i="2"/>
  <c r="N335" i="2"/>
  <c r="O335" i="2"/>
  <c r="P335" i="2"/>
  <c r="Q335" i="2"/>
  <c r="R335" i="2"/>
  <c r="S335" i="2"/>
  <c r="T335" i="2"/>
  <c r="U335" i="2"/>
  <c r="V335" i="2"/>
  <c r="M336" i="2"/>
  <c r="N336" i="2"/>
  <c r="O336" i="2"/>
  <c r="P336" i="2"/>
  <c r="Q336" i="2"/>
  <c r="R336" i="2"/>
  <c r="S336" i="2"/>
  <c r="T336" i="2"/>
  <c r="U336" i="2"/>
  <c r="V336" i="2"/>
  <c r="M337" i="2"/>
  <c r="N337" i="2"/>
  <c r="O337" i="2"/>
  <c r="P337" i="2"/>
  <c r="Q337" i="2"/>
  <c r="R337" i="2"/>
  <c r="S337" i="2"/>
  <c r="T337" i="2"/>
  <c r="U337" i="2"/>
  <c r="V337" i="2"/>
  <c r="M338" i="2"/>
  <c r="N338" i="2"/>
  <c r="O338" i="2"/>
  <c r="P338" i="2"/>
  <c r="Q338" i="2"/>
  <c r="R338" i="2"/>
  <c r="S338" i="2"/>
  <c r="T338" i="2"/>
  <c r="U338" i="2"/>
  <c r="V338" i="2"/>
  <c r="M339" i="2"/>
  <c r="N339" i="2"/>
  <c r="O339" i="2"/>
  <c r="P339" i="2"/>
  <c r="Q339" i="2"/>
  <c r="R339" i="2"/>
  <c r="S339" i="2"/>
  <c r="T339" i="2"/>
  <c r="U339" i="2"/>
  <c r="V339" i="2"/>
  <c r="M340" i="2"/>
  <c r="N340" i="2"/>
  <c r="O340" i="2"/>
  <c r="P340" i="2"/>
  <c r="Q340" i="2"/>
  <c r="R340" i="2"/>
  <c r="S340" i="2"/>
  <c r="T340" i="2"/>
  <c r="U340" i="2"/>
  <c r="V340" i="2"/>
  <c r="M341" i="2"/>
  <c r="N341" i="2"/>
  <c r="O341" i="2"/>
  <c r="P341" i="2"/>
  <c r="Q341" i="2"/>
  <c r="R341" i="2"/>
  <c r="S341" i="2"/>
  <c r="T341" i="2"/>
  <c r="U341" i="2"/>
  <c r="V341" i="2"/>
  <c r="M342" i="2"/>
  <c r="N342" i="2"/>
  <c r="O342" i="2"/>
  <c r="P342" i="2"/>
  <c r="Q342" i="2"/>
  <c r="R342" i="2"/>
  <c r="S342" i="2"/>
  <c r="T342" i="2"/>
  <c r="U342" i="2"/>
  <c r="V342" i="2"/>
  <c r="M343" i="2"/>
  <c r="N343" i="2"/>
  <c r="O343" i="2"/>
  <c r="P343" i="2"/>
  <c r="Q343" i="2"/>
  <c r="R343" i="2"/>
  <c r="S343" i="2"/>
  <c r="T343" i="2"/>
  <c r="U343" i="2"/>
  <c r="V343" i="2"/>
  <c r="M344" i="2"/>
  <c r="N344" i="2"/>
  <c r="O344" i="2"/>
  <c r="P344" i="2"/>
  <c r="Q344" i="2"/>
  <c r="R344" i="2"/>
  <c r="S344" i="2"/>
  <c r="T344" i="2"/>
  <c r="U344" i="2"/>
  <c r="V344" i="2"/>
  <c r="M345" i="2"/>
  <c r="N345" i="2"/>
  <c r="O345" i="2"/>
  <c r="P345" i="2"/>
  <c r="Q345" i="2"/>
  <c r="R345" i="2"/>
  <c r="S345" i="2"/>
  <c r="T345" i="2"/>
  <c r="U345" i="2"/>
  <c r="V345" i="2"/>
  <c r="M346" i="2"/>
  <c r="N346" i="2"/>
  <c r="O346" i="2"/>
  <c r="P346" i="2"/>
  <c r="Q346" i="2"/>
  <c r="R346" i="2"/>
  <c r="S346" i="2"/>
  <c r="T346" i="2"/>
  <c r="U346" i="2"/>
  <c r="V346" i="2"/>
  <c r="M347" i="2"/>
  <c r="N347" i="2"/>
  <c r="O347" i="2"/>
  <c r="P347" i="2"/>
  <c r="Q347" i="2"/>
  <c r="R347" i="2"/>
  <c r="S347" i="2"/>
  <c r="T347" i="2"/>
  <c r="U347" i="2"/>
  <c r="V347" i="2"/>
  <c r="M348" i="2"/>
  <c r="N348" i="2"/>
  <c r="O348" i="2"/>
  <c r="P348" i="2"/>
  <c r="Q348" i="2"/>
  <c r="R348" i="2"/>
  <c r="S348" i="2"/>
  <c r="T348" i="2"/>
  <c r="U348" i="2"/>
  <c r="V348" i="2"/>
  <c r="M349" i="2"/>
  <c r="N349" i="2"/>
  <c r="O349" i="2"/>
  <c r="P349" i="2"/>
  <c r="Q349" i="2"/>
  <c r="R349" i="2"/>
  <c r="S349" i="2"/>
  <c r="T349" i="2"/>
  <c r="U349" i="2"/>
  <c r="V349" i="2"/>
  <c r="M350" i="2"/>
  <c r="N350" i="2"/>
  <c r="O350" i="2"/>
  <c r="P350" i="2"/>
  <c r="Q350" i="2"/>
  <c r="R350" i="2"/>
  <c r="S350" i="2"/>
  <c r="T350" i="2"/>
  <c r="U350" i="2"/>
  <c r="V350" i="2"/>
  <c r="M351" i="2"/>
  <c r="N351" i="2"/>
  <c r="O351" i="2"/>
  <c r="P351" i="2"/>
  <c r="Q351" i="2"/>
  <c r="R351" i="2"/>
  <c r="S351" i="2"/>
  <c r="T351" i="2"/>
  <c r="U351" i="2"/>
  <c r="V351" i="2"/>
  <c r="M352" i="2"/>
  <c r="N352" i="2"/>
  <c r="O352" i="2"/>
  <c r="P352" i="2"/>
  <c r="Q352" i="2"/>
  <c r="R352" i="2"/>
  <c r="S352" i="2"/>
  <c r="T352" i="2"/>
  <c r="U352" i="2"/>
  <c r="V352" i="2"/>
  <c r="M353" i="2"/>
  <c r="N353" i="2"/>
  <c r="O353" i="2"/>
  <c r="P353" i="2"/>
  <c r="Q353" i="2"/>
  <c r="R353" i="2"/>
  <c r="S353" i="2"/>
  <c r="T353" i="2"/>
  <c r="U353" i="2"/>
  <c r="V353" i="2"/>
  <c r="M354" i="2"/>
  <c r="N354" i="2"/>
  <c r="O354" i="2"/>
  <c r="P354" i="2"/>
  <c r="Q354" i="2"/>
  <c r="R354" i="2"/>
  <c r="S354" i="2"/>
  <c r="T354" i="2"/>
  <c r="U354" i="2"/>
  <c r="V354" i="2"/>
  <c r="M355" i="2"/>
  <c r="N355" i="2"/>
  <c r="O355" i="2"/>
  <c r="P355" i="2"/>
  <c r="Q355" i="2"/>
  <c r="R355" i="2"/>
  <c r="S355" i="2"/>
  <c r="T355" i="2"/>
  <c r="U355" i="2"/>
  <c r="V355" i="2"/>
  <c r="M356" i="2"/>
  <c r="N356" i="2"/>
  <c r="O356" i="2"/>
  <c r="P356" i="2"/>
  <c r="Q356" i="2"/>
  <c r="R356" i="2"/>
  <c r="S356" i="2"/>
  <c r="T356" i="2"/>
  <c r="U356" i="2"/>
  <c r="V356" i="2"/>
  <c r="M357" i="2"/>
  <c r="N357" i="2"/>
  <c r="O357" i="2"/>
  <c r="P357" i="2"/>
  <c r="Q357" i="2"/>
  <c r="R357" i="2"/>
  <c r="S357" i="2"/>
  <c r="T357" i="2"/>
  <c r="U357" i="2"/>
  <c r="V357" i="2"/>
  <c r="M358" i="2"/>
  <c r="N358" i="2"/>
  <c r="O358" i="2"/>
  <c r="P358" i="2"/>
  <c r="Q358" i="2"/>
  <c r="R358" i="2"/>
  <c r="S358" i="2"/>
  <c r="T358" i="2"/>
  <c r="U358" i="2"/>
  <c r="V358" i="2"/>
  <c r="M359" i="2"/>
  <c r="N359" i="2"/>
  <c r="O359" i="2"/>
  <c r="P359" i="2"/>
  <c r="Q359" i="2"/>
  <c r="R359" i="2"/>
  <c r="S359" i="2"/>
  <c r="T359" i="2"/>
  <c r="U359" i="2"/>
  <c r="V359" i="2"/>
  <c r="M360" i="2"/>
  <c r="N360" i="2"/>
  <c r="O360" i="2"/>
  <c r="P360" i="2"/>
  <c r="Q360" i="2"/>
  <c r="R360" i="2"/>
  <c r="S360" i="2"/>
  <c r="T360" i="2"/>
  <c r="U360" i="2"/>
  <c r="V360" i="2"/>
  <c r="M361" i="2"/>
  <c r="N361" i="2"/>
  <c r="O361" i="2"/>
  <c r="P361" i="2"/>
  <c r="Q361" i="2"/>
  <c r="R361" i="2"/>
  <c r="S361" i="2"/>
  <c r="T361" i="2"/>
  <c r="U361" i="2"/>
  <c r="V361" i="2"/>
  <c r="M362" i="2"/>
  <c r="N362" i="2"/>
  <c r="O362" i="2"/>
  <c r="P362" i="2"/>
  <c r="Q362" i="2"/>
  <c r="R362" i="2"/>
  <c r="S362" i="2"/>
  <c r="T362" i="2"/>
  <c r="U362" i="2"/>
  <c r="V362" i="2"/>
  <c r="M363" i="2"/>
  <c r="N363" i="2"/>
  <c r="O363" i="2"/>
  <c r="P363" i="2"/>
  <c r="Q363" i="2"/>
  <c r="R363" i="2"/>
  <c r="S363" i="2"/>
  <c r="T363" i="2"/>
  <c r="U363" i="2"/>
  <c r="V363" i="2"/>
  <c r="M364" i="2"/>
  <c r="N364" i="2"/>
  <c r="O364" i="2"/>
  <c r="P364" i="2"/>
  <c r="Q364" i="2"/>
  <c r="R364" i="2"/>
  <c r="S364" i="2"/>
  <c r="T364" i="2"/>
  <c r="U364" i="2"/>
  <c r="V364" i="2"/>
  <c r="M365" i="2"/>
  <c r="N365" i="2"/>
  <c r="O365" i="2"/>
  <c r="P365" i="2"/>
  <c r="Q365" i="2"/>
  <c r="R365" i="2"/>
  <c r="S365" i="2"/>
  <c r="T365" i="2"/>
  <c r="U365" i="2"/>
  <c r="V365" i="2"/>
  <c r="M366" i="2"/>
  <c r="N366" i="2"/>
  <c r="O366" i="2"/>
  <c r="P366" i="2"/>
  <c r="Q366" i="2"/>
  <c r="R366" i="2"/>
  <c r="S366" i="2"/>
  <c r="T366" i="2"/>
  <c r="U366" i="2"/>
  <c r="V366" i="2"/>
  <c r="M367" i="2"/>
  <c r="N367" i="2"/>
  <c r="O367" i="2"/>
  <c r="P367" i="2"/>
  <c r="Q367" i="2"/>
  <c r="R367" i="2"/>
  <c r="S367" i="2"/>
  <c r="T367" i="2"/>
  <c r="U367" i="2"/>
  <c r="V367" i="2"/>
  <c r="M368" i="2"/>
  <c r="N368" i="2"/>
  <c r="O368" i="2"/>
  <c r="P368" i="2"/>
  <c r="Q368" i="2"/>
  <c r="R368" i="2"/>
  <c r="S368" i="2"/>
  <c r="T368" i="2"/>
  <c r="U368" i="2"/>
  <c r="V368" i="2"/>
  <c r="M369" i="2"/>
  <c r="N369" i="2"/>
  <c r="O369" i="2"/>
  <c r="P369" i="2"/>
  <c r="Q369" i="2"/>
  <c r="R369" i="2"/>
  <c r="S369" i="2"/>
  <c r="T369" i="2"/>
  <c r="U369" i="2"/>
  <c r="V369" i="2"/>
  <c r="M370" i="2"/>
  <c r="N370" i="2"/>
  <c r="O370" i="2"/>
  <c r="P370" i="2"/>
  <c r="Q370" i="2"/>
  <c r="R370" i="2"/>
  <c r="S370" i="2"/>
  <c r="T370" i="2"/>
  <c r="U370" i="2"/>
  <c r="V370" i="2"/>
  <c r="M371" i="2"/>
  <c r="N371" i="2"/>
  <c r="O371" i="2"/>
  <c r="P371" i="2"/>
  <c r="Q371" i="2"/>
  <c r="R371" i="2"/>
  <c r="S371" i="2"/>
  <c r="T371" i="2"/>
  <c r="U371" i="2"/>
  <c r="V371" i="2"/>
  <c r="M372" i="2"/>
  <c r="N372" i="2"/>
  <c r="O372" i="2"/>
  <c r="P372" i="2"/>
  <c r="Q372" i="2"/>
  <c r="R372" i="2"/>
  <c r="S372" i="2"/>
  <c r="T372" i="2"/>
  <c r="U372" i="2"/>
  <c r="V372" i="2"/>
  <c r="M373" i="2"/>
  <c r="N373" i="2"/>
  <c r="O373" i="2"/>
  <c r="P373" i="2"/>
  <c r="Q373" i="2"/>
  <c r="R373" i="2"/>
  <c r="S373" i="2"/>
  <c r="T373" i="2"/>
  <c r="U373" i="2"/>
  <c r="V373" i="2"/>
  <c r="M374" i="2"/>
  <c r="N374" i="2"/>
  <c r="O374" i="2"/>
  <c r="P374" i="2"/>
  <c r="Q374" i="2"/>
  <c r="R374" i="2"/>
  <c r="S374" i="2"/>
  <c r="T374" i="2"/>
  <c r="U374" i="2"/>
  <c r="V374" i="2"/>
  <c r="M375" i="2"/>
  <c r="N375" i="2"/>
  <c r="O375" i="2"/>
  <c r="P375" i="2"/>
  <c r="Q375" i="2"/>
  <c r="R375" i="2"/>
  <c r="S375" i="2"/>
  <c r="T375" i="2"/>
  <c r="U375" i="2"/>
  <c r="V375" i="2"/>
  <c r="M376" i="2"/>
  <c r="N376" i="2"/>
  <c r="O376" i="2"/>
  <c r="P376" i="2"/>
  <c r="Q376" i="2"/>
  <c r="R376" i="2"/>
  <c r="S376" i="2"/>
  <c r="T376" i="2"/>
  <c r="U376" i="2"/>
  <c r="V376" i="2"/>
  <c r="M377" i="2"/>
  <c r="N377" i="2"/>
  <c r="O377" i="2"/>
  <c r="P377" i="2"/>
  <c r="Q377" i="2"/>
  <c r="R377" i="2"/>
  <c r="S377" i="2"/>
  <c r="T377" i="2"/>
  <c r="U377" i="2"/>
  <c r="V377" i="2"/>
  <c r="M378" i="2"/>
  <c r="N378" i="2"/>
  <c r="O378" i="2"/>
  <c r="P378" i="2"/>
  <c r="Q378" i="2"/>
  <c r="R378" i="2"/>
  <c r="S378" i="2"/>
  <c r="T378" i="2"/>
  <c r="U378" i="2"/>
  <c r="V378" i="2"/>
  <c r="M379" i="2"/>
  <c r="N379" i="2"/>
  <c r="O379" i="2"/>
  <c r="P379" i="2"/>
  <c r="Q379" i="2"/>
  <c r="R379" i="2"/>
  <c r="S379" i="2"/>
  <c r="T379" i="2"/>
  <c r="U379" i="2"/>
  <c r="V379" i="2"/>
  <c r="M380" i="2"/>
  <c r="N380" i="2"/>
  <c r="O380" i="2"/>
  <c r="P380" i="2"/>
  <c r="Q380" i="2"/>
  <c r="R380" i="2"/>
  <c r="S380" i="2"/>
  <c r="T380" i="2"/>
  <c r="U380" i="2"/>
  <c r="V380" i="2"/>
  <c r="M381" i="2"/>
  <c r="N381" i="2"/>
  <c r="O381" i="2"/>
  <c r="P381" i="2"/>
  <c r="Q381" i="2"/>
  <c r="R381" i="2"/>
  <c r="S381" i="2"/>
  <c r="T381" i="2"/>
  <c r="U381" i="2"/>
  <c r="V381" i="2"/>
  <c r="M382" i="2"/>
  <c r="N382" i="2"/>
  <c r="O382" i="2"/>
  <c r="P382" i="2"/>
  <c r="Q382" i="2"/>
  <c r="R382" i="2"/>
  <c r="S382" i="2"/>
  <c r="T382" i="2"/>
  <c r="U382" i="2"/>
  <c r="V382" i="2"/>
  <c r="M383" i="2"/>
  <c r="N383" i="2"/>
  <c r="O383" i="2"/>
  <c r="P383" i="2"/>
  <c r="Q383" i="2"/>
  <c r="R383" i="2"/>
  <c r="S383" i="2"/>
  <c r="T383" i="2"/>
  <c r="U383" i="2"/>
  <c r="V383" i="2"/>
  <c r="M384" i="2"/>
  <c r="N384" i="2"/>
  <c r="O384" i="2"/>
  <c r="P384" i="2"/>
  <c r="Q384" i="2"/>
  <c r="R384" i="2"/>
  <c r="S384" i="2"/>
  <c r="T384" i="2"/>
  <c r="U384" i="2"/>
  <c r="V384" i="2"/>
  <c r="M385" i="2"/>
  <c r="N385" i="2"/>
  <c r="O385" i="2"/>
  <c r="P385" i="2"/>
  <c r="Q385" i="2"/>
  <c r="R385" i="2"/>
  <c r="S385" i="2"/>
  <c r="T385" i="2"/>
  <c r="U385" i="2"/>
  <c r="V385" i="2"/>
  <c r="M386" i="2"/>
  <c r="N386" i="2"/>
  <c r="O386" i="2"/>
  <c r="P386" i="2"/>
  <c r="Q386" i="2"/>
  <c r="R386" i="2"/>
  <c r="S386" i="2"/>
  <c r="T386" i="2"/>
  <c r="U386" i="2"/>
  <c r="V386" i="2"/>
  <c r="M387" i="2"/>
  <c r="N387" i="2"/>
  <c r="O387" i="2"/>
  <c r="P387" i="2"/>
  <c r="Q387" i="2"/>
  <c r="R387" i="2"/>
  <c r="S387" i="2"/>
  <c r="T387" i="2"/>
  <c r="U387" i="2"/>
  <c r="V387" i="2"/>
  <c r="M388" i="2"/>
  <c r="N388" i="2"/>
  <c r="O388" i="2"/>
  <c r="P388" i="2"/>
  <c r="Q388" i="2"/>
  <c r="R388" i="2"/>
  <c r="S388" i="2"/>
  <c r="T388" i="2"/>
  <c r="U388" i="2"/>
  <c r="V388" i="2"/>
  <c r="M389" i="2"/>
  <c r="N389" i="2"/>
  <c r="O389" i="2"/>
  <c r="P389" i="2"/>
  <c r="Q389" i="2"/>
  <c r="R389" i="2"/>
  <c r="S389" i="2"/>
  <c r="T389" i="2"/>
  <c r="U389" i="2"/>
  <c r="V389" i="2"/>
  <c r="M390" i="2"/>
  <c r="N390" i="2"/>
  <c r="O390" i="2"/>
  <c r="P390" i="2"/>
  <c r="Q390" i="2"/>
  <c r="R390" i="2"/>
  <c r="S390" i="2"/>
  <c r="T390" i="2"/>
  <c r="U390" i="2"/>
  <c r="V390" i="2"/>
  <c r="M391" i="2"/>
  <c r="N391" i="2"/>
  <c r="O391" i="2"/>
  <c r="P391" i="2"/>
  <c r="Q391" i="2"/>
  <c r="R391" i="2"/>
  <c r="S391" i="2"/>
  <c r="T391" i="2"/>
  <c r="U391" i="2"/>
  <c r="V391" i="2"/>
  <c r="M392" i="2"/>
  <c r="N392" i="2"/>
  <c r="O392" i="2"/>
  <c r="P392" i="2"/>
  <c r="Q392" i="2"/>
  <c r="R392" i="2"/>
  <c r="S392" i="2"/>
  <c r="T392" i="2"/>
  <c r="U392" i="2"/>
  <c r="V392" i="2"/>
  <c r="M393" i="2"/>
  <c r="N393" i="2"/>
  <c r="O393" i="2"/>
  <c r="P393" i="2"/>
  <c r="Q393" i="2"/>
  <c r="R393" i="2"/>
  <c r="S393" i="2"/>
  <c r="T393" i="2"/>
  <c r="U393" i="2"/>
  <c r="V393" i="2"/>
  <c r="M394" i="2"/>
  <c r="N394" i="2"/>
  <c r="O394" i="2"/>
  <c r="P394" i="2"/>
  <c r="Q394" i="2"/>
  <c r="R394" i="2"/>
  <c r="S394" i="2"/>
  <c r="T394" i="2"/>
  <c r="U394" i="2"/>
  <c r="V394" i="2"/>
  <c r="M395" i="2"/>
  <c r="N395" i="2"/>
  <c r="O395" i="2"/>
  <c r="P395" i="2"/>
  <c r="Q395" i="2"/>
  <c r="R395" i="2"/>
  <c r="S395" i="2"/>
  <c r="T395" i="2"/>
  <c r="U395" i="2"/>
  <c r="V395" i="2"/>
  <c r="M396" i="2"/>
  <c r="N396" i="2"/>
  <c r="O396" i="2"/>
  <c r="P396" i="2"/>
  <c r="Q396" i="2"/>
  <c r="R396" i="2"/>
  <c r="S396" i="2"/>
  <c r="T396" i="2"/>
  <c r="U396" i="2"/>
  <c r="V396" i="2"/>
  <c r="M397" i="2"/>
  <c r="N397" i="2"/>
  <c r="O397" i="2"/>
  <c r="P397" i="2"/>
  <c r="Q397" i="2"/>
  <c r="R397" i="2"/>
  <c r="S397" i="2"/>
  <c r="T397" i="2"/>
  <c r="U397" i="2"/>
  <c r="V397" i="2"/>
  <c r="M398" i="2"/>
  <c r="N398" i="2"/>
  <c r="O398" i="2"/>
  <c r="P398" i="2"/>
  <c r="Q398" i="2"/>
  <c r="R398" i="2"/>
  <c r="S398" i="2"/>
  <c r="T398" i="2"/>
  <c r="U398" i="2"/>
  <c r="V398" i="2"/>
  <c r="M399" i="2"/>
  <c r="N399" i="2"/>
  <c r="O399" i="2"/>
  <c r="P399" i="2"/>
  <c r="Q399" i="2"/>
  <c r="R399" i="2"/>
  <c r="S399" i="2"/>
  <c r="T399" i="2"/>
  <c r="U399" i="2"/>
  <c r="V399" i="2"/>
  <c r="M400" i="2"/>
  <c r="N400" i="2"/>
  <c r="O400" i="2"/>
  <c r="P400" i="2"/>
  <c r="Q400" i="2"/>
  <c r="R400" i="2"/>
  <c r="S400" i="2"/>
  <c r="T400" i="2"/>
  <c r="U400" i="2"/>
  <c r="V400" i="2"/>
  <c r="M401" i="2"/>
  <c r="N401" i="2"/>
  <c r="O401" i="2"/>
  <c r="P401" i="2"/>
  <c r="Q401" i="2"/>
  <c r="R401" i="2"/>
  <c r="S401" i="2"/>
  <c r="T401" i="2"/>
  <c r="U401" i="2"/>
  <c r="V401" i="2"/>
  <c r="M402" i="2"/>
  <c r="N402" i="2"/>
  <c r="O402" i="2"/>
  <c r="P402" i="2"/>
  <c r="Q402" i="2"/>
  <c r="R402" i="2"/>
  <c r="S402" i="2"/>
  <c r="T402" i="2"/>
  <c r="U402" i="2"/>
  <c r="V402" i="2"/>
  <c r="M403" i="2"/>
  <c r="N403" i="2"/>
  <c r="O403" i="2"/>
  <c r="P403" i="2"/>
  <c r="Q403" i="2"/>
  <c r="R403" i="2"/>
  <c r="S403" i="2"/>
  <c r="T403" i="2"/>
  <c r="U403" i="2"/>
  <c r="V403" i="2"/>
  <c r="M404" i="2"/>
  <c r="N404" i="2"/>
  <c r="O404" i="2"/>
  <c r="P404" i="2"/>
  <c r="Q404" i="2"/>
  <c r="R404" i="2"/>
  <c r="S404" i="2"/>
  <c r="T404" i="2"/>
  <c r="U404" i="2"/>
  <c r="V404" i="2"/>
  <c r="M405" i="2"/>
  <c r="N405" i="2"/>
  <c r="O405" i="2"/>
  <c r="P405" i="2"/>
  <c r="Q405" i="2"/>
  <c r="R405" i="2"/>
  <c r="S405" i="2"/>
  <c r="T405" i="2"/>
  <c r="U405" i="2"/>
  <c r="V405" i="2"/>
  <c r="M406" i="2"/>
  <c r="N406" i="2"/>
  <c r="O406" i="2"/>
  <c r="P406" i="2"/>
  <c r="Q406" i="2"/>
  <c r="R406" i="2"/>
  <c r="S406" i="2"/>
  <c r="T406" i="2"/>
  <c r="U406" i="2"/>
  <c r="V406" i="2"/>
  <c r="M407" i="2"/>
  <c r="N407" i="2"/>
  <c r="O407" i="2"/>
  <c r="P407" i="2"/>
  <c r="Q407" i="2"/>
  <c r="R407" i="2"/>
  <c r="S407" i="2"/>
  <c r="T407" i="2"/>
  <c r="U407" i="2"/>
  <c r="V407" i="2"/>
  <c r="M408" i="2"/>
  <c r="N408" i="2"/>
  <c r="O408" i="2"/>
  <c r="P408" i="2"/>
  <c r="Q408" i="2"/>
  <c r="R408" i="2"/>
  <c r="S408" i="2"/>
  <c r="T408" i="2"/>
  <c r="U408" i="2"/>
  <c r="V408" i="2"/>
  <c r="M409" i="2"/>
  <c r="N409" i="2"/>
  <c r="O409" i="2"/>
  <c r="P409" i="2"/>
  <c r="Q409" i="2"/>
  <c r="R409" i="2"/>
  <c r="S409" i="2"/>
  <c r="T409" i="2"/>
  <c r="U409" i="2"/>
  <c r="V409" i="2"/>
  <c r="M410" i="2"/>
  <c r="N410" i="2"/>
  <c r="O410" i="2"/>
  <c r="P410" i="2"/>
  <c r="Q410" i="2"/>
  <c r="R410" i="2"/>
  <c r="S410" i="2"/>
  <c r="T410" i="2"/>
  <c r="U410" i="2"/>
  <c r="V410" i="2"/>
  <c r="M411" i="2"/>
  <c r="N411" i="2"/>
  <c r="O411" i="2"/>
  <c r="P411" i="2"/>
  <c r="Q411" i="2"/>
  <c r="R411" i="2"/>
  <c r="S411" i="2"/>
  <c r="T411" i="2"/>
  <c r="U411" i="2"/>
  <c r="V411" i="2"/>
  <c r="M412" i="2"/>
  <c r="N412" i="2"/>
  <c r="O412" i="2"/>
  <c r="P412" i="2"/>
  <c r="Q412" i="2"/>
  <c r="R412" i="2"/>
  <c r="S412" i="2"/>
  <c r="T412" i="2"/>
  <c r="U412" i="2"/>
  <c r="V412" i="2"/>
  <c r="M413" i="2"/>
  <c r="N413" i="2"/>
  <c r="O413" i="2"/>
  <c r="P413" i="2"/>
  <c r="Q413" i="2"/>
  <c r="R413" i="2"/>
  <c r="S413" i="2"/>
  <c r="T413" i="2"/>
  <c r="U413" i="2"/>
  <c r="V413" i="2"/>
  <c r="M414" i="2"/>
  <c r="N414" i="2"/>
  <c r="O414" i="2"/>
  <c r="P414" i="2"/>
  <c r="Q414" i="2"/>
  <c r="R414" i="2"/>
  <c r="S414" i="2"/>
  <c r="T414" i="2"/>
  <c r="U414" i="2"/>
  <c r="V414" i="2"/>
  <c r="M415" i="2"/>
  <c r="N415" i="2"/>
  <c r="O415" i="2"/>
  <c r="P415" i="2"/>
  <c r="Q415" i="2"/>
  <c r="R415" i="2"/>
  <c r="S415" i="2"/>
  <c r="T415" i="2"/>
  <c r="U415" i="2"/>
  <c r="V415" i="2"/>
  <c r="M416" i="2"/>
  <c r="N416" i="2"/>
  <c r="O416" i="2"/>
  <c r="P416" i="2"/>
  <c r="Q416" i="2"/>
  <c r="R416" i="2"/>
  <c r="S416" i="2"/>
  <c r="T416" i="2"/>
  <c r="U416" i="2"/>
  <c r="V416" i="2"/>
  <c r="M417" i="2"/>
  <c r="N417" i="2"/>
  <c r="O417" i="2"/>
  <c r="P417" i="2"/>
  <c r="Q417" i="2"/>
  <c r="R417" i="2"/>
  <c r="S417" i="2"/>
  <c r="T417" i="2"/>
  <c r="U417" i="2"/>
  <c r="V417" i="2"/>
  <c r="M418" i="2"/>
  <c r="N418" i="2"/>
  <c r="O418" i="2"/>
  <c r="P418" i="2"/>
  <c r="Q418" i="2"/>
  <c r="R418" i="2"/>
  <c r="S418" i="2"/>
  <c r="T418" i="2"/>
  <c r="U418" i="2"/>
  <c r="V418" i="2"/>
  <c r="M419" i="2"/>
  <c r="N419" i="2"/>
  <c r="O419" i="2"/>
  <c r="P419" i="2"/>
  <c r="Q419" i="2"/>
  <c r="R419" i="2"/>
  <c r="S419" i="2"/>
  <c r="T419" i="2"/>
  <c r="U419" i="2"/>
  <c r="V419" i="2"/>
  <c r="M420" i="2"/>
  <c r="N420" i="2"/>
  <c r="O420" i="2"/>
  <c r="P420" i="2"/>
  <c r="Q420" i="2"/>
  <c r="R420" i="2"/>
  <c r="S420" i="2"/>
  <c r="T420" i="2"/>
  <c r="U420" i="2"/>
  <c r="V420" i="2"/>
  <c r="M421" i="2"/>
  <c r="N421" i="2"/>
  <c r="O421" i="2"/>
  <c r="P421" i="2"/>
  <c r="Q421" i="2"/>
  <c r="R421" i="2"/>
  <c r="S421" i="2"/>
  <c r="T421" i="2"/>
  <c r="U421" i="2"/>
  <c r="V421" i="2"/>
  <c r="M422" i="2"/>
  <c r="N422" i="2"/>
  <c r="O422" i="2"/>
  <c r="P422" i="2"/>
  <c r="Q422" i="2"/>
  <c r="R422" i="2"/>
  <c r="S422" i="2"/>
  <c r="T422" i="2"/>
  <c r="U422" i="2"/>
  <c r="V422" i="2"/>
  <c r="M423" i="2"/>
  <c r="N423" i="2"/>
  <c r="O423" i="2"/>
  <c r="P423" i="2"/>
  <c r="Q423" i="2"/>
  <c r="R423" i="2"/>
  <c r="S423" i="2"/>
  <c r="T423" i="2"/>
  <c r="U423" i="2"/>
  <c r="V423" i="2"/>
  <c r="M424" i="2"/>
  <c r="N424" i="2"/>
  <c r="O424" i="2"/>
  <c r="P424" i="2"/>
  <c r="Q424" i="2"/>
  <c r="R424" i="2"/>
  <c r="S424" i="2"/>
  <c r="T424" i="2"/>
  <c r="U424" i="2"/>
  <c r="V424" i="2"/>
  <c r="M425" i="2"/>
  <c r="N425" i="2"/>
  <c r="O425" i="2"/>
  <c r="P425" i="2"/>
  <c r="Q425" i="2"/>
  <c r="R425" i="2"/>
  <c r="S425" i="2"/>
  <c r="T425" i="2"/>
  <c r="U425" i="2"/>
  <c r="V425" i="2"/>
  <c r="M426" i="2"/>
  <c r="N426" i="2"/>
  <c r="O426" i="2"/>
  <c r="P426" i="2"/>
  <c r="Q426" i="2"/>
  <c r="R426" i="2"/>
  <c r="S426" i="2"/>
  <c r="T426" i="2"/>
  <c r="U426" i="2"/>
  <c r="V426" i="2"/>
  <c r="M427" i="2"/>
  <c r="N427" i="2"/>
  <c r="O427" i="2"/>
  <c r="P427" i="2"/>
  <c r="Q427" i="2"/>
  <c r="R427" i="2"/>
  <c r="S427" i="2"/>
  <c r="T427" i="2"/>
  <c r="U427" i="2"/>
  <c r="V427" i="2"/>
  <c r="M428" i="2"/>
  <c r="N428" i="2"/>
  <c r="O428" i="2"/>
  <c r="P428" i="2"/>
  <c r="Q428" i="2"/>
  <c r="R428" i="2"/>
  <c r="S428" i="2"/>
  <c r="T428" i="2"/>
  <c r="U428" i="2"/>
  <c r="V428" i="2"/>
  <c r="M429" i="2"/>
  <c r="N429" i="2"/>
  <c r="O429" i="2"/>
  <c r="P429" i="2"/>
  <c r="Q429" i="2"/>
  <c r="R429" i="2"/>
  <c r="S429" i="2"/>
  <c r="T429" i="2"/>
  <c r="U429" i="2"/>
  <c r="V429" i="2"/>
  <c r="M430" i="2"/>
  <c r="N430" i="2"/>
  <c r="O430" i="2"/>
  <c r="P430" i="2"/>
  <c r="Q430" i="2"/>
  <c r="R430" i="2"/>
  <c r="S430" i="2"/>
  <c r="T430" i="2"/>
  <c r="U430" i="2"/>
  <c r="V430" i="2"/>
  <c r="M431" i="2"/>
  <c r="N431" i="2"/>
  <c r="O431" i="2"/>
  <c r="P431" i="2"/>
  <c r="Q431" i="2"/>
  <c r="R431" i="2"/>
  <c r="S431" i="2"/>
  <c r="T431" i="2"/>
  <c r="U431" i="2"/>
  <c r="V431" i="2"/>
  <c r="M432" i="2"/>
  <c r="N432" i="2"/>
  <c r="O432" i="2"/>
  <c r="P432" i="2"/>
  <c r="Q432" i="2"/>
  <c r="R432" i="2"/>
  <c r="S432" i="2"/>
  <c r="T432" i="2"/>
  <c r="U432" i="2"/>
  <c r="V432" i="2"/>
  <c r="M433" i="2"/>
  <c r="N433" i="2"/>
  <c r="O433" i="2"/>
  <c r="P433" i="2"/>
  <c r="Q433" i="2"/>
  <c r="R433" i="2"/>
  <c r="S433" i="2"/>
  <c r="T433" i="2"/>
  <c r="U433" i="2"/>
  <c r="V433" i="2"/>
  <c r="M434" i="2"/>
  <c r="N434" i="2"/>
  <c r="O434" i="2"/>
  <c r="P434" i="2"/>
  <c r="Q434" i="2"/>
  <c r="R434" i="2"/>
  <c r="S434" i="2"/>
  <c r="T434" i="2"/>
  <c r="U434" i="2"/>
  <c r="V434" i="2"/>
  <c r="M435" i="2"/>
  <c r="N435" i="2"/>
  <c r="O435" i="2"/>
  <c r="P435" i="2"/>
  <c r="Q435" i="2"/>
  <c r="R435" i="2"/>
  <c r="S435" i="2"/>
  <c r="T435" i="2"/>
  <c r="U435" i="2"/>
  <c r="V435" i="2"/>
  <c r="M436" i="2"/>
  <c r="N436" i="2"/>
  <c r="O436" i="2"/>
  <c r="P436" i="2"/>
  <c r="Q436" i="2"/>
  <c r="R436" i="2"/>
  <c r="S436" i="2"/>
  <c r="T436" i="2"/>
  <c r="U436" i="2"/>
  <c r="V436" i="2"/>
  <c r="M437" i="2"/>
  <c r="N437" i="2"/>
  <c r="O437" i="2"/>
  <c r="P437" i="2"/>
  <c r="Q437" i="2"/>
  <c r="R437" i="2"/>
  <c r="S437" i="2"/>
  <c r="T437" i="2"/>
  <c r="U437" i="2"/>
  <c r="V437" i="2"/>
  <c r="M438" i="2"/>
  <c r="N438" i="2"/>
  <c r="O438" i="2"/>
  <c r="P438" i="2"/>
  <c r="Q438" i="2"/>
  <c r="R438" i="2"/>
  <c r="S438" i="2"/>
  <c r="T438" i="2"/>
  <c r="U438" i="2"/>
  <c r="V438" i="2"/>
  <c r="M439" i="2"/>
  <c r="N439" i="2"/>
  <c r="O439" i="2"/>
  <c r="P439" i="2"/>
  <c r="Q439" i="2"/>
  <c r="R439" i="2"/>
  <c r="S439" i="2"/>
  <c r="T439" i="2"/>
  <c r="U439" i="2"/>
  <c r="V439" i="2"/>
  <c r="M440" i="2"/>
  <c r="N440" i="2"/>
  <c r="O440" i="2"/>
  <c r="P440" i="2"/>
  <c r="Q440" i="2"/>
  <c r="R440" i="2"/>
  <c r="S440" i="2"/>
  <c r="T440" i="2"/>
  <c r="U440" i="2"/>
  <c r="V440" i="2"/>
  <c r="M441" i="2"/>
  <c r="N441" i="2"/>
  <c r="O441" i="2"/>
  <c r="P441" i="2"/>
  <c r="Q441" i="2"/>
  <c r="R441" i="2"/>
  <c r="S441" i="2"/>
  <c r="T441" i="2"/>
  <c r="U441" i="2"/>
  <c r="V441" i="2"/>
  <c r="M442" i="2"/>
  <c r="N442" i="2"/>
  <c r="O442" i="2"/>
  <c r="P442" i="2"/>
  <c r="Q442" i="2"/>
  <c r="R442" i="2"/>
  <c r="S442" i="2"/>
  <c r="T442" i="2"/>
  <c r="U442" i="2"/>
  <c r="V442" i="2"/>
  <c r="M443" i="2"/>
  <c r="N443" i="2"/>
  <c r="O443" i="2"/>
  <c r="P443" i="2"/>
  <c r="Q443" i="2"/>
  <c r="R443" i="2"/>
  <c r="S443" i="2"/>
  <c r="T443" i="2"/>
  <c r="U443" i="2"/>
  <c r="V443" i="2"/>
  <c r="M444" i="2"/>
  <c r="N444" i="2"/>
  <c r="O444" i="2"/>
  <c r="P444" i="2"/>
  <c r="Q444" i="2"/>
  <c r="R444" i="2"/>
  <c r="S444" i="2"/>
  <c r="T444" i="2"/>
  <c r="U444" i="2"/>
  <c r="V444" i="2"/>
  <c r="M445" i="2"/>
  <c r="N445" i="2"/>
  <c r="O445" i="2"/>
  <c r="P445" i="2"/>
  <c r="Q445" i="2"/>
  <c r="R445" i="2"/>
  <c r="S445" i="2"/>
  <c r="T445" i="2"/>
  <c r="U445" i="2"/>
  <c r="V445" i="2"/>
  <c r="M446" i="2"/>
  <c r="N446" i="2"/>
  <c r="O446" i="2"/>
  <c r="P446" i="2"/>
  <c r="Q446" i="2"/>
  <c r="R446" i="2"/>
  <c r="S446" i="2"/>
  <c r="T446" i="2"/>
  <c r="U446" i="2"/>
  <c r="V446" i="2"/>
  <c r="M447" i="2"/>
  <c r="N447" i="2"/>
  <c r="O447" i="2"/>
  <c r="P447" i="2"/>
  <c r="Q447" i="2"/>
  <c r="R447" i="2"/>
  <c r="S447" i="2"/>
  <c r="T447" i="2"/>
  <c r="U447" i="2"/>
  <c r="V447" i="2"/>
  <c r="M448" i="2"/>
  <c r="N448" i="2"/>
  <c r="O448" i="2"/>
  <c r="P448" i="2"/>
  <c r="Q448" i="2"/>
  <c r="R448" i="2"/>
  <c r="S448" i="2"/>
  <c r="T448" i="2"/>
  <c r="U448" i="2"/>
  <c r="V448" i="2"/>
  <c r="M449" i="2"/>
  <c r="N449" i="2"/>
  <c r="O449" i="2"/>
  <c r="P449" i="2"/>
  <c r="Q449" i="2"/>
  <c r="R449" i="2"/>
  <c r="S449" i="2"/>
  <c r="T449" i="2"/>
  <c r="U449" i="2"/>
  <c r="V449" i="2"/>
  <c r="M450" i="2"/>
  <c r="N450" i="2"/>
  <c r="O450" i="2"/>
  <c r="P450" i="2"/>
  <c r="Q450" i="2"/>
  <c r="R450" i="2"/>
  <c r="S450" i="2"/>
  <c r="T450" i="2"/>
  <c r="U450" i="2"/>
  <c r="V450" i="2"/>
  <c r="M451" i="2"/>
  <c r="N451" i="2"/>
  <c r="O451" i="2"/>
  <c r="P451" i="2"/>
  <c r="Q451" i="2"/>
  <c r="R451" i="2"/>
  <c r="S451" i="2"/>
  <c r="T451" i="2"/>
  <c r="U451" i="2"/>
  <c r="V451" i="2"/>
  <c r="M452" i="2"/>
  <c r="N452" i="2"/>
  <c r="O452" i="2"/>
  <c r="P452" i="2"/>
  <c r="Q452" i="2"/>
  <c r="R452" i="2"/>
  <c r="S452" i="2"/>
  <c r="T452" i="2"/>
  <c r="U452" i="2"/>
  <c r="V452" i="2"/>
  <c r="M453" i="2"/>
  <c r="N453" i="2"/>
  <c r="O453" i="2"/>
  <c r="P453" i="2"/>
  <c r="Q453" i="2"/>
  <c r="R453" i="2"/>
  <c r="S453" i="2"/>
  <c r="T453" i="2"/>
  <c r="U453" i="2"/>
  <c r="V453" i="2"/>
  <c r="M454" i="2"/>
  <c r="N454" i="2"/>
  <c r="O454" i="2"/>
  <c r="P454" i="2"/>
  <c r="Q454" i="2"/>
  <c r="R454" i="2"/>
  <c r="S454" i="2"/>
  <c r="T454" i="2"/>
  <c r="U454" i="2"/>
  <c r="V454" i="2"/>
  <c r="M455" i="2"/>
  <c r="N455" i="2"/>
  <c r="O455" i="2"/>
  <c r="P455" i="2"/>
  <c r="Q455" i="2"/>
  <c r="R455" i="2"/>
  <c r="S455" i="2"/>
  <c r="T455" i="2"/>
  <c r="U455" i="2"/>
  <c r="V455" i="2"/>
  <c r="M456" i="2"/>
  <c r="N456" i="2"/>
  <c r="O456" i="2"/>
  <c r="P456" i="2"/>
  <c r="Q456" i="2"/>
  <c r="R456" i="2"/>
  <c r="S456" i="2"/>
  <c r="T456" i="2"/>
  <c r="U456" i="2"/>
  <c r="V456" i="2"/>
  <c r="M457" i="2"/>
  <c r="N457" i="2"/>
  <c r="O457" i="2"/>
  <c r="P457" i="2"/>
  <c r="Q457" i="2"/>
  <c r="R457" i="2"/>
  <c r="S457" i="2"/>
  <c r="T457" i="2"/>
  <c r="U457" i="2"/>
  <c r="V457" i="2"/>
  <c r="M458" i="2"/>
  <c r="N458" i="2"/>
  <c r="O458" i="2"/>
  <c r="P458" i="2"/>
  <c r="Q458" i="2"/>
  <c r="R458" i="2"/>
  <c r="S458" i="2"/>
  <c r="T458" i="2"/>
  <c r="U458" i="2"/>
  <c r="V458" i="2"/>
  <c r="M459" i="2"/>
  <c r="N459" i="2"/>
  <c r="O459" i="2"/>
  <c r="P459" i="2"/>
  <c r="Q459" i="2"/>
  <c r="R459" i="2"/>
  <c r="S459" i="2"/>
  <c r="T459" i="2"/>
  <c r="U459" i="2"/>
  <c r="V459" i="2"/>
  <c r="M460" i="2"/>
  <c r="N460" i="2"/>
  <c r="O460" i="2"/>
  <c r="P460" i="2"/>
  <c r="Q460" i="2"/>
  <c r="R460" i="2"/>
  <c r="S460" i="2"/>
  <c r="T460" i="2"/>
  <c r="U460" i="2"/>
  <c r="V460" i="2"/>
  <c r="M461" i="2"/>
  <c r="N461" i="2"/>
  <c r="O461" i="2"/>
  <c r="P461" i="2"/>
  <c r="Q461" i="2"/>
  <c r="R461" i="2"/>
  <c r="S461" i="2"/>
  <c r="T461" i="2"/>
  <c r="U461" i="2"/>
  <c r="V461" i="2"/>
  <c r="M462" i="2"/>
  <c r="N462" i="2"/>
  <c r="O462" i="2"/>
  <c r="P462" i="2"/>
  <c r="Q462" i="2"/>
  <c r="R462" i="2"/>
  <c r="S462" i="2"/>
  <c r="T462" i="2"/>
  <c r="U462" i="2"/>
  <c r="V462" i="2"/>
  <c r="M463" i="2"/>
  <c r="N463" i="2"/>
  <c r="O463" i="2"/>
  <c r="P463" i="2"/>
  <c r="Q463" i="2"/>
  <c r="R463" i="2"/>
  <c r="S463" i="2"/>
  <c r="T463" i="2"/>
  <c r="U463" i="2"/>
  <c r="V463" i="2"/>
  <c r="M464" i="2"/>
  <c r="N464" i="2"/>
  <c r="O464" i="2"/>
  <c r="P464" i="2"/>
  <c r="Q464" i="2"/>
  <c r="R464" i="2"/>
  <c r="S464" i="2"/>
  <c r="T464" i="2"/>
  <c r="U464" i="2"/>
  <c r="V464" i="2"/>
  <c r="M465" i="2"/>
  <c r="N465" i="2"/>
  <c r="O465" i="2"/>
  <c r="P465" i="2"/>
  <c r="Q465" i="2"/>
  <c r="R465" i="2"/>
  <c r="S465" i="2"/>
  <c r="T465" i="2"/>
  <c r="U465" i="2"/>
  <c r="V465" i="2"/>
  <c r="M466" i="2"/>
  <c r="N466" i="2"/>
  <c r="O466" i="2"/>
  <c r="P466" i="2"/>
  <c r="Q466" i="2"/>
  <c r="R466" i="2"/>
  <c r="S466" i="2"/>
  <c r="T466" i="2"/>
  <c r="U466" i="2"/>
  <c r="V466" i="2"/>
  <c r="M467" i="2"/>
  <c r="N467" i="2"/>
  <c r="O467" i="2"/>
  <c r="P467" i="2"/>
  <c r="Q467" i="2"/>
  <c r="R467" i="2"/>
  <c r="S467" i="2"/>
  <c r="T467" i="2"/>
  <c r="U467" i="2"/>
  <c r="V467" i="2"/>
  <c r="M468" i="2"/>
  <c r="N468" i="2"/>
  <c r="O468" i="2"/>
  <c r="P468" i="2"/>
  <c r="Q468" i="2"/>
  <c r="R468" i="2"/>
  <c r="S468" i="2"/>
  <c r="T468" i="2"/>
  <c r="U468" i="2"/>
  <c r="V468" i="2"/>
  <c r="M469" i="2"/>
  <c r="N469" i="2"/>
  <c r="O469" i="2"/>
  <c r="P469" i="2"/>
  <c r="Q469" i="2"/>
  <c r="R469" i="2"/>
  <c r="S469" i="2"/>
  <c r="T469" i="2"/>
  <c r="U469" i="2"/>
  <c r="V469" i="2"/>
  <c r="M470" i="2"/>
  <c r="N470" i="2"/>
  <c r="O470" i="2"/>
  <c r="P470" i="2"/>
  <c r="Q470" i="2"/>
  <c r="R470" i="2"/>
  <c r="S470" i="2"/>
  <c r="T470" i="2"/>
  <c r="U470" i="2"/>
  <c r="V470" i="2"/>
  <c r="M471" i="2"/>
  <c r="N471" i="2"/>
  <c r="O471" i="2"/>
  <c r="P471" i="2"/>
  <c r="Q471" i="2"/>
  <c r="R471" i="2"/>
  <c r="S471" i="2"/>
  <c r="T471" i="2"/>
  <c r="U471" i="2"/>
  <c r="V471" i="2"/>
  <c r="M472" i="2"/>
  <c r="N472" i="2"/>
  <c r="O472" i="2"/>
  <c r="P472" i="2"/>
  <c r="Q472" i="2"/>
  <c r="R472" i="2"/>
  <c r="S472" i="2"/>
  <c r="T472" i="2"/>
  <c r="U472" i="2"/>
  <c r="V472" i="2"/>
  <c r="M473" i="2"/>
  <c r="N473" i="2"/>
  <c r="O473" i="2"/>
  <c r="P473" i="2"/>
  <c r="Q473" i="2"/>
  <c r="R473" i="2"/>
  <c r="S473" i="2"/>
  <c r="T473" i="2"/>
  <c r="U473" i="2"/>
  <c r="V473" i="2"/>
  <c r="M474" i="2"/>
  <c r="N474" i="2"/>
  <c r="O474" i="2"/>
  <c r="P474" i="2"/>
  <c r="Q474" i="2"/>
  <c r="R474" i="2"/>
  <c r="S474" i="2"/>
  <c r="T474" i="2"/>
  <c r="U474" i="2"/>
  <c r="V474" i="2"/>
  <c r="M475" i="2"/>
  <c r="N475" i="2"/>
  <c r="O475" i="2"/>
  <c r="P475" i="2"/>
  <c r="Q475" i="2"/>
  <c r="R475" i="2"/>
  <c r="S475" i="2"/>
  <c r="T475" i="2"/>
  <c r="U475" i="2"/>
  <c r="V475" i="2"/>
  <c r="M476" i="2"/>
  <c r="N476" i="2"/>
  <c r="O476" i="2"/>
  <c r="P476" i="2"/>
  <c r="Q476" i="2"/>
  <c r="R476" i="2"/>
  <c r="S476" i="2"/>
  <c r="T476" i="2"/>
  <c r="U476" i="2"/>
  <c r="V476" i="2"/>
  <c r="M477" i="2"/>
  <c r="N477" i="2"/>
  <c r="O477" i="2"/>
  <c r="P477" i="2"/>
  <c r="Q477" i="2"/>
  <c r="R477" i="2"/>
  <c r="S477" i="2"/>
  <c r="T477" i="2"/>
  <c r="U477" i="2"/>
  <c r="V477" i="2"/>
  <c r="M478" i="2"/>
  <c r="N478" i="2"/>
  <c r="O478" i="2"/>
  <c r="P478" i="2"/>
  <c r="Q478" i="2"/>
  <c r="R478" i="2"/>
  <c r="S478" i="2"/>
  <c r="T478" i="2"/>
  <c r="U478" i="2"/>
  <c r="V478" i="2"/>
  <c r="M479" i="2"/>
  <c r="N479" i="2"/>
  <c r="O479" i="2"/>
  <c r="P479" i="2"/>
  <c r="Q479" i="2"/>
  <c r="R479" i="2"/>
  <c r="S479" i="2"/>
  <c r="T479" i="2"/>
  <c r="U479" i="2"/>
  <c r="V479" i="2"/>
  <c r="M480" i="2"/>
  <c r="N480" i="2"/>
  <c r="O480" i="2"/>
  <c r="P480" i="2"/>
  <c r="Q480" i="2"/>
  <c r="R480" i="2"/>
  <c r="S480" i="2"/>
  <c r="T480" i="2"/>
  <c r="U480" i="2"/>
  <c r="V480" i="2"/>
  <c r="M481" i="2"/>
  <c r="N481" i="2"/>
  <c r="O481" i="2"/>
  <c r="P481" i="2"/>
  <c r="Q481" i="2"/>
  <c r="R481" i="2"/>
  <c r="S481" i="2"/>
  <c r="T481" i="2"/>
  <c r="U481" i="2"/>
  <c r="V481" i="2"/>
  <c r="M482" i="2"/>
  <c r="N482" i="2"/>
  <c r="O482" i="2"/>
  <c r="P482" i="2"/>
  <c r="Q482" i="2"/>
  <c r="R482" i="2"/>
  <c r="S482" i="2"/>
  <c r="T482" i="2"/>
  <c r="U482" i="2"/>
  <c r="V482" i="2"/>
  <c r="M483" i="2"/>
  <c r="N483" i="2"/>
  <c r="O483" i="2"/>
  <c r="P483" i="2"/>
  <c r="Q483" i="2"/>
  <c r="R483" i="2"/>
  <c r="S483" i="2"/>
  <c r="T483" i="2"/>
  <c r="U483" i="2"/>
  <c r="V483" i="2"/>
  <c r="M484" i="2"/>
  <c r="N484" i="2"/>
  <c r="O484" i="2"/>
  <c r="P484" i="2"/>
  <c r="Q484" i="2"/>
  <c r="R484" i="2"/>
  <c r="S484" i="2"/>
  <c r="T484" i="2"/>
  <c r="U484" i="2"/>
  <c r="V484" i="2"/>
  <c r="M485" i="2"/>
  <c r="N485" i="2"/>
  <c r="O485" i="2"/>
  <c r="P485" i="2"/>
  <c r="Q485" i="2"/>
  <c r="R485" i="2"/>
  <c r="S485" i="2"/>
  <c r="T485" i="2"/>
  <c r="U485" i="2"/>
  <c r="V485" i="2"/>
  <c r="M486" i="2"/>
  <c r="N486" i="2"/>
  <c r="O486" i="2"/>
  <c r="P486" i="2"/>
  <c r="Q486" i="2"/>
  <c r="R486" i="2"/>
  <c r="S486" i="2"/>
  <c r="T486" i="2"/>
  <c r="U486" i="2"/>
  <c r="V486" i="2"/>
  <c r="M487" i="2"/>
  <c r="N487" i="2"/>
  <c r="O487" i="2"/>
  <c r="P487" i="2"/>
  <c r="Q487" i="2"/>
  <c r="R487" i="2"/>
  <c r="S487" i="2"/>
  <c r="T487" i="2"/>
  <c r="U487" i="2"/>
  <c r="V487" i="2"/>
  <c r="M488" i="2"/>
  <c r="N488" i="2"/>
  <c r="O488" i="2"/>
  <c r="P488" i="2"/>
  <c r="Q488" i="2"/>
  <c r="R488" i="2"/>
  <c r="S488" i="2"/>
  <c r="T488" i="2"/>
  <c r="U488" i="2"/>
  <c r="V488" i="2"/>
  <c r="M489" i="2"/>
  <c r="N489" i="2"/>
  <c r="O489" i="2"/>
  <c r="P489" i="2"/>
  <c r="Q489" i="2"/>
  <c r="R489" i="2"/>
  <c r="S489" i="2"/>
  <c r="T489" i="2"/>
  <c r="U489" i="2"/>
  <c r="V489" i="2"/>
  <c r="M490" i="2"/>
  <c r="N490" i="2"/>
  <c r="O490" i="2"/>
  <c r="P490" i="2"/>
  <c r="Q490" i="2"/>
  <c r="R490" i="2"/>
  <c r="S490" i="2"/>
  <c r="T490" i="2"/>
  <c r="U490" i="2"/>
  <c r="V490" i="2"/>
  <c r="M491" i="2"/>
  <c r="N491" i="2"/>
  <c r="O491" i="2"/>
  <c r="P491" i="2"/>
  <c r="Q491" i="2"/>
  <c r="R491" i="2"/>
  <c r="S491" i="2"/>
  <c r="T491" i="2"/>
  <c r="U491" i="2"/>
  <c r="V491" i="2"/>
  <c r="M492" i="2"/>
  <c r="N492" i="2"/>
  <c r="O492" i="2"/>
  <c r="P492" i="2"/>
  <c r="Q492" i="2"/>
  <c r="R492" i="2"/>
  <c r="S492" i="2"/>
  <c r="T492" i="2"/>
  <c r="U492" i="2"/>
  <c r="V492" i="2"/>
  <c r="M493" i="2"/>
  <c r="N493" i="2"/>
  <c r="O493" i="2"/>
  <c r="P493" i="2"/>
  <c r="Q493" i="2"/>
  <c r="R493" i="2"/>
  <c r="S493" i="2"/>
  <c r="T493" i="2"/>
  <c r="U493" i="2"/>
  <c r="V493" i="2"/>
  <c r="M494" i="2"/>
  <c r="N494" i="2"/>
  <c r="O494" i="2"/>
  <c r="P494" i="2"/>
  <c r="Q494" i="2"/>
  <c r="R494" i="2"/>
  <c r="S494" i="2"/>
  <c r="T494" i="2"/>
  <c r="U494" i="2"/>
  <c r="V494" i="2"/>
  <c r="M495" i="2"/>
  <c r="N495" i="2"/>
  <c r="O495" i="2"/>
  <c r="P495" i="2"/>
  <c r="Q495" i="2"/>
  <c r="R495" i="2"/>
  <c r="S495" i="2"/>
  <c r="T495" i="2"/>
  <c r="U495" i="2"/>
  <c r="V495" i="2"/>
  <c r="M496" i="2"/>
  <c r="N496" i="2"/>
  <c r="O496" i="2"/>
  <c r="P496" i="2"/>
  <c r="Q496" i="2"/>
  <c r="R496" i="2"/>
  <c r="S496" i="2"/>
  <c r="T496" i="2"/>
  <c r="U496" i="2"/>
  <c r="V496" i="2"/>
  <c r="M497" i="2"/>
  <c r="N497" i="2"/>
  <c r="O497" i="2"/>
  <c r="P497" i="2"/>
  <c r="Q497" i="2"/>
  <c r="R497" i="2"/>
  <c r="S497" i="2"/>
  <c r="T497" i="2"/>
  <c r="U497" i="2"/>
  <c r="V497" i="2"/>
  <c r="M498" i="2"/>
  <c r="N498" i="2"/>
  <c r="O498" i="2"/>
  <c r="P498" i="2"/>
  <c r="Q498" i="2"/>
  <c r="R498" i="2"/>
  <c r="S498" i="2"/>
  <c r="T498" i="2"/>
  <c r="U498" i="2"/>
  <c r="V498" i="2"/>
  <c r="M499" i="2"/>
  <c r="N499" i="2"/>
  <c r="O499" i="2"/>
  <c r="P499" i="2"/>
  <c r="Q499" i="2"/>
  <c r="R499" i="2"/>
  <c r="S499" i="2"/>
  <c r="T499" i="2"/>
  <c r="U499" i="2"/>
  <c r="V499" i="2"/>
  <c r="M500" i="2"/>
  <c r="N500" i="2"/>
  <c r="O500" i="2"/>
  <c r="P500" i="2"/>
  <c r="Q500" i="2"/>
  <c r="R500" i="2"/>
  <c r="S500" i="2"/>
  <c r="T500" i="2"/>
  <c r="U500" i="2"/>
  <c r="V500" i="2"/>
  <c r="M501" i="2"/>
  <c r="N501" i="2"/>
  <c r="O501" i="2"/>
  <c r="P501" i="2"/>
  <c r="Q501" i="2"/>
  <c r="R501" i="2"/>
  <c r="S501" i="2"/>
  <c r="T501" i="2"/>
  <c r="U501" i="2"/>
  <c r="V501" i="2"/>
  <c r="M502" i="2"/>
  <c r="N502" i="2"/>
  <c r="O502" i="2"/>
  <c r="P502" i="2"/>
  <c r="Q502" i="2"/>
  <c r="R502" i="2"/>
  <c r="S502" i="2"/>
  <c r="T502" i="2"/>
  <c r="U502" i="2"/>
  <c r="V502" i="2"/>
  <c r="M503" i="2"/>
  <c r="N503" i="2"/>
  <c r="O503" i="2"/>
  <c r="P503" i="2"/>
  <c r="Q503" i="2"/>
  <c r="R503" i="2"/>
  <c r="S503" i="2"/>
  <c r="T503" i="2"/>
  <c r="U503" i="2"/>
  <c r="V503" i="2"/>
  <c r="M504" i="2"/>
  <c r="N504" i="2"/>
  <c r="O504" i="2"/>
  <c r="P504" i="2"/>
  <c r="Q504" i="2"/>
  <c r="R504" i="2"/>
  <c r="S504" i="2"/>
  <c r="T504" i="2"/>
  <c r="U504" i="2"/>
  <c r="V504" i="2"/>
  <c r="M505" i="2"/>
  <c r="N505" i="2"/>
  <c r="O505" i="2"/>
  <c r="P505" i="2"/>
  <c r="Q505" i="2"/>
  <c r="R505" i="2"/>
  <c r="S505" i="2"/>
  <c r="T505" i="2"/>
  <c r="U505" i="2"/>
  <c r="V505" i="2"/>
  <c r="M506" i="2"/>
  <c r="N506" i="2"/>
  <c r="O506" i="2"/>
  <c r="P506" i="2"/>
  <c r="Q506" i="2"/>
  <c r="R506" i="2"/>
  <c r="S506" i="2"/>
  <c r="T506" i="2"/>
  <c r="U506" i="2"/>
  <c r="V506" i="2"/>
  <c r="M507" i="2"/>
  <c r="N507" i="2"/>
  <c r="O507" i="2"/>
  <c r="P507" i="2"/>
  <c r="Q507" i="2"/>
  <c r="R507" i="2"/>
  <c r="S507" i="2"/>
  <c r="T507" i="2"/>
  <c r="U507" i="2"/>
  <c r="V507" i="2"/>
  <c r="M508" i="2"/>
  <c r="N508" i="2"/>
  <c r="O508" i="2"/>
  <c r="P508" i="2"/>
  <c r="Q508" i="2"/>
  <c r="R508" i="2"/>
  <c r="S508" i="2"/>
  <c r="T508" i="2"/>
  <c r="U508" i="2"/>
  <c r="V508" i="2"/>
  <c r="M509" i="2"/>
  <c r="N509" i="2"/>
  <c r="O509" i="2"/>
  <c r="P509" i="2"/>
  <c r="Q509" i="2"/>
  <c r="R509" i="2"/>
  <c r="S509" i="2"/>
  <c r="T509" i="2"/>
  <c r="U509" i="2"/>
  <c r="V509" i="2"/>
  <c r="M510" i="2"/>
  <c r="N510" i="2"/>
  <c r="O510" i="2"/>
  <c r="P510" i="2"/>
  <c r="Q510" i="2"/>
  <c r="R510" i="2"/>
  <c r="S510" i="2"/>
  <c r="T510" i="2"/>
  <c r="U510" i="2"/>
  <c r="V510" i="2"/>
  <c r="M511" i="2"/>
  <c r="N511" i="2"/>
  <c r="O511" i="2"/>
  <c r="P511" i="2"/>
  <c r="Q511" i="2"/>
  <c r="R511" i="2"/>
  <c r="S511" i="2"/>
  <c r="T511" i="2"/>
  <c r="U511" i="2"/>
  <c r="V511" i="2"/>
  <c r="M512" i="2"/>
  <c r="N512" i="2"/>
  <c r="O512" i="2"/>
  <c r="P512" i="2"/>
  <c r="Q512" i="2"/>
  <c r="R512" i="2"/>
  <c r="S512" i="2"/>
  <c r="T512" i="2"/>
  <c r="U512" i="2"/>
  <c r="V512" i="2"/>
  <c r="M513" i="2"/>
  <c r="N513" i="2"/>
  <c r="O513" i="2"/>
  <c r="P513" i="2"/>
  <c r="Q513" i="2"/>
  <c r="R513" i="2"/>
  <c r="S513" i="2"/>
  <c r="T513" i="2"/>
  <c r="U513" i="2"/>
  <c r="V513" i="2"/>
  <c r="M514" i="2"/>
  <c r="N514" i="2"/>
  <c r="O514" i="2"/>
  <c r="P514" i="2"/>
  <c r="Q514" i="2"/>
  <c r="R514" i="2"/>
  <c r="S514" i="2"/>
  <c r="T514" i="2"/>
  <c r="U514" i="2"/>
  <c r="V514" i="2"/>
  <c r="M515" i="2"/>
  <c r="N515" i="2"/>
  <c r="O515" i="2"/>
  <c r="P515" i="2"/>
  <c r="Q515" i="2"/>
  <c r="R515" i="2"/>
  <c r="S515" i="2"/>
  <c r="T515" i="2"/>
  <c r="U515" i="2"/>
  <c r="V515" i="2"/>
  <c r="M516" i="2"/>
  <c r="N516" i="2"/>
  <c r="O516" i="2"/>
  <c r="P516" i="2"/>
  <c r="Q516" i="2"/>
  <c r="R516" i="2"/>
  <c r="S516" i="2"/>
  <c r="T516" i="2"/>
  <c r="U516" i="2"/>
  <c r="V516" i="2"/>
  <c r="M517" i="2"/>
  <c r="N517" i="2"/>
  <c r="O517" i="2"/>
  <c r="P517" i="2"/>
  <c r="Q517" i="2"/>
  <c r="R517" i="2"/>
  <c r="S517" i="2"/>
  <c r="T517" i="2"/>
  <c r="U517" i="2"/>
  <c r="V517" i="2"/>
  <c r="M518" i="2"/>
  <c r="N518" i="2"/>
  <c r="O518" i="2"/>
  <c r="P518" i="2"/>
  <c r="Q518" i="2"/>
  <c r="R518" i="2"/>
  <c r="S518" i="2"/>
  <c r="T518" i="2"/>
  <c r="U518" i="2"/>
  <c r="V518" i="2"/>
  <c r="M519" i="2"/>
  <c r="N519" i="2"/>
  <c r="O519" i="2"/>
  <c r="P519" i="2"/>
  <c r="Q519" i="2"/>
  <c r="R519" i="2"/>
  <c r="S519" i="2"/>
  <c r="T519" i="2"/>
  <c r="U519" i="2"/>
  <c r="V519" i="2"/>
  <c r="M520" i="2"/>
  <c r="N520" i="2"/>
  <c r="O520" i="2"/>
  <c r="P520" i="2"/>
  <c r="Q520" i="2"/>
  <c r="R520" i="2"/>
  <c r="S520" i="2"/>
  <c r="T520" i="2"/>
  <c r="U520" i="2"/>
  <c r="V520" i="2"/>
  <c r="M521" i="2"/>
  <c r="N521" i="2"/>
  <c r="O521" i="2"/>
  <c r="P521" i="2"/>
  <c r="Q521" i="2"/>
  <c r="R521" i="2"/>
  <c r="S521" i="2"/>
  <c r="T521" i="2"/>
  <c r="U521" i="2"/>
  <c r="V521" i="2"/>
  <c r="M522" i="2"/>
  <c r="N522" i="2"/>
  <c r="O522" i="2"/>
  <c r="P522" i="2"/>
  <c r="Q522" i="2"/>
  <c r="R522" i="2"/>
  <c r="S522" i="2"/>
  <c r="T522" i="2"/>
  <c r="U522" i="2"/>
  <c r="V522" i="2"/>
  <c r="M523" i="2"/>
  <c r="N523" i="2"/>
  <c r="O523" i="2"/>
  <c r="P523" i="2"/>
  <c r="Q523" i="2"/>
  <c r="R523" i="2"/>
  <c r="S523" i="2"/>
  <c r="T523" i="2"/>
  <c r="U523" i="2"/>
  <c r="V523" i="2"/>
  <c r="M524" i="2"/>
  <c r="N524" i="2"/>
  <c r="O524" i="2"/>
  <c r="P524" i="2"/>
  <c r="Q524" i="2"/>
  <c r="R524" i="2"/>
  <c r="S524" i="2"/>
  <c r="T524" i="2"/>
  <c r="U524" i="2"/>
  <c r="V524" i="2"/>
  <c r="M525" i="2"/>
  <c r="N525" i="2"/>
  <c r="O525" i="2"/>
  <c r="P525" i="2"/>
  <c r="Q525" i="2"/>
  <c r="R525" i="2"/>
  <c r="S525" i="2"/>
  <c r="T525" i="2"/>
  <c r="U525" i="2"/>
  <c r="V525" i="2"/>
  <c r="M526" i="2"/>
  <c r="N526" i="2"/>
  <c r="O526" i="2"/>
  <c r="P526" i="2"/>
  <c r="Q526" i="2"/>
  <c r="R526" i="2"/>
  <c r="S526" i="2"/>
  <c r="T526" i="2"/>
  <c r="U526" i="2"/>
  <c r="V526" i="2"/>
  <c r="M527" i="2"/>
  <c r="N527" i="2"/>
  <c r="O527" i="2"/>
  <c r="P527" i="2"/>
  <c r="Q527" i="2"/>
  <c r="R527" i="2"/>
  <c r="S527" i="2"/>
  <c r="T527" i="2"/>
  <c r="U527" i="2"/>
  <c r="V527" i="2"/>
  <c r="M528" i="2"/>
  <c r="N528" i="2"/>
  <c r="O528" i="2"/>
  <c r="P528" i="2"/>
  <c r="Q528" i="2"/>
  <c r="R528" i="2"/>
  <c r="S528" i="2"/>
  <c r="T528" i="2"/>
  <c r="U528" i="2"/>
  <c r="V528" i="2"/>
  <c r="M529" i="2"/>
  <c r="N529" i="2"/>
  <c r="O529" i="2"/>
  <c r="P529" i="2"/>
  <c r="Q529" i="2"/>
  <c r="R529" i="2"/>
  <c r="S529" i="2"/>
  <c r="T529" i="2"/>
  <c r="U529" i="2"/>
  <c r="V529" i="2"/>
  <c r="M530" i="2"/>
  <c r="N530" i="2"/>
  <c r="O530" i="2"/>
  <c r="P530" i="2"/>
  <c r="Q530" i="2"/>
  <c r="R530" i="2"/>
  <c r="S530" i="2"/>
  <c r="T530" i="2"/>
  <c r="U530" i="2"/>
  <c r="V530" i="2"/>
  <c r="M531" i="2"/>
  <c r="N531" i="2"/>
  <c r="O531" i="2"/>
  <c r="P531" i="2"/>
  <c r="Q531" i="2"/>
  <c r="R531" i="2"/>
  <c r="S531" i="2"/>
  <c r="T531" i="2"/>
  <c r="U531" i="2"/>
  <c r="V531" i="2"/>
  <c r="M532" i="2"/>
  <c r="N532" i="2"/>
  <c r="O532" i="2"/>
  <c r="P532" i="2"/>
  <c r="Q532" i="2"/>
  <c r="R532" i="2"/>
  <c r="S532" i="2"/>
  <c r="T532" i="2"/>
  <c r="U532" i="2"/>
  <c r="V532" i="2"/>
  <c r="M533" i="2"/>
  <c r="N533" i="2"/>
  <c r="O533" i="2"/>
  <c r="P533" i="2"/>
  <c r="Q533" i="2"/>
  <c r="R533" i="2"/>
  <c r="S533" i="2"/>
  <c r="T533" i="2"/>
  <c r="U533" i="2"/>
  <c r="V533" i="2"/>
  <c r="M534" i="2"/>
  <c r="N534" i="2"/>
  <c r="O534" i="2"/>
  <c r="P534" i="2"/>
  <c r="Q534" i="2"/>
  <c r="R534" i="2"/>
  <c r="S534" i="2"/>
  <c r="T534" i="2"/>
  <c r="U534" i="2"/>
  <c r="V534" i="2"/>
  <c r="M535" i="2"/>
  <c r="N535" i="2"/>
  <c r="O535" i="2"/>
  <c r="P535" i="2"/>
  <c r="Q535" i="2"/>
  <c r="R535" i="2"/>
  <c r="S535" i="2"/>
  <c r="T535" i="2"/>
  <c r="U535" i="2"/>
  <c r="V535" i="2"/>
  <c r="M536" i="2"/>
  <c r="N536" i="2"/>
  <c r="O536" i="2"/>
  <c r="P536" i="2"/>
  <c r="Q536" i="2"/>
  <c r="R536" i="2"/>
  <c r="S536" i="2"/>
  <c r="T536" i="2"/>
  <c r="U536" i="2"/>
  <c r="V536" i="2"/>
  <c r="M537" i="2"/>
  <c r="N537" i="2"/>
  <c r="O537" i="2"/>
  <c r="P537" i="2"/>
  <c r="Q537" i="2"/>
  <c r="R537" i="2"/>
  <c r="S537" i="2"/>
  <c r="T537" i="2"/>
  <c r="U537" i="2"/>
  <c r="V537" i="2"/>
  <c r="M538" i="2"/>
  <c r="N538" i="2"/>
  <c r="O538" i="2"/>
  <c r="P538" i="2"/>
  <c r="Q538" i="2"/>
  <c r="R538" i="2"/>
  <c r="S538" i="2"/>
  <c r="T538" i="2"/>
  <c r="U538" i="2"/>
  <c r="V538" i="2"/>
  <c r="M539" i="2"/>
  <c r="N539" i="2"/>
  <c r="O539" i="2"/>
  <c r="P539" i="2"/>
  <c r="Q539" i="2"/>
  <c r="R539" i="2"/>
  <c r="S539" i="2"/>
  <c r="T539" i="2"/>
  <c r="U539" i="2"/>
  <c r="V539" i="2"/>
  <c r="M540" i="2"/>
  <c r="N540" i="2"/>
  <c r="O540" i="2"/>
  <c r="P540" i="2"/>
  <c r="Q540" i="2"/>
  <c r="R540" i="2"/>
  <c r="S540" i="2"/>
  <c r="T540" i="2"/>
  <c r="U540" i="2"/>
  <c r="V540" i="2"/>
  <c r="M541" i="2"/>
  <c r="N541" i="2"/>
  <c r="O541" i="2"/>
  <c r="P541" i="2"/>
  <c r="Q541" i="2"/>
  <c r="R541" i="2"/>
  <c r="S541" i="2"/>
  <c r="T541" i="2"/>
  <c r="U541" i="2"/>
  <c r="V541" i="2"/>
  <c r="M542" i="2"/>
  <c r="N542" i="2"/>
  <c r="O542" i="2"/>
  <c r="P542" i="2"/>
  <c r="Q542" i="2"/>
  <c r="R542" i="2"/>
  <c r="S542" i="2"/>
  <c r="T542" i="2"/>
  <c r="U542" i="2"/>
  <c r="V542" i="2"/>
  <c r="M543" i="2"/>
  <c r="N543" i="2"/>
  <c r="O543" i="2"/>
  <c r="P543" i="2"/>
  <c r="Q543" i="2"/>
  <c r="R543" i="2"/>
  <c r="S543" i="2"/>
  <c r="T543" i="2"/>
  <c r="U543" i="2"/>
  <c r="V543" i="2"/>
  <c r="M544" i="2"/>
  <c r="N544" i="2"/>
  <c r="O544" i="2"/>
  <c r="P544" i="2"/>
  <c r="Q544" i="2"/>
  <c r="R544" i="2"/>
  <c r="S544" i="2"/>
  <c r="T544" i="2"/>
  <c r="U544" i="2"/>
  <c r="V544" i="2"/>
  <c r="M545" i="2"/>
  <c r="N545" i="2"/>
  <c r="O545" i="2"/>
  <c r="P545" i="2"/>
  <c r="Q545" i="2"/>
  <c r="R545" i="2"/>
  <c r="S545" i="2"/>
  <c r="T545" i="2"/>
  <c r="U545" i="2"/>
  <c r="V545" i="2"/>
  <c r="M546" i="2"/>
  <c r="N546" i="2"/>
  <c r="O546" i="2"/>
  <c r="P546" i="2"/>
  <c r="Q546" i="2"/>
  <c r="R546" i="2"/>
  <c r="S546" i="2"/>
  <c r="T546" i="2"/>
  <c r="U546" i="2"/>
  <c r="V546" i="2"/>
  <c r="M547" i="2"/>
  <c r="N547" i="2"/>
  <c r="O547" i="2"/>
  <c r="P547" i="2"/>
  <c r="Q547" i="2"/>
  <c r="R547" i="2"/>
  <c r="S547" i="2"/>
  <c r="T547" i="2"/>
  <c r="U547" i="2"/>
  <c r="V547" i="2"/>
  <c r="M548" i="2"/>
  <c r="N548" i="2"/>
  <c r="O548" i="2"/>
  <c r="P548" i="2"/>
  <c r="Q548" i="2"/>
  <c r="R548" i="2"/>
  <c r="S548" i="2"/>
  <c r="T548" i="2"/>
  <c r="U548" i="2"/>
  <c r="V548" i="2"/>
  <c r="M549" i="2"/>
  <c r="N549" i="2"/>
  <c r="O549" i="2"/>
  <c r="P549" i="2"/>
  <c r="Q549" i="2"/>
  <c r="R549" i="2"/>
  <c r="S549" i="2"/>
  <c r="T549" i="2"/>
  <c r="U549" i="2"/>
  <c r="V549" i="2"/>
  <c r="M550" i="2"/>
  <c r="N550" i="2"/>
  <c r="O550" i="2"/>
  <c r="P550" i="2"/>
  <c r="Q550" i="2"/>
  <c r="R550" i="2"/>
  <c r="S550" i="2"/>
  <c r="T550" i="2"/>
  <c r="U550" i="2"/>
  <c r="V550" i="2"/>
  <c r="M551" i="2"/>
  <c r="N551" i="2"/>
  <c r="O551" i="2"/>
  <c r="P551" i="2"/>
  <c r="Q551" i="2"/>
  <c r="R551" i="2"/>
  <c r="S551" i="2"/>
  <c r="T551" i="2"/>
  <c r="U551" i="2"/>
  <c r="V551" i="2"/>
  <c r="M552" i="2"/>
  <c r="N552" i="2"/>
  <c r="O552" i="2"/>
  <c r="P552" i="2"/>
  <c r="Q552" i="2"/>
  <c r="R552" i="2"/>
  <c r="S552" i="2"/>
  <c r="T552" i="2"/>
  <c r="U552" i="2"/>
  <c r="V552" i="2"/>
  <c r="M553" i="2"/>
  <c r="N553" i="2"/>
  <c r="O553" i="2"/>
  <c r="P553" i="2"/>
  <c r="Q553" i="2"/>
  <c r="R553" i="2"/>
  <c r="S553" i="2"/>
  <c r="T553" i="2"/>
  <c r="U553" i="2"/>
  <c r="V553" i="2"/>
  <c r="M554" i="2"/>
  <c r="N554" i="2"/>
  <c r="O554" i="2"/>
  <c r="P554" i="2"/>
  <c r="Q554" i="2"/>
  <c r="R554" i="2"/>
  <c r="S554" i="2"/>
  <c r="T554" i="2"/>
  <c r="U554" i="2"/>
  <c r="V554" i="2"/>
  <c r="M555" i="2"/>
  <c r="N555" i="2"/>
  <c r="O555" i="2"/>
  <c r="P555" i="2"/>
  <c r="Q555" i="2"/>
  <c r="R555" i="2"/>
  <c r="S555" i="2"/>
  <c r="T555" i="2"/>
  <c r="U555" i="2"/>
  <c r="V555" i="2"/>
  <c r="M556" i="2"/>
  <c r="N556" i="2"/>
  <c r="O556" i="2"/>
  <c r="P556" i="2"/>
  <c r="Q556" i="2"/>
  <c r="R556" i="2"/>
  <c r="S556" i="2"/>
  <c r="T556" i="2"/>
  <c r="U556" i="2"/>
  <c r="V556" i="2"/>
  <c r="M557" i="2"/>
  <c r="N557" i="2"/>
  <c r="O557" i="2"/>
  <c r="P557" i="2"/>
  <c r="Q557" i="2"/>
  <c r="R557" i="2"/>
  <c r="S557" i="2"/>
  <c r="T557" i="2"/>
  <c r="U557" i="2"/>
  <c r="V557" i="2"/>
  <c r="M558" i="2"/>
  <c r="N558" i="2"/>
  <c r="O558" i="2"/>
  <c r="P558" i="2"/>
  <c r="Q558" i="2"/>
  <c r="R558" i="2"/>
  <c r="S558" i="2"/>
  <c r="T558" i="2"/>
  <c r="U558" i="2"/>
  <c r="V558" i="2"/>
  <c r="M559" i="2"/>
  <c r="N559" i="2"/>
  <c r="O559" i="2"/>
  <c r="P559" i="2"/>
  <c r="Q559" i="2"/>
  <c r="R559" i="2"/>
  <c r="S559" i="2"/>
  <c r="T559" i="2"/>
  <c r="U559" i="2"/>
  <c r="V559" i="2"/>
  <c r="M560" i="2"/>
  <c r="N560" i="2"/>
  <c r="O560" i="2"/>
  <c r="P560" i="2"/>
  <c r="Q560" i="2"/>
  <c r="R560" i="2"/>
  <c r="S560" i="2"/>
  <c r="T560" i="2"/>
  <c r="U560" i="2"/>
  <c r="V560" i="2"/>
  <c r="M561" i="2"/>
  <c r="N561" i="2"/>
  <c r="O561" i="2"/>
  <c r="P561" i="2"/>
  <c r="Q561" i="2"/>
  <c r="R561" i="2"/>
  <c r="S561" i="2"/>
  <c r="T561" i="2"/>
  <c r="U561" i="2"/>
  <c r="V561" i="2"/>
  <c r="M562" i="2"/>
  <c r="N562" i="2"/>
  <c r="O562" i="2"/>
  <c r="P562" i="2"/>
  <c r="Q562" i="2"/>
  <c r="R562" i="2"/>
  <c r="S562" i="2"/>
  <c r="T562" i="2"/>
  <c r="U562" i="2"/>
  <c r="V562" i="2"/>
  <c r="M563" i="2"/>
  <c r="N563" i="2"/>
  <c r="O563" i="2"/>
  <c r="P563" i="2"/>
  <c r="Q563" i="2"/>
  <c r="R563" i="2"/>
  <c r="S563" i="2"/>
  <c r="T563" i="2"/>
  <c r="U563" i="2"/>
  <c r="V563" i="2"/>
  <c r="M564" i="2"/>
  <c r="N564" i="2"/>
  <c r="O564" i="2"/>
  <c r="P564" i="2"/>
  <c r="Q564" i="2"/>
  <c r="R564" i="2"/>
  <c r="S564" i="2"/>
  <c r="T564" i="2"/>
  <c r="U564" i="2"/>
  <c r="V564" i="2"/>
  <c r="M565" i="2"/>
  <c r="N565" i="2"/>
  <c r="O565" i="2"/>
  <c r="P565" i="2"/>
  <c r="Q565" i="2"/>
  <c r="R565" i="2"/>
  <c r="S565" i="2"/>
  <c r="T565" i="2"/>
  <c r="U565" i="2"/>
  <c r="V565" i="2"/>
  <c r="M566" i="2"/>
  <c r="N566" i="2"/>
  <c r="O566" i="2"/>
  <c r="P566" i="2"/>
  <c r="Q566" i="2"/>
  <c r="R566" i="2"/>
  <c r="S566" i="2"/>
  <c r="T566" i="2"/>
  <c r="U566" i="2"/>
  <c r="V566" i="2"/>
  <c r="M567" i="2"/>
  <c r="N567" i="2"/>
  <c r="O567" i="2"/>
  <c r="P567" i="2"/>
  <c r="Q567" i="2"/>
  <c r="R567" i="2"/>
  <c r="S567" i="2"/>
  <c r="T567" i="2"/>
  <c r="U567" i="2"/>
  <c r="V567" i="2"/>
  <c r="M568" i="2"/>
  <c r="N568" i="2"/>
  <c r="O568" i="2"/>
  <c r="P568" i="2"/>
  <c r="Q568" i="2"/>
  <c r="R568" i="2"/>
  <c r="S568" i="2"/>
  <c r="T568" i="2"/>
  <c r="U568" i="2"/>
  <c r="V568" i="2"/>
  <c r="M569" i="2"/>
  <c r="N569" i="2"/>
  <c r="O569" i="2"/>
  <c r="P569" i="2"/>
  <c r="Q569" i="2"/>
  <c r="R569" i="2"/>
  <c r="S569" i="2"/>
  <c r="T569" i="2"/>
  <c r="U569" i="2"/>
  <c r="V569" i="2"/>
  <c r="M570" i="2"/>
  <c r="N570" i="2"/>
  <c r="O570" i="2"/>
  <c r="P570" i="2"/>
  <c r="Q570" i="2"/>
  <c r="R570" i="2"/>
  <c r="S570" i="2"/>
  <c r="T570" i="2"/>
  <c r="U570" i="2"/>
  <c r="V570" i="2"/>
  <c r="M571" i="2"/>
  <c r="N571" i="2"/>
  <c r="O571" i="2"/>
  <c r="P571" i="2"/>
  <c r="Q571" i="2"/>
  <c r="R571" i="2"/>
  <c r="S571" i="2"/>
  <c r="T571" i="2"/>
  <c r="U571" i="2"/>
  <c r="V571" i="2"/>
  <c r="M572" i="2"/>
  <c r="N572" i="2"/>
  <c r="O572" i="2"/>
  <c r="P572" i="2"/>
  <c r="Q572" i="2"/>
  <c r="R572" i="2"/>
  <c r="S572" i="2"/>
  <c r="T572" i="2"/>
  <c r="U572" i="2"/>
  <c r="V572" i="2"/>
  <c r="M573" i="2"/>
  <c r="N573" i="2"/>
  <c r="O573" i="2"/>
  <c r="P573" i="2"/>
  <c r="Q573" i="2"/>
  <c r="R573" i="2"/>
  <c r="S573" i="2"/>
  <c r="T573" i="2"/>
  <c r="U573" i="2"/>
  <c r="V573" i="2"/>
  <c r="M574" i="2"/>
  <c r="N574" i="2"/>
  <c r="O574" i="2"/>
  <c r="P574" i="2"/>
  <c r="Q574" i="2"/>
  <c r="R574" i="2"/>
  <c r="S574" i="2"/>
  <c r="T574" i="2"/>
  <c r="U574" i="2"/>
  <c r="V574" i="2"/>
  <c r="M575" i="2"/>
  <c r="N575" i="2"/>
  <c r="O575" i="2"/>
  <c r="P575" i="2"/>
  <c r="Q575" i="2"/>
  <c r="R575" i="2"/>
  <c r="S575" i="2"/>
  <c r="T575" i="2"/>
  <c r="U575" i="2"/>
  <c r="V575" i="2"/>
  <c r="M576" i="2"/>
  <c r="N576" i="2"/>
  <c r="O576" i="2"/>
  <c r="P576" i="2"/>
  <c r="Q576" i="2"/>
  <c r="R576" i="2"/>
  <c r="S576" i="2"/>
  <c r="T576" i="2"/>
  <c r="U576" i="2"/>
  <c r="V576" i="2"/>
  <c r="M577" i="2"/>
  <c r="N577" i="2"/>
  <c r="O577" i="2"/>
  <c r="P577" i="2"/>
  <c r="Q577" i="2"/>
  <c r="R577" i="2"/>
  <c r="S577" i="2"/>
  <c r="T577" i="2"/>
  <c r="U577" i="2"/>
  <c r="V577" i="2"/>
  <c r="M578" i="2"/>
  <c r="N578" i="2"/>
  <c r="O578" i="2"/>
  <c r="P578" i="2"/>
  <c r="Q578" i="2"/>
  <c r="R578" i="2"/>
  <c r="S578" i="2"/>
  <c r="T578" i="2"/>
  <c r="U578" i="2"/>
  <c r="V578" i="2"/>
  <c r="M579" i="2"/>
  <c r="N579" i="2"/>
  <c r="O579" i="2"/>
  <c r="P579" i="2"/>
  <c r="Q579" i="2"/>
  <c r="R579" i="2"/>
  <c r="S579" i="2"/>
  <c r="T579" i="2"/>
  <c r="U579" i="2"/>
  <c r="V579" i="2"/>
  <c r="M580" i="2"/>
  <c r="N580" i="2"/>
  <c r="O580" i="2"/>
  <c r="P580" i="2"/>
  <c r="Q580" i="2"/>
  <c r="R580" i="2"/>
  <c r="S580" i="2"/>
  <c r="T580" i="2"/>
  <c r="U580" i="2"/>
  <c r="V580" i="2"/>
  <c r="M581" i="2"/>
  <c r="N581" i="2"/>
  <c r="O581" i="2"/>
  <c r="P581" i="2"/>
  <c r="Q581" i="2"/>
  <c r="R581" i="2"/>
  <c r="S581" i="2"/>
  <c r="T581" i="2"/>
  <c r="U581" i="2"/>
  <c r="V581" i="2"/>
  <c r="M582" i="2"/>
  <c r="N582" i="2"/>
  <c r="O582" i="2"/>
  <c r="P582" i="2"/>
  <c r="Q582" i="2"/>
  <c r="R582" i="2"/>
  <c r="S582" i="2"/>
  <c r="T582" i="2"/>
  <c r="U582" i="2"/>
  <c r="V582" i="2"/>
  <c r="M583" i="2"/>
  <c r="N583" i="2"/>
  <c r="O583" i="2"/>
  <c r="P583" i="2"/>
  <c r="Q583" i="2"/>
  <c r="R583" i="2"/>
  <c r="S583" i="2"/>
  <c r="T583" i="2"/>
  <c r="U583" i="2"/>
  <c r="V583" i="2"/>
  <c r="M584" i="2"/>
  <c r="N584" i="2"/>
  <c r="O584" i="2"/>
  <c r="P584" i="2"/>
  <c r="Q584" i="2"/>
  <c r="R584" i="2"/>
  <c r="S584" i="2"/>
  <c r="T584" i="2"/>
  <c r="U584" i="2"/>
  <c r="V584" i="2"/>
  <c r="M585" i="2"/>
  <c r="N585" i="2"/>
  <c r="O585" i="2"/>
  <c r="P585" i="2"/>
  <c r="Q585" i="2"/>
  <c r="R585" i="2"/>
  <c r="S585" i="2"/>
  <c r="T585" i="2"/>
  <c r="U585" i="2"/>
  <c r="V585" i="2"/>
  <c r="M586" i="2"/>
  <c r="N586" i="2"/>
  <c r="O586" i="2"/>
  <c r="P586" i="2"/>
  <c r="Q586" i="2"/>
  <c r="R586" i="2"/>
  <c r="S586" i="2"/>
  <c r="T586" i="2"/>
  <c r="U586" i="2"/>
  <c r="V586" i="2"/>
  <c r="M587" i="2"/>
  <c r="N587" i="2"/>
  <c r="O587" i="2"/>
  <c r="P587" i="2"/>
  <c r="Q587" i="2"/>
  <c r="R587" i="2"/>
  <c r="S587" i="2"/>
  <c r="T587" i="2"/>
  <c r="U587" i="2"/>
  <c r="V587" i="2"/>
  <c r="M588" i="2"/>
  <c r="N588" i="2"/>
  <c r="O588" i="2"/>
  <c r="P588" i="2"/>
  <c r="Q588" i="2"/>
  <c r="R588" i="2"/>
  <c r="S588" i="2"/>
  <c r="T588" i="2"/>
  <c r="U588" i="2"/>
  <c r="V588" i="2"/>
  <c r="M589" i="2"/>
  <c r="N589" i="2"/>
  <c r="O589" i="2"/>
  <c r="P589" i="2"/>
  <c r="Q589" i="2"/>
  <c r="R589" i="2"/>
  <c r="S589" i="2"/>
  <c r="T589" i="2"/>
  <c r="U589" i="2"/>
  <c r="V589" i="2"/>
  <c r="M590" i="2"/>
  <c r="N590" i="2"/>
  <c r="O590" i="2"/>
  <c r="P590" i="2"/>
  <c r="Q590" i="2"/>
  <c r="R590" i="2"/>
  <c r="S590" i="2"/>
  <c r="T590" i="2"/>
  <c r="U590" i="2"/>
  <c r="V590" i="2"/>
  <c r="M591" i="2"/>
  <c r="N591" i="2"/>
  <c r="O591" i="2"/>
  <c r="P591" i="2"/>
  <c r="Q591" i="2"/>
  <c r="R591" i="2"/>
  <c r="S591" i="2"/>
  <c r="T591" i="2"/>
  <c r="U591" i="2"/>
  <c r="V591" i="2"/>
  <c r="M592" i="2"/>
  <c r="N592" i="2"/>
  <c r="O592" i="2"/>
  <c r="P592" i="2"/>
  <c r="Q592" i="2"/>
  <c r="R592" i="2"/>
  <c r="S592" i="2"/>
  <c r="T592" i="2"/>
  <c r="U592" i="2"/>
  <c r="V592" i="2"/>
  <c r="M593" i="2"/>
  <c r="N593" i="2"/>
  <c r="O593" i="2"/>
  <c r="P593" i="2"/>
  <c r="Q593" i="2"/>
  <c r="R593" i="2"/>
  <c r="S593" i="2"/>
  <c r="T593" i="2"/>
  <c r="U593" i="2"/>
  <c r="V593" i="2"/>
  <c r="M594" i="2"/>
  <c r="N594" i="2"/>
  <c r="O594" i="2"/>
  <c r="P594" i="2"/>
  <c r="Q594" i="2"/>
  <c r="R594" i="2"/>
  <c r="S594" i="2"/>
  <c r="T594" i="2"/>
  <c r="U594" i="2"/>
  <c r="V594" i="2"/>
  <c r="M595" i="2"/>
  <c r="N595" i="2"/>
  <c r="O595" i="2"/>
  <c r="P595" i="2"/>
  <c r="Q595" i="2"/>
  <c r="R595" i="2"/>
  <c r="S595" i="2"/>
  <c r="T595" i="2"/>
  <c r="U595" i="2"/>
  <c r="V595" i="2"/>
  <c r="M596" i="2"/>
  <c r="N596" i="2"/>
  <c r="O596" i="2"/>
  <c r="P596" i="2"/>
  <c r="Q596" i="2"/>
  <c r="R596" i="2"/>
  <c r="S596" i="2"/>
  <c r="T596" i="2"/>
  <c r="U596" i="2"/>
  <c r="V596" i="2"/>
  <c r="M597" i="2"/>
  <c r="N597" i="2"/>
  <c r="O597" i="2"/>
  <c r="P597" i="2"/>
  <c r="Q597" i="2"/>
  <c r="R597" i="2"/>
  <c r="S597" i="2"/>
  <c r="T597" i="2"/>
  <c r="U597" i="2"/>
  <c r="V597" i="2"/>
  <c r="M598" i="2"/>
  <c r="N598" i="2"/>
  <c r="O598" i="2"/>
  <c r="P598" i="2"/>
  <c r="Q598" i="2"/>
  <c r="R598" i="2"/>
  <c r="S598" i="2"/>
  <c r="T598" i="2"/>
  <c r="U598" i="2"/>
  <c r="V598" i="2"/>
  <c r="M599" i="2"/>
  <c r="N599" i="2"/>
  <c r="O599" i="2"/>
  <c r="P599" i="2"/>
  <c r="Q599" i="2"/>
  <c r="R599" i="2"/>
  <c r="S599" i="2"/>
  <c r="T599" i="2"/>
  <c r="U599" i="2"/>
  <c r="V599" i="2"/>
  <c r="M600" i="2"/>
  <c r="N600" i="2"/>
  <c r="O600" i="2"/>
  <c r="P600" i="2"/>
  <c r="Q600" i="2"/>
  <c r="R600" i="2"/>
  <c r="S600" i="2"/>
  <c r="T600" i="2"/>
  <c r="U600" i="2"/>
  <c r="V600" i="2"/>
  <c r="M601" i="2"/>
  <c r="N601" i="2"/>
  <c r="O601" i="2"/>
  <c r="P601" i="2"/>
  <c r="Q601" i="2"/>
  <c r="R601" i="2"/>
  <c r="S601" i="2"/>
  <c r="T601" i="2"/>
  <c r="U601" i="2"/>
  <c r="V601" i="2"/>
  <c r="M602" i="2"/>
  <c r="N602" i="2"/>
  <c r="O602" i="2"/>
  <c r="P602" i="2"/>
  <c r="Q602" i="2"/>
  <c r="R602" i="2"/>
  <c r="S602" i="2"/>
  <c r="T602" i="2"/>
  <c r="U602" i="2"/>
  <c r="V602" i="2"/>
  <c r="M603" i="2"/>
  <c r="N603" i="2"/>
  <c r="O603" i="2"/>
  <c r="P603" i="2"/>
  <c r="Q603" i="2"/>
  <c r="R603" i="2"/>
  <c r="S603" i="2"/>
  <c r="T603" i="2"/>
  <c r="U603" i="2"/>
  <c r="V603" i="2"/>
  <c r="M604" i="2"/>
  <c r="N604" i="2"/>
  <c r="O604" i="2"/>
  <c r="P604" i="2"/>
  <c r="Q604" i="2"/>
  <c r="R604" i="2"/>
  <c r="S604" i="2"/>
  <c r="T604" i="2"/>
  <c r="U604" i="2"/>
  <c r="V604" i="2"/>
  <c r="M605" i="2"/>
  <c r="N605" i="2"/>
  <c r="O605" i="2"/>
  <c r="P605" i="2"/>
  <c r="Q605" i="2"/>
  <c r="R605" i="2"/>
  <c r="S605" i="2"/>
  <c r="T605" i="2"/>
  <c r="U605" i="2"/>
  <c r="V605" i="2"/>
  <c r="M606" i="2"/>
  <c r="N606" i="2"/>
  <c r="O606" i="2"/>
  <c r="P606" i="2"/>
  <c r="Q606" i="2"/>
  <c r="R606" i="2"/>
  <c r="S606" i="2"/>
  <c r="T606" i="2"/>
  <c r="U606" i="2"/>
  <c r="V606" i="2"/>
  <c r="M607" i="2"/>
  <c r="N607" i="2"/>
  <c r="O607" i="2"/>
  <c r="P607" i="2"/>
  <c r="Q607" i="2"/>
  <c r="R607" i="2"/>
  <c r="S607" i="2"/>
  <c r="T607" i="2"/>
  <c r="U607" i="2"/>
  <c r="V607" i="2"/>
  <c r="M608" i="2"/>
  <c r="N608" i="2"/>
  <c r="O608" i="2"/>
  <c r="P608" i="2"/>
  <c r="Q608" i="2"/>
  <c r="R608" i="2"/>
  <c r="S608" i="2"/>
  <c r="T608" i="2"/>
  <c r="U608" i="2"/>
  <c r="V608" i="2"/>
  <c r="M609" i="2"/>
  <c r="N609" i="2"/>
  <c r="O609" i="2"/>
  <c r="P609" i="2"/>
  <c r="Q609" i="2"/>
  <c r="R609" i="2"/>
  <c r="S609" i="2"/>
  <c r="T609" i="2"/>
  <c r="U609" i="2"/>
  <c r="V609" i="2"/>
  <c r="M610" i="2"/>
  <c r="N610" i="2"/>
  <c r="O610" i="2"/>
  <c r="P610" i="2"/>
  <c r="Q610" i="2"/>
  <c r="R610" i="2"/>
  <c r="S610" i="2"/>
  <c r="T610" i="2"/>
  <c r="U610" i="2"/>
  <c r="V610" i="2"/>
  <c r="M611" i="2"/>
  <c r="N611" i="2"/>
  <c r="O611" i="2"/>
  <c r="P611" i="2"/>
  <c r="Q611" i="2"/>
  <c r="R611" i="2"/>
  <c r="S611" i="2"/>
  <c r="T611" i="2"/>
  <c r="U611" i="2"/>
  <c r="V611" i="2"/>
  <c r="M612" i="2"/>
  <c r="N612" i="2"/>
  <c r="O612" i="2"/>
  <c r="P612" i="2"/>
  <c r="Q612" i="2"/>
  <c r="R612" i="2"/>
  <c r="S612" i="2"/>
  <c r="T612" i="2"/>
  <c r="U612" i="2"/>
  <c r="V612" i="2"/>
  <c r="M613" i="2"/>
  <c r="N613" i="2"/>
  <c r="O613" i="2"/>
  <c r="P613" i="2"/>
  <c r="Q613" i="2"/>
  <c r="R613" i="2"/>
  <c r="S613" i="2"/>
  <c r="T613" i="2"/>
  <c r="U613" i="2"/>
  <c r="V613" i="2"/>
  <c r="M614" i="2"/>
  <c r="N614" i="2"/>
  <c r="O614" i="2"/>
  <c r="P614" i="2"/>
  <c r="Q614" i="2"/>
  <c r="R614" i="2"/>
  <c r="S614" i="2"/>
  <c r="T614" i="2"/>
  <c r="U614" i="2"/>
  <c r="V614" i="2"/>
  <c r="M615" i="2"/>
  <c r="N615" i="2"/>
  <c r="O615" i="2"/>
  <c r="P615" i="2"/>
  <c r="Q615" i="2"/>
  <c r="R615" i="2"/>
  <c r="S615" i="2"/>
  <c r="T615" i="2"/>
  <c r="U615" i="2"/>
  <c r="V615" i="2"/>
  <c r="M616" i="2"/>
  <c r="N616" i="2"/>
  <c r="O616" i="2"/>
  <c r="P616" i="2"/>
  <c r="Q616" i="2"/>
  <c r="R616" i="2"/>
  <c r="S616" i="2"/>
  <c r="T616" i="2"/>
  <c r="U616" i="2"/>
  <c r="V616" i="2"/>
  <c r="M617" i="2"/>
  <c r="N617" i="2"/>
  <c r="O617" i="2"/>
  <c r="P617" i="2"/>
  <c r="Q617" i="2"/>
  <c r="R617" i="2"/>
  <c r="S617" i="2"/>
  <c r="T617" i="2"/>
  <c r="U617" i="2"/>
  <c r="V617" i="2"/>
  <c r="M618" i="2"/>
  <c r="N618" i="2"/>
  <c r="O618" i="2"/>
  <c r="P618" i="2"/>
  <c r="Q618" i="2"/>
  <c r="R618" i="2"/>
  <c r="S618" i="2"/>
  <c r="T618" i="2"/>
  <c r="U618" i="2"/>
  <c r="V618" i="2"/>
  <c r="M619" i="2"/>
  <c r="N619" i="2"/>
  <c r="O619" i="2"/>
  <c r="P619" i="2"/>
  <c r="Q619" i="2"/>
  <c r="R619" i="2"/>
  <c r="S619" i="2"/>
  <c r="T619" i="2"/>
  <c r="U619" i="2"/>
  <c r="V619" i="2"/>
  <c r="M620" i="2"/>
  <c r="N620" i="2"/>
  <c r="O620" i="2"/>
  <c r="P620" i="2"/>
  <c r="Q620" i="2"/>
  <c r="R620" i="2"/>
  <c r="S620" i="2"/>
  <c r="T620" i="2"/>
  <c r="U620" i="2"/>
  <c r="V620" i="2"/>
  <c r="M621" i="2"/>
  <c r="N621" i="2"/>
  <c r="O621" i="2"/>
  <c r="P621" i="2"/>
  <c r="Q621" i="2"/>
  <c r="R621" i="2"/>
  <c r="S621" i="2"/>
  <c r="T621" i="2"/>
  <c r="U621" i="2"/>
  <c r="V621" i="2"/>
  <c r="M622" i="2"/>
  <c r="N622" i="2"/>
  <c r="O622" i="2"/>
  <c r="P622" i="2"/>
  <c r="Q622" i="2"/>
  <c r="R622" i="2"/>
  <c r="S622" i="2"/>
  <c r="T622" i="2"/>
  <c r="U622" i="2"/>
  <c r="V622" i="2"/>
  <c r="M623" i="2"/>
  <c r="N623" i="2"/>
  <c r="O623" i="2"/>
  <c r="P623" i="2"/>
  <c r="Q623" i="2"/>
  <c r="R623" i="2"/>
  <c r="S623" i="2"/>
  <c r="T623" i="2"/>
  <c r="U623" i="2"/>
  <c r="V623" i="2"/>
  <c r="M624" i="2"/>
  <c r="N624" i="2"/>
  <c r="O624" i="2"/>
  <c r="P624" i="2"/>
  <c r="Q624" i="2"/>
  <c r="R624" i="2"/>
  <c r="S624" i="2"/>
  <c r="T624" i="2"/>
  <c r="U624" i="2"/>
  <c r="V624" i="2"/>
  <c r="M625" i="2"/>
  <c r="N625" i="2"/>
  <c r="O625" i="2"/>
  <c r="P625" i="2"/>
  <c r="Q625" i="2"/>
  <c r="R625" i="2"/>
  <c r="S625" i="2"/>
  <c r="T625" i="2"/>
  <c r="U625" i="2"/>
  <c r="V625" i="2"/>
  <c r="M626" i="2"/>
  <c r="N626" i="2"/>
  <c r="O626" i="2"/>
  <c r="P626" i="2"/>
  <c r="Q626" i="2"/>
  <c r="R626" i="2"/>
  <c r="S626" i="2"/>
  <c r="T626" i="2"/>
  <c r="U626" i="2"/>
  <c r="V626" i="2"/>
  <c r="M627" i="2"/>
  <c r="N627" i="2"/>
  <c r="O627" i="2"/>
  <c r="P627" i="2"/>
  <c r="Q627" i="2"/>
  <c r="R627" i="2"/>
  <c r="S627" i="2"/>
  <c r="T627" i="2"/>
  <c r="U627" i="2"/>
  <c r="V627" i="2"/>
  <c r="M628" i="2"/>
  <c r="N628" i="2"/>
  <c r="O628" i="2"/>
  <c r="P628" i="2"/>
  <c r="Q628" i="2"/>
  <c r="R628" i="2"/>
  <c r="S628" i="2"/>
  <c r="T628" i="2"/>
  <c r="U628" i="2"/>
  <c r="V628" i="2"/>
  <c r="M629" i="2"/>
  <c r="N629" i="2"/>
  <c r="O629" i="2"/>
  <c r="P629" i="2"/>
  <c r="Q629" i="2"/>
  <c r="R629" i="2"/>
  <c r="S629" i="2"/>
  <c r="T629" i="2"/>
  <c r="U629" i="2"/>
  <c r="V629" i="2"/>
  <c r="M630" i="2"/>
  <c r="N630" i="2"/>
  <c r="O630" i="2"/>
  <c r="P630" i="2"/>
  <c r="Q630" i="2"/>
  <c r="R630" i="2"/>
  <c r="S630" i="2"/>
  <c r="T630" i="2"/>
  <c r="U630" i="2"/>
  <c r="V630" i="2"/>
  <c r="M631" i="2"/>
  <c r="N631" i="2"/>
  <c r="O631" i="2"/>
  <c r="P631" i="2"/>
  <c r="Q631" i="2"/>
  <c r="R631" i="2"/>
  <c r="S631" i="2"/>
  <c r="T631" i="2"/>
  <c r="U631" i="2"/>
  <c r="V631" i="2"/>
  <c r="M632" i="2"/>
  <c r="N632" i="2"/>
  <c r="O632" i="2"/>
  <c r="P632" i="2"/>
  <c r="Q632" i="2"/>
  <c r="R632" i="2"/>
  <c r="S632" i="2"/>
  <c r="T632" i="2"/>
  <c r="U632" i="2"/>
  <c r="V632" i="2"/>
  <c r="M633" i="2"/>
  <c r="N633" i="2"/>
  <c r="O633" i="2"/>
  <c r="P633" i="2"/>
  <c r="Q633" i="2"/>
  <c r="R633" i="2"/>
  <c r="S633" i="2"/>
  <c r="T633" i="2"/>
  <c r="U633" i="2"/>
  <c r="V633" i="2"/>
  <c r="M634" i="2"/>
  <c r="N634" i="2"/>
  <c r="O634" i="2"/>
  <c r="P634" i="2"/>
  <c r="Q634" i="2"/>
  <c r="R634" i="2"/>
  <c r="S634" i="2"/>
  <c r="T634" i="2"/>
  <c r="U634" i="2"/>
  <c r="V634" i="2"/>
  <c r="M635" i="2"/>
  <c r="N635" i="2"/>
  <c r="O635" i="2"/>
  <c r="P635" i="2"/>
  <c r="Q635" i="2"/>
  <c r="R635" i="2"/>
  <c r="S635" i="2"/>
  <c r="T635" i="2"/>
  <c r="U635" i="2"/>
  <c r="V635" i="2"/>
  <c r="M636" i="2"/>
  <c r="N636" i="2"/>
  <c r="O636" i="2"/>
  <c r="P636" i="2"/>
  <c r="Q636" i="2"/>
  <c r="R636" i="2"/>
  <c r="S636" i="2"/>
  <c r="T636" i="2"/>
  <c r="U636" i="2"/>
  <c r="V636" i="2"/>
  <c r="M637" i="2"/>
  <c r="N637" i="2"/>
  <c r="O637" i="2"/>
  <c r="P637" i="2"/>
  <c r="Q637" i="2"/>
  <c r="R637" i="2"/>
  <c r="S637" i="2"/>
  <c r="T637" i="2"/>
  <c r="U637" i="2"/>
  <c r="V637" i="2"/>
  <c r="M638" i="2"/>
  <c r="N638" i="2"/>
  <c r="O638" i="2"/>
  <c r="P638" i="2"/>
  <c r="Q638" i="2"/>
  <c r="R638" i="2"/>
  <c r="S638" i="2"/>
  <c r="T638" i="2"/>
  <c r="U638" i="2"/>
  <c r="V638" i="2"/>
  <c r="M639" i="2"/>
  <c r="N639" i="2"/>
  <c r="O639" i="2"/>
  <c r="P639" i="2"/>
  <c r="Q639" i="2"/>
  <c r="R639" i="2"/>
  <c r="S639" i="2"/>
  <c r="T639" i="2"/>
  <c r="U639" i="2"/>
  <c r="V639" i="2"/>
  <c r="M640" i="2"/>
  <c r="N640" i="2"/>
  <c r="O640" i="2"/>
  <c r="P640" i="2"/>
  <c r="Q640" i="2"/>
  <c r="R640" i="2"/>
  <c r="S640" i="2"/>
  <c r="T640" i="2"/>
  <c r="U640" i="2"/>
  <c r="V640" i="2"/>
  <c r="M641" i="2"/>
  <c r="N641" i="2"/>
  <c r="O641" i="2"/>
  <c r="P641" i="2"/>
  <c r="Q641" i="2"/>
  <c r="R641" i="2"/>
  <c r="S641" i="2"/>
  <c r="T641" i="2"/>
  <c r="U641" i="2"/>
  <c r="V641" i="2"/>
  <c r="M642" i="2"/>
  <c r="N642" i="2"/>
  <c r="O642" i="2"/>
  <c r="P642" i="2"/>
  <c r="Q642" i="2"/>
  <c r="R642" i="2"/>
  <c r="S642" i="2"/>
  <c r="T642" i="2"/>
  <c r="U642" i="2"/>
  <c r="V642" i="2"/>
  <c r="M643" i="2"/>
  <c r="N643" i="2"/>
  <c r="O643" i="2"/>
  <c r="P643" i="2"/>
  <c r="Q643" i="2"/>
  <c r="R643" i="2"/>
  <c r="S643" i="2"/>
  <c r="T643" i="2"/>
  <c r="U643" i="2"/>
  <c r="V643" i="2"/>
  <c r="M644" i="2"/>
  <c r="N644" i="2"/>
  <c r="O644" i="2"/>
  <c r="P644" i="2"/>
  <c r="Q644" i="2"/>
  <c r="R644" i="2"/>
  <c r="S644" i="2"/>
  <c r="T644" i="2"/>
  <c r="U644" i="2"/>
  <c r="V644" i="2"/>
  <c r="M645" i="2"/>
  <c r="N645" i="2"/>
  <c r="O645" i="2"/>
  <c r="P645" i="2"/>
  <c r="Q645" i="2"/>
  <c r="R645" i="2"/>
  <c r="S645" i="2"/>
  <c r="T645" i="2"/>
  <c r="U645" i="2"/>
  <c r="V645" i="2"/>
  <c r="M646" i="2"/>
  <c r="N646" i="2"/>
  <c r="O646" i="2"/>
  <c r="P646" i="2"/>
  <c r="Q646" i="2"/>
  <c r="R646" i="2"/>
  <c r="S646" i="2"/>
  <c r="T646" i="2"/>
  <c r="U646" i="2"/>
  <c r="V646" i="2"/>
  <c r="M647" i="2"/>
  <c r="N647" i="2"/>
  <c r="O647" i="2"/>
  <c r="P647" i="2"/>
  <c r="Q647" i="2"/>
  <c r="R647" i="2"/>
  <c r="S647" i="2"/>
  <c r="T647" i="2"/>
  <c r="U647" i="2"/>
  <c r="V647" i="2"/>
  <c r="M648" i="2"/>
  <c r="N648" i="2"/>
  <c r="O648" i="2"/>
  <c r="P648" i="2"/>
  <c r="Q648" i="2"/>
  <c r="R648" i="2"/>
  <c r="S648" i="2"/>
  <c r="T648" i="2"/>
  <c r="U648" i="2"/>
  <c r="V648" i="2"/>
  <c r="M649" i="2"/>
  <c r="N649" i="2"/>
  <c r="O649" i="2"/>
  <c r="P649" i="2"/>
  <c r="Q649" i="2"/>
  <c r="R649" i="2"/>
  <c r="S649" i="2"/>
  <c r="T649" i="2"/>
  <c r="U649" i="2"/>
  <c r="V649" i="2"/>
  <c r="M650" i="2"/>
  <c r="N650" i="2"/>
  <c r="O650" i="2"/>
  <c r="P650" i="2"/>
  <c r="Q650" i="2"/>
  <c r="R650" i="2"/>
  <c r="S650" i="2"/>
  <c r="T650" i="2"/>
  <c r="U650" i="2"/>
  <c r="V650" i="2"/>
  <c r="M651" i="2"/>
  <c r="N651" i="2"/>
  <c r="O651" i="2"/>
  <c r="P651" i="2"/>
  <c r="Q651" i="2"/>
  <c r="R651" i="2"/>
  <c r="S651" i="2"/>
  <c r="T651" i="2"/>
  <c r="U651" i="2"/>
  <c r="V651" i="2"/>
  <c r="M652" i="2"/>
  <c r="N652" i="2"/>
  <c r="O652" i="2"/>
  <c r="P652" i="2"/>
  <c r="Q652" i="2"/>
  <c r="R652" i="2"/>
  <c r="S652" i="2"/>
  <c r="T652" i="2"/>
  <c r="U652" i="2"/>
  <c r="V652" i="2"/>
  <c r="M653" i="2"/>
  <c r="N653" i="2"/>
  <c r="O653" i="2"/>
  <c r="P653" i="2"/>
  <c r="Q653" i="2"/>
  <c r="R653" i="2"/>
  <c r="S653" i="2"/>
  <c r="T653" i="2"/>
  <c r="U653" i="2"/>
  <c r="V653" i="2"/>
  <c r="M654" i="2"/>
  <c r="N654" i="2"/>
  <c r="O654" i="2"/>
  <c r="P654" i="2"/>
  <c r="Q654" i="2"/>
  <c r="R654" i="2"/>
  <c r="S654" i="2"/>
  <c r="T654" i="2"/>
  <c r="U654" i="2"/>
  <c r="V654" i="2"/>
  <c r="M655" i="2"/>
  <c r="N655" i="2"/>
  <c r="O655" i="2"/>
  <c r="P655" i="2"/>
  <c r="Q655" i="2"/>
  <c r="R655" i="2"/>
  <c r="S655" i="2"/>
  <c r="T655" i="2"/>
  <c r="U655" i="2"/>
  <c r="V655" i="2"/>
  <c r="M656" i="2"/>
  <c r="N656" i="2"/>
  <c r="O656" i="2"/>
  <c r="P656" i="2"/>
  <c r="Q656" i="2"/>
  <c r="R656" i="2"/>
  <c r="S656" i="2"/>
  <c r="T656" i="2"/>
  <c r="U656" i="2"/>
  <c r="V656" i="2"/>
  <c r="M657" i="2"/>
  <c r="N657" i="2"/>
  <c r="O657" i="2"/>
  <c r="P657" i="2"/>
  <c r="Q657" i="2"/>
  <c r="R657" i="2"/>
  <c r="S657" i="2"/>
  <c r="T657" i="2"/>
  <c r="U657" i="2"/>
  <c r="V657" i="2"/>
  <c r="M658" i="2"/>
  <c r="N658" i="2"/>
  <c r="O658" i="2"/>
  <c r="P658" i="2"/>
  <c r="Q658" i="2"/>
  <c r="R658" i="2"/>
  <c r="S658" i="2"/>
  <c r="T658" i="2"/>
  <c r="U658" i="2"/>
  <c r="V658" i="2"/>
  <c r="M659" i="2"/>
  <c r="N659" i="2"/>
  <c r="O659" i="2"/>
  <c r="P659" i="2"/>
  <c r="Q659" i="2"/>
  <c r="R659" i="2"/>
  <c r="S659" i="2"/>
  <c r="T659" i="2"/>
  <c r="U659" i="2"/>
  <c r="V659" i="2"/>
  <c r="M660" i="2"/>
  <c r="N660" i="2"/>
  <c r="O660" i="2"/>
  <c r="P660" i="2"/>
  <c r="Q660" i="2"/>
  <c r="R660" i="2"/>
  <c r="S660" i="2"/>
  <c r="T660" i="2"/>
  <c r="U660" i="2"/>
  <c r="V660" i="2"/>
  <c r="M661" i="2"/>
  <c r="N661" i="2"/>
  <c r="O661" i="2"/>
  <c r="P661" i="2"/>
  <c r="Q661" i="2"/>
  <c r="R661" i="2"/>
  <c r="S661" i="2"/>
  <c r="T661" i="2"/>
  <c r="U661" i="2"/>
  <c r="V661" i="2"/>
  <c r="M662" i="2"/>
  <c r="N662" i="2"/>
  <c r="O662" i="2"/>
  <c r="P662" i="2"/>
  <c r="Q662" i="2"/>
  <c r="R662" i="2"/>
  <c r="S662" i="2"/>
  <c r="T662" i="2"/>
  <c r="U662" i="2"/>
  <c r="V662" i="2"/>
  <c r="M663" i="2"/>
  <c r="N663" i="2"/>
  <c r="O663" i="2"/>
  <c r="P663" i="2"/>
  <c r="Q663" i="2"/>
  <c r="R663" i="2"/>
  <c r="S663" i="2"/>
  <c r="T663" i="2"/>
  <c r="U663" i="2"/>
  <c r="V663" i="2"/>
  <c r="M664" i="2"/>
  <c r="N664" i="2"/>
  <c r="O664" i="2"/>
  <c r="P664" i="2"/>
  <c r="Q664" i="2"/>
  <c r="R664" i="2"/>
  <c r="S664" i="2"/>
  <c r="T664" i="2"/>
  <c r="U664" i="2"/>
  <c r="V664" i="2"/>
  <c r="M665" i="2"/>
  <c r="N665" i="2"/>
  <c r="O665" i="2"/>
  <c r="P665" i="2"/>
  <c r="Q665" i="2"/>
  <c r="R665" i="2"/>
  <c r="S665" i="2"/>
  <c r="T665" i="2"/>
  <c r="U665" i="2"/>
  <c r="V665" i="2"/>
  <c r="M666" i="2"/>
  <c r="N666" i="2"/>
  <c r="O666" i="2"/>
  <c r="P666" i="2"/>
  <c r="Q666" i="2"/>
  <c r="R666" i="2"/>
  <c r="S666" i="2"/>
  <c r="T666" i="2"/>
  <c r="U666" i="2"/>
  <c r="V666" i="2"/>
  <c r="M667" i="2"/>
  <c r="N667" i="2"/>
  <c r="O667" i="2"/>
  <c r="P667" i="2"/>
  <c r="Q667" i="2"/>
  <c r="R667" i="2"/>
  <c r="S667" i="2"/>
  <c r="T667" i="2"/>
  <c r="U667" i="2"/>
  <c r="V667" i="2"/>
  <c r="M668" i="2"/>
  <c r="N668" i="2"/>
  <c r="O668" i="2"/>
  <c r="P668" i="2"/>
  <c r="Q668" i="2"/>
  <c r="R668" i="2"/>
  <c r="S668" i="2"/>
  <c r="T668" i="2"/>
  <c r="U668" i="2"/>
  <c r="V668" i="2"/>
  <c r="M669" i="2"/>
  <c r="N669" i="2"/>
  <c r="O669" i="2"/>
  <c r="P669" i="2"/>
  <c r="Q669" i="2"/>
  <c r="R669" i="2"/>
  <c r="S669" i="2"/>
  <c r="T669" i="2"/>
  <c r="U669" i="2"/>
  <c r="V669" i="2"/>
  <c r="M670" i="2"/>
  <c r="N670" i="2"/>
  <c r="O670" i="2"/>
  <c r="P670" i="2"/>
  <c r="Q670" i="2"/>
  <c r="R670" i="2"/>
  <c r="S670" i="2"/>
  <c r="T670" i="2"/>
  <c r="U670" i="2"/>
  <c r="V670" i="2"/>
  <c r="M671" i="2"/>
  <c r="N671" i="2"/>
  <c r="O671" i="2"/>
  <c r="P671" i="2"/>
  <c r="Q671" i="2"/>
  <c r="R671" i="2"/>
  <c r="S671" i="2"/>
  <c r="T671" i="2"/>
  <c r="U671" i="2"/>
  <c r="V671" i="2"/>
  <c r="M672" i="2"/>
  <c r="N672" i="2"/>
  <c r="O672" i="2"/>
  <c r="P672" i="2"/>
  <c r="Q672" i="2"/>
  <c r="R672" i="2"/>
  <c r="S672" i="2"/>
  <c r="T672" i="2"/>
  <c r="U672" i="2"/>
  <c r="V672" i="2"/>
  <c r="M673" i="2"/>
  <c r="N673" i="2"/>
  <c r="O673" i="2"/>
  <c r="P673" i="2"/>
  <c r="Q673" i="2"/>
  <c r="R673" i="2"/>
  <c r="S673" i="2"/>
  <c r="T673" i="2"/>
  <c r="U673" i="2"/>
  <c r="V673" i="2"/>
  <c r="M674" i="2"/>
  <c r="N674" i="2"/>
  <c r="O674" i="2"/>
  <c r="P674" i="2"/>
  <c r="Q674" i="2"/>
  <c r="R674" i="2"/>
  <c r="S674" i="2"/>
  <c r="T674" i="2"/>
  <c r="U674" i="2"/>
  <c r="V674" i="2"/>
  <c r="M675" i="2"/>
  <c r="N675" i="2"/>
  <c r="O675" i="2"/>
  <c r="P675" i="2"/>
  <c r="Q675" i="2"/>
  <c r="R675" i="2"/>
  <c r="S675" i="2"/>
  <c r="T675" i="2"/>
  <c r="U675" i="2"/>
  <c r="V675" i="2"/>
  <c r="M676" i="2"/>
  <c r="N676" i="2"/>
  <c r="O676" i="2"/>
  <c r="P676" i="2"/>
  <c r="Q676" i="2"/>
  <c r="R676" i="2"/>
  <c r="S676" i="2"/>
  <c r="T676" i="2"/>
  <c r="U676" i="2"/>
  <c r="V676" i="2"/>
  <c r="M677" i="2"/>
  <c r="N677" i="2"/>
  <c r="O677" i="2"/>
  <c r="P677" i="2"/>
  <c r="Q677" i="2"/>
  <c r="R677" i="2"/>
  <c r="S677" i="2"/>
  <c r="T677" i="2"/>
  <c r="U677" i="2"/>
  <c r="V677" i="2"/>
  <c r="M678" i="2"/>
  <c r="N678" i="2"/>
  <c r="O678" i="2"/>
  <c r="P678" i="2"/>
  <c r="Q678" i="2"/>
  <c r="R678" i="2"/>
  <c r="S678" i="2"/>
  <c r="T678" i="2"/>
  <c r="U678" i="2"/>
  <c r="V678" i="2"/>
  <c r="M679" i="2"/>
  <c r="N679" i="2"/>
  <c r="O679" i="2"/>
  <c r="P679" i="2"/>
  <c r="Q679" i="2"/>
  <c r="R679" i="2"/>
  <c r="S679" i="2"/>
  <c r="T679" i="2"/>
  <c r="U679" i="2"/>
  <c r="V679" i="2"/>
  <c r="M680" i="2"/>
  <c r="N680" i="2"/>
  <c r="O680" i="2"/>
  <c r="P680" i="2"/>
  <c r="Q680" i="2"/>
  <c r="R680" i="2"/>
  <c r="S680" i="2"/>
  <c r="T680" i="2"/>
  <c r="U680" i="2"/>
  <c r="V680" i="2"/>
  <c r="M681" i="2"/>
  <c r="N681" i="2"/>
  <c r="O681" i="2"/>
  <c r="P681" i="2"/>
  <c r="Q681" i="2"/>
  <c r="R681" i="2"/>
  <c r="S681" i="2"/>
  <c r="T681" i="2"/>
  <c r="U681" i="2"/>
  <c r="V681" i="2"/>
  <c r="M682" i="2"/>
  <c r="N682" i="2"/>
  <c r="O682" i="2"/>
  <c r="P682" i="2"/>
  <c r="Q682" i="2"/>
  <c r="R682" i="2"/>
  <c r="S682" i="2"/>
  <c r="T682" i="2"/>
  <c r="U682" i="2"/>
  <c r="V682" i="2"/>
  <c r="M683" i="2"/>
  <c r="N683" i="2"/>
  <c r="O683" i="2"/>
  <c r="P683" i="2"/>
  <c r="Q683" i="2"/>
  <c r="R683" i="2"/>
  <c r="S683" i="2"/>
  <c r="T683" i="2"/>
  <c r="U683" i="2"/>
  <c r="V683" i="2"/>
  <c r="M684" i="2"/>
  <c r="N684" i="2"/>
  <c r="O684" i="2"/>
  <c r="P684" i="2"/>
  <c r="Q684" i="2"/>
  <c r="R684" i="2"/>
  <c r="S684" i="2"/>
  <c r="T684" i="2"/>
  <c r="U684" i="2"/>
  <c r="V684" i="2"/>
  <c r="M685" i="2"/>
  <c r="N685" i="2"/>
  <c r="O685" i="2"/>
  <c r="P685" i="2"/>
  <c r="Q685" i="2"/>
  <c r="R685" i="2"/>
  <c r="S685" i="2"/>
  <c r="T685" i="2"/>
  <c r="U685" i="2"/>
  <c r="V685" i="2"/>
  <c r="M686" i="2"/>
  <c r="N686" i="2"/>
  <c r="O686" i="2"/>
  <c r="P686" i="2"/>
  <c r="Q686" i="2"/>
  <c r="R686" i="2"/>
  <c r="S686" i="2"/>
  <c r="T686" i="2"/>
  <c r="U686" i="2"/>
  <c r="V686" i="2"/>
  <c r="M687" i="2"/>
  <c r="N687" i="2"/>
  <c r="O687" i="2"/>
  <c r="P687" i="2"/>
  <c r="Q687" i="2"/>
  <c r="R687" i="2"/>
  <c r="S687" i="2"/>
  <c r="T687" i="2"/>
  <c r="U687" i="2"/>
  <c r="V687" i="2"/>
  <c r="M688" i="2"/>
  <c r="N688" i="2"/>
  <c r="O688" i="2"/>
  <c r="P688" i="2"/>
  <c r="Q688" i="2"/>
  <c r="R688" i="2"/>
  <c r="S688" i="2"/>
  <c r="T688" i="2"/>
  <c r="U688" i="2"/>
  <c r="V688" i="2"/>
  <c r="M689" i="2"/>
  <c r="N689" i="2"/>
  <c r="O689" i="2"/>
  <c r="P689" i="2"/>
  <c r="Q689" i="2"/>
  <c r="R689" i="2"/>
  <c r="S689" i="2"/>
  <c r="T689" i="2"/>
  <c r="U689" i="2"/>
  <c r="V689" i="2"/>
  <c r="M690" i="2"/>
  <c r="N690" i="2"/>
  <c r="O690" i="2"/>
  <c r="P690" i="2"/>
  <c r="Q690" i="2"/>
  <c r="R690" i="2"/>
  <c r="S690" i="2"/>
  <c r="T690" i="2"/>
  <c r="U690" i="2"/>
  <c r="V690" i="2"/>
  <c r="M691" i="2"/>
  <c r="N691" i="2"/>
  <c r="O691" i="2"/>
  <c r="P691" i="2"/>
  <c r="Q691" i="2"/>
  <c r="R691" i="2"/>
  <c r="S691" i="2"/>
  <c r="T691" i="2"/>
  <c r="U691" i="2"/>
  <c r="V691" i="2"/>
  <c r="M692" i="2"/>
  <c r="N692" i="2"/>
  <c r="O692" i="2"/>
  <c r="P692" i="2"/>
  <c r="Q692" i="2"/>
  <c r="R692" i="2"/>
  <c r="S692" i="2"/>
  <c r="T692" i="2"/>
  <c r="U692" i="2"/>
  <c r="V692" i="2"/>
  <c r="M693" i="2"/>
  <c r="N693" i="2"/>
  <c r="O693" i="2"/>
  <c r="P693" i="2"/>
  <c r="Q693" i="2"/>
  <c r="R693" i="2"/>
  <c r="S693" i="2"/>
  <c r="T693" i="2"/>
  <c r="U693" i="2"/>
  <c r="V693" i="2"/>
  <c r="M694" i="2"/>
  <c r="N694" i="2"/>
  <c r="O694" i="2"/>
  <c r="P694" i="2"/>
  <c r="Q694" i="2"/>
  <c r="R694" i="2"/>
  <c r="S694" i="2"/>
  <c r="T694" i="2"/>
  <c r="U694" i="2"/>
  <c r="V694" i="2"/>
  <c r="M695" i="2"/>
  <c r="N695" i="2"/>
  <c r="O695" i="2"/>
  <c r="P695" i="2"/>
  <c r="Q695" i="2"/>
  <c r="R695" i="2"/>
  <c r="S695" i="2"/>
  <c r="T695" i="2"/>
  <c r="U695" i="2"/>
  <c r="V695" i="2"/>
  <c r="M696" i="2"/>
  <c r="N696" i="2"/>
  <c r="O696" i="2"/>
  <c r="P696" i="2"/>
  <c r="Q696" i="2"/>
  <c r="R696" i="2"/>
  <c r="S696" i="2"/>
  <c r="T696" i="2"/>
  <c r="U696" i="2"/>
  <c r="V696" i="2"/>
  <c r="M697" i="2"/>
  <c r="N697" i="2"/>
  <c r="O697" i="2"/>
  <c r="P697" i="2"/>
  <c r="Q697" i="2"/>
  <c r="R697" i="2"/>
  <c r="S697" i="2"/>
  <c r="T697" i="2"/>
  <c r="U697" i="2"/>
  <c r="V697" i="2"/>
  <c r="M698" i="2"/>
  <c r="N698" i="2"/>
  <c r="O698" i="2"/>
  <c r="P698" i="2"/>
  <c r="Q698" i="2"/>
  <c r="R698" i="2"/>
  <c r="S698" i="2"/>
  <c r="T698" i="2"/>
  <c r="U698" i="2"/>
  <c r="V698" i="2"/>
  <c r="M699" i="2"/>
  <c r="N699" i="2"/>
  <c r="O699" i="2"/>
  <c r="P699" i="2"/>
  <c r="Q699" i="2"/>
  <c r="R699" i="2"/>
  <c r="S699" i="2"/>
  <c r="T699" i="2"/>
  <c r="U699" i="2"/>
  <c r="V699" i="2"/>
  <c r="M700" i="2"/>
  <c r="N700" i="2"/>
  <c r="O700" i="2"/>
  <c r="P700" i="2"/>
  <c r="Q700" i="2"/>
  <c r="R700" i="2"/>
  <c r="S700" i="2"/>
  <c r="T700" i="2"/>
  <c r="U700" i="2"/>
  <c r="V700" i="2"/>
  <c r="M701" i="2"/>
  <c r="N701" i="2"/>
  <c r="O701" i="2"/>
  <c r="P701" i="2"/>
  <c r="Q701" i="2"/>
  <c r="R701" i="2"/>
  <c r="S701" i="2"/>
  <c r="T701" i="2"/>
  <c r="U701" i="2"/>
  <c r="V701" i="2"/>
  <c r="M702" i="2"/>
  <c r="N702" i="2"/>
  <c r="O702" i="2"/>
  <c r="P702" i="2"/>
  <c r="Q702" i="2"/>
  <c r="R702" i="2"/>
  <c r="S702" i="2"/>
  <c r="T702" i="2"/>
  <c r="U702" i="2"/>
  <c r="V702" i="2"/>
  <c r="M703" i="2"/>
  <c r="N703" i="2"/>
  <c r="O703" i="2"/>
  <c r="P703" i="2"/>
  <c r="Q703" i="2"/>
  <c r="R703" i="2"/>
  <c r="S703" i="2"/>
  <c r="T703" i="2"/>
  <c r="U703" i="2"/>
  <c r="V703" i="2"/>
  <c r="M704" i="2"/>
  <c r="N704" i="2"/>
  <c r="O704" i="2"/>
  <c r="P704" i="2"/>
  <c r="Q704" i="2"/>
  <c r="R704" i="2"/>
  <c r="S704" i="2"/>
  <c r="T704" i="2"/>
  <c r="U704" i="2"/>
  <c r="V704" i="2"/>
  <c r="M705" i="2"/>
  <c r="N705" i="2"/>
  <c r="O705" i="2"/>
  <c r="P705" i="2"/>
  <c r="Q705" i="2"/>
  <c r="R705" i="2"/>
  <c r="S705" i="2"/>
  <c r="T705" i="2"/>
  <c r="U705" i="2"/>
  <c r="V705" i="2"/>
  <c r="M706" i="2"/>
  <c r="N706" i="2"/>
  <c r="O706" i="2"/>
  <c r="P706" i="2"/>
  <c r="Q706" i="2"/>
  <c r="R706" i="2"/>
  <c r="S706" i="2"/>
  <c r="T706" i="2"/>
  <c r="U706" i="2"/>
  <c r="V706" i="2"/>
  <c r="M707" i="2"/>
  <c r="N707" i="2"/>
  <c r="O707" i="2"/>
  <c r="P707" i="2"/>
  <c r="Q707" i="2"/>
  <c r="R707" i="2"/>
  <c r="S707" i="2"/>
  <c r="T707" i="2"/>
  <c r="U707" i="2"/>
  <c r="V707" i="2"/>
  <c r="M708" i="2"/>
  <c r="N708" i="2"/>
  <c r="O708" i="2"/>
  <c r="P708" i="2"/>
  <c r="Q708" i="2"/>
  <c r="R708" i="2"/>
  <c r="S708" i="2"/>
  <c r="T708" i="2"/>
  <c r="U708" i="2"/>
  <c r="V708" i="2"/>
  <c r="M709" i="2"/>
  <c r="N709" i="2"/>
  <c r="O709" i="2"/>
  <c r="P709" i="2"/>
  <c r="Q709" i="2"/>
  <c r="R709" i="2"/>
  <c r="S709" i="2"/>
  <c r="T709" i="2"/>
  <c r="U709" i="2"/>
  <c r="V709" i="2"/>
  <c r="M710" i="2"/>
  <c r="N710" i="2"/>
  <c r="O710" i="2"/>
  <c r="P710" i="2"/>
  <c r="Q710" i="2"/>
  <c r="R710" i="2"/>
  <c r="S710" i="2"/>
  <c r="T710" i="2"/>
  <c r="U710" i="2"/>
  <c r="V710" i="2"/>
  <c r="M711" i="2"/>
  <c r="N711" i="2"/>
  <c r="O711" i="2"/>
  <c r="P711" i="2"/>
  <c r="Q711" i="2"/>
  <c r="R711" i="2"/>
  <c r="S711" i="2"/>
  <c r="T711" i="2"/>
  <c r="U711" i="2"/>
  <c r="V711" i="2"/>
  <c r="M712" i="2"/>
  <c r="N712" i="2"/>
  <c r="O712" i="2"/>
  <c r="P712" i="2"/>
  <c r="Q712" i="2"/>
  <c r="R712" i="2"/>
  <c r="S712" i="2"/>
  <c r="T712" i="2"/>
  <c r="U712" i="2"/>
  <c r="V712" i="2"/>
  <c r="M713" i="2"/>
  <c r="N713" i="2"/>
  <c r="O713" i="2"/>
  <c r="P713" i="2"/>
  <c r="Q713" i="2"/>
  <c r="R713" i="2"/>
  <c r="S713" i="2"/>
  <c r="T713" i="2"/>
  <c r="U713" i="2"/>
  <c r="V713" i="2"/>
  <c r="M714" i="2"/>
  <c r="N714" i="2"/>
  <c r="O714" i="2"/>
  <c r="P714" i="2"/>
  <c r="Q714" i="2"/>
  <c r="R714" i="2"/>
  <c r="S714" i="2"/>
  <c r="T714" i="2"/>
  <c r="U714" i="2"/>
  <c r="V714" i="2"/>
  <c r="M715" i="2"/>
  <c r="N715" i="2"/>
  <c r="O715" i="2"/>
  <c r="P715" i="2"/>
  <c r="Q715" i="2"/>
  <c r="R715" i="2"/>
  <c r="S715" i="2"/>
  <c r="T715" i="2"/>
  <c r="U715" i="2"/>
  <c r="V715" i="2"/>
  <c r="M716" i="2"/>
  <c r="N716" i="2"/>
  <c r="O716" i="2"/>
  <c r="P716" i="2"/>
  <c r="Q716" i="2"/>
  <c r="R716" i="2"/>
  <c r="S716" i="2"/>
  <c r="T716" i="2"/>
  <c r="U716" i="2"/>
  <c r="V716" i="2"/>
  <c r="M717" i="2"/>
  <c r="N717" i="2"/>
  <c r="O717" i="2"/>
  <c r="P717" i="2"/>
  <c r="Q717" i="2"/>
  <c r="R717" i="2"/>
  <c r="S717" i="2"/>
  <c r="T717" i="2"/>
  <c r="U717" i="2"/>
  <c r="V717" i="2"/>
  <c r="M718" i="2"/>
  <c r="N718" i="2"/>
  <c r="O718" i="2"/>
  <c r="P718" i="2"/>
  <c r="Q718" i="2"/>
  <c r="R718" i="2"/>
  <c r="S718" i="2"/>
  <c r="T718" i="2"/>
  <c r="U718" i="2"/>
  <c r="V718" i="2"/>
  <c r="M719" i="2"/>
  <c r="N719" i="2"/>
  <c r="O719" i="2"/>
  <c r="P719" i="2"/>
  <c r="Q719" i="2"/>
  <c r="R719" i="2"/>
  <c r="S719" i="2"/>
  <c r="T719" i="2"/>
  <c r="U719" i="2"/>
  <c r="V719" i="2"/>
  <c r="M720" i="2"/>
  <c r="N720" i="2"/>
  <c r="O720" i="2"/>
  <c r="P720" i="2"/>
  <c r="Q720" i="2"/>
  <c r="R720" i="2"/>
  <c r="S720" i="2"/>
  <c r="T720" i="2"/>
  <c r="U720" i="2"/>
  <c r="V720" i="2"/>
  <c r="M721" i="2"/>
  <c r="N721" i="2"/>
  <c r="O721" i="2"/>
  <c r="P721" i="2"/>
  <c r="Q721" i="2"/>
  <c r="R721" i="2"/>
  <c r="S721" i="2"/>
  <c r="T721" i="2"/>
  <c r="U721" i="2"/>
  <c r="V721" i="2"/>
  <c r="M722" i="2"/>
  <c r="N722" i="2"/>
  <c r="O722" i="2"/>
  <c r="P722" i="2"/>
  <c r="Q722" i="2"/>
  <c r="R722" i="2"/>
  <c r="S722" i="2"/>
  <c r="T722" i="2"/>
  <c r="U722" i="2"/>
  <c r="V722" i="2"/>
  <c r="M723" i="2"/>
  <c r="N723" i="2"/>
  <c r="O723" i="2"/>
  <c r="P723" i="2"/>
  <c r="Q723" i="2"/>
  <c r="R723" i="2"/>
  <c r="S723" i="2"/>
  <c r="T723" i="2"/>
  <c r="U723" i="2"/>
  <c r="V723" i="2"/>
  <c r="M724" i="2"/>
  <c r="N724" i="2"/>
  <c r="O724" i="2"/>
  <c r="P724" i="2"/>
  <c r="Q724" i="2"/>
  <c r="R724" i="2"/>
  <c r="S724" i="2"/>
  <c r="T724" i="2"/>
  <c r="U724" i="2"/>
  <c r="V724" i="2"/>
  <c r="M725" i="2"/>
  <c r="N725" i="2"/>
  <c r="O725" i="2"/>
  <c r="P725" i="2"/>
  <c r="Q725" i="2"/>
  <c r="R725" i="2"/>
  <c r="S725" i="2"/>
  <c r="T725" i="2"/>
  <c r="U725" i="2"/>
  <c r="V725" i="2"/>
  <c r="M726" i="2"/>
  <c r="N726" i="2"/>
  <c r="O726" i="2"/>
  <c r="P726" i="2"/>
  <c r="Q726" i="2"/>
  <c r="R726" i="2"/>
  <c r="S726" i="2"/>
  <c r="T726" i="2"/>
  <c r="U726" i="2"/>
  <c r="V726" i="2"/>
  <c r="M727" i="2"/>
  <c r="N727" i="2"/>
  <c r="O727" i="2"/>
  <c r="P727" i="2"/>
  <c r="Q727" i="2"/>
  <c r="R727" i="2"/>
  <c r="S727" i="2"/>
  <c r="T727" i="2"/>
  <c r="U727" i="2"/>
  <c r="V727" i="2"/>
  <c r="M728" i="2"/>
  <c r="N728" i="2"/>
  <c r="O728" i="2"/>
  <c r="P728" i="2"/>
  <c r="Q728" i="2"/>
  <c r="R728" i="2"/>
  <c r="S728" i="2"/>
  <c r="T728" i="2"/>
  <c r="U728" i="2"/>
  <c r="V728" i="2"/>
  <c r="M729" i="2"/>
  <c r="N729" i="2"/>
  <c r="O729" i="2"/>
  <c r="P729" i="2"/>
  <c r="Q729" i="2"/>
  <c r="R729" i="2"/>
  <c r="S729" i="2"/>
  <c r="T729" i="2"/>
  <c r="U729" i="2"/>
  <c r="V729" i="2"/>
  <c r="M730" i="2"/>
  <c r="N730" i="2"/>
  <c r="O730" i="2"/>
  <c r="P730" i="2"/>
  <c r="Q730" i="2"/>
  <c r="R730" i="2"/>
  <c r="S730" i="2"/>
  <c r="T730" i="2"/>
  <c r="U730" i="2"/>
  <c r="V730" i="2"/>
  <c r="M731" i="2"/>
  <c r="N731" i="2"/>
  <c r="O731" i="2"/>
  <c r="P731" i="2"/>
  <c r="Q731" i="2"/>
  <c r="R731" i="2"/>
  <c r="S731" i="2"/>
  <c r="T731" i="2"/>
  <c r="U731" i="2"/>
  <c r="V731" i="2"/>
  <c r="M732" i="2"/>
  <c r="N732" i="2"/>
  <c r="O732" i="2"/>
  <c r="P732" i="2"/>
  <c r="Q732" i="2"/>
  <c r="R732" i="2"/>
  <c r="S732" i="2"/>
  <c r="T732" i="2"/>
  <c r="U732" i="2"/>
  <c r="V732" i="2"/>
  <c r="M733" i="2"/>
  <c r="N733" i="2"/>
  <c r="O733" i="2"/>
  <c r="P733" i="2"/>
  <c r="Q733" i="2"/>
  <c r="R733" i="2"/>
  <c r="S733" i="2"/>
  <c r="T733" i="2"/>
  <c r="U733" i="2"/>
  <c r="V733" i="2"/>
  <c r="M734" i="2"/>
  <c r="N734" i="2"/>
  <c r="O734" i="2"/>
  <c r="P734" i="2"/>
  <c r="Q734" i="2"/>
  <c r="R734" i="2"/>
  <c r="S734" i="2"/>
  <c r="T734" i="2"/>
  <c r="U734" i="2"/>
  <c r="V734" i="2"/>
  <c r="M735" i="2"/>
  <c r="N735" i="2"/>
  <c r="O735" i="2"/>
  <c r="P735" i="2"/>
  <c r="Q735" i="2"/>
  <c r="R735" i="2"/>
  <c r="S735" i="2"/>
  <c r="T735" i="2"/>
  <c r="U735" i="2"/>
  <c r="V735" i="2"/>
  <c r="M736" i="2"/>
  <c r="N736" i="2"/>
  <c r="O736" i="2"/>
  <c r="P736" i="2"/>
  <c r="Q736" i="2"/>
  <c r="R736" i="2"/>
  <c r="S736" i="2"/>
  <c r="T736" i="2"/>
  <c r="U736" i="2"/>
  <c r="V736" i="2"/>
  <c r="M737" i="2"/>
  <c r="N737" i="2"/>
  <c r="O737" i="2"/>
  <c r="P737" i="2"/>
  <c r="Q737" i="2"/>
  <c r="R737" i="2"/>
  <c r="S737" i="2"/>
  <c r="T737" i="2"/>
  <c r="U737" i="2"/>
  <c r="V737" i="2"/>
  <c r="M738" i="2"/>
  <c r="N738" i="2"/>
  <c r="O738" i="2"/>
  <c r="P738" i="2"/>
  <c r="Q738" i="2"/>
  <c r="R738" i="2"/>
  <c r="S738" i="2"/>
  <c r="T738" i="2"/>
  <c r="U738" i="2"/>
  <c r="V738" i="2"/>
  <c r="M739" i="2"/>
  <c r="N739" i="2"/>
  <c r="O739" i="2"/>
  <c r="P739" i="2"/>
  <c r="Q739" i="2"/>
  <c r="R739" i="2"/>
  <c r="S739" i="2"/>
  <c r="T739" i="2"/>
  <c r="U739" i="2"/>
  <c r="V739" i="2"/>
  <c r="M740" i="2"/>
  <c r="N740" i="2"/>
  <c r="O740" i="2"/>
  <c r="P740" i="2"/>
  <c r="Q740" i="2"/>
  <c r="R740" i="2"/>
  <c r="S740" i="2"/>
  <c r="T740" i="2"/>
  <c r="U740" i="2"/>
  <c r="V740" i="2"/>
  <c r="M741" i="2"/>
  <c r="N741" i="2"/>
  <c r="O741" i="2"/>
  <c r="P741" i="2"/>
  <c r="Q741" i="2"/>
  <c r="R741" i="2"/>
  <c r="S741" i="2"/>
  <c r="T741" i="2"/>
  <c r="U741" i="2"/>
  <c r="V741" i="2"/>
  <c r="M742" i="2"/>
  <c r="N742" i="2"/>
  <c r="O742" i="2"/>
  <c r="P742" i="2"/>
  <c r="Q742" i="2"/>
  <c r="R742" i="2"/>
  <c r="S742" i="2"/>
  <c r="T742" i="2"/>
  <c r="U742" i="2"/>
  <c r="V742" i="2"/>
  <c r="M743" i="2"/>
  <c r="N743" i="2"/>
  <c r="O743" i="2"/>
  <c r="P743" i="2"/>
  <c r="Q743" i="2"/>
  <c r="R743" i="2"/>
  <c r="S743" i="2"/>
  <c r="T743" i="2"/>
  <c r="U743" i="2"/>
  <c r="V743" i="2"/>
  <c r="M744" i="2"/>
  <c r="N744" i="2"/>
  <c r="O744" i="2"/>
  <c r="P744" i="2"/>
  <c r="Q744" i="2"/>
  <c r="R744" i="2"/>
  <c r="S744" i="2"/>
  <c r="T744" i="2"/>
  <c r="U744" i="2"/>
  <c r="V744" i="2"/>
  <c r="M745" i="2"/>
  <c r="N745" i="2"/>
  <c r="O745" i="2"/>
  <c r="P745" i="2"/>
  <c r="Q745" i="2"/>
  <c r="R745" i="2"/>
  <c r="S745" i="2"/>
  <c r="T745" i="2"/>
  <c r="U745" i="2"/>
  <c r="V745" i="2"/>
  <c r="M746" i="2"/>
  <c r="N746" i="2"/>
  <c r="O746" i="2"/>
  <c r="P746" i="2"/>
  <c r="Q746" i="2"/>
  <c r="R746" i="2"/>
  <c r="S746" i="2"/>
  <c r="T746" i="2"/>
  <c r="U746" i="2"/>
  <c r="V746" i="2"/>
  <c r="M747" i="2"/>
  <c r="N747" i="2"/>
  <c r="O747" i="2"/>
  <c r="P747" i="2"/>
  <c r="Q747" i="2"/>
  <c r="R747" i="2"/>
  <c r="S747" i="2"/>
  <c r="T747" i="2"/>
  <c r="U747" i="2"/>
  <c r="V747" i="2"/>
  <c r="M748" i="2"/>
  <c r="N748" i="2"/>
  <c r="O748" i="2"/>
  <c r="P748" i="2"/>
  <c r="Q748" i="2"/>
  <c r="R748" i="2"/>
  <c r="S748" i="2"/>
  <c r="T748" i="2"/>
  <c r="U748" i="2"/>
  <c r="V748" i="2"/>
  <c r="M749" i="2"/>
  <c r="N749" i="2"/>
  <c r="O749" i="2"/>
  <c r="P749" i="2"/>
  <c r="Q749" i="2"/>
  <c r="R749" i="2"/>
  <c r="S749" i="2"/>
  <c r="T749" i="2"/>
  <c r="U749" i="2"/>
  <c r="V749" i="2"/>
  <c r="M750" i="2"/>
  <c r="N750" i="2"/>
  <c r="O750" i="2"/>
  <c r="P750" i="2"/>
  <c r="Q750" i="2"/>
  <c r="R750" i="2"/>
  <c r="S750" i="2"/>
  <c r="T750" i="2"/>
  <c r="U750" i="2"/>
  <c r="V750" i="2"/>
  <c r="M751" i="2"/>
  <c r="N751" i="2"/>
  <c r="O751" i="2"/>
  <c r="P751" i="2"/>
  <c r="Q751" i="2"/>
  <c r="R751" i="2"/>
  <c r="S751" i="2"/>
  <c r="T751" i="2"/>
  <c r="U751" i="2"/>
  <c r="V751" i="2"/>
  <c r="M752" i="2"/>
  <c r="N752" i="2"/>
  <c r="O752" i="2"/>
  <c r="P752" i="2"/>
  <c r="Q752" i="2"/>
  <c r="R752" i="2"/>
  <c r="S752" i="2"/>
  <c r="T752" i="2"/>
  <c r="U752" i="2"/>
  <c r="V752" i="2"/>
  <c r="M753" i="2"/>
  <c r="N753" i="2"/>
  <c r="O753" i="2"/>
  <c r="P753" i="2"/>
  <c r="Q753" i="2"/>
  <c r="R753" i="2"/>
  <c r="S753" i="2"/>
  <c r="T753" i="2"/>
  <c r="U753" i="2"/>
  <c r="V753" i="2"/>
  <c r="M754" i="2"/>
  <c r="N754" i="2"/>
  <c r="O754" i="2"/>
  <c r="P754" i="2"/>
  <c r="Q754" i="2"/>
  <c r="R754" i="2"/>
  <c r="S754" i="2"/>
  <c r="T754" i="2"/>
  <c r="U754" i="2"/>
  <c r="V754" i="2"/>
  <c r="M755" i="2"/>
  <c r="N755" i="2"/>
  <c r="O755" i="2"/>
  <c r="P755" i="2"/>
  <c r="Q755" i="2"/>
  <c r="R755" i="2"/>
  <c r="S755" i="2"/>
  <c r="T755" i="2"/>
  <c r="U755" i="2"/>
  <c r="V755" i="2"/>
  <c r="M756" i="2"/>
  <c r="N756" i="2"/>
  <c r="O756" i="2"/>
  <c r="P756" i="2"/>
  <c r="Q756" i="2"/>
  <c r="R756" i="2"/>
  <c r="S756" i="2"/>
  <c r="T756" i="2"/>
  <c r="U756" i="2"/>
  <c r="V756" i="2"/>
  <c r="M757" i="2"/>
  <c r="N757" i="2"/>
  <c r="O757" i="2"/>
  <c r="P757" i="2"/>
  <c r="Q757" i="2"/>
  <c r="R757" i="2"/>
  <c r="S757" i="2"/>
  <c r="T757" i="2"/>
  <c r="U757" i="2"/>
  <c r="V757" i="2"/>
  <c r="M758" i="2"/>
  <c r="N758" i="2"/>
  <c r="O758" i="2"/>
  <c r="P758" i="2"/>
  <c r="Q758" i="2"/>
  <c r="R758" i="2"/>
  <c r="S758" i="2"/>
  <c r="T758" i="2"/>
  <c r="U758" i="2"/>
  <c r="V758" i="2"/>
  <c r="M759" i="2"/>
  <c r="N759" i="2"/>
  <c r="O759" i="2"/>
  <c r="P759" i="2"/>
  <c r="Q759" i="2"/>
  <c r="R759" i="2"/>
  <c r="S759" i="2"/>
  <c r="T759" i="2"/>
  <c r="U759" i="2"/>
  <c r="V759" i="2"/>
  <c r="M760" i="2"/>
  <c r="N760" i="2"/>
  <c r="O760" i="2"/>
  <c r="P760" i="2"/>
  <c r="Q760" i="2"/>
  <c r="R760" i="2"/>
  <c r="S760" i="2"/>
  <c r="T760" i="2"/>
  <c r="U760" i="2"/>
  <c r="V760" i="2"/>
  <c r="M761" i="2"/>
  <c r="N761" i="2"/>
  <c r="O761" i="2"/>
  <c r="P761" i="2"/>
  <c r="Q761" i="2"/>
  <c r="R761" i="2"/>
  <c r="S761" i="2"/>
  <c r="T761" i="2"/>
  <c r="U761" i="2"/>
  <c r="V761" i="2"/>
  <c r="M762" i="2"/>
  <c r="N762" i="2"/>
  <c r="O762" i="2"/>
  <c r="P762" i="2"/>
  <c r="Q762" i="2"/>
  <c r="R762" i="2"/>
  <c r="S762" i="2"/>
  <c r="T762" i="2"/>
  <c r="U762" i="2"/>
  <c r="V762" i="2"/>
  <c r="M763" i="2"/>
  <c r="N763" i="2"/>
  <c r="O763" i="2"/>
  <c r="P763" i="2"/>
  <c r="Q763" i="2"/>
  <c r="R763" i="2"/>
  <c r="S763" i="2"/>
  <c r="T763" i="2"/>
  <c r="U763" i="2"/>
  <c r="V763" i="2"/>
  <c r="M764" i="2"/>
  <c r="N764" i="2"/>
  <c r="O764" i="2"/>
  <c r="P764" i="2"/>
  <c r="Q764" i="2"/>
  <c r="R764" i="2"/>
  <c r="S764" i="2"/>
  <c r="T764" i="2"/>
  <c r="U764" i="2"/>
  <c r="V764" i="2"/>
  <c r="M765" i="2"/>
  <c r="N765" i="2"/>
  <c r="O765" i="2"/>
  <c r="P765" i="2"/>
  <c r="Q765" i="2"/>
  <c r="R765" i="2"/>
  <c r="S765" i="2"/>
  <c r="T765" i="2"/>
  <c r="U765" i="2"/>
  <c r="V765" i="2"/>
  <c r="M766" i="2"/>
  <c r="N766" i="2"/>
  <c r="O766" i="2"/>
  <c r="P766" i="2"/>
  <c r="Q766" i="2"/>
  <c r="R766" i="2"/>
  <c r="S766" i="2"/>
  <c r="T766" i="2"/>
  <c r="U766" i="2"/>
  <c r="V766" i="2"/>
  <c r="M767" i="2"/>
  <c r="N767" i="2"/>
  <c r="O767" i="2"/>
  <c r="P767" i="2"/>
  <c r="Q767" i="2"/>
  <c r="R767" i="2"/>
  <c r="S767" i="2"/>
  <c r="T767" i="2"/>
  <c r="U767" i="2"/>
  <c r="V767" i="2"/>
  <c r="M768" i="2"/>
  <c r="N768" i="2"/>
  <c r="O768" i="2"/>
  <c r="P768" i="2"/>
  <c r="Q768" i="2"/>
  <c r="R768" i="2"/>
  <c r="S768" i="2"/>
  <c r="T768" i="2"/>
  <c r="U768" i="2"/>
  <c r="V768" i="2"/>
  <c r="M769" i="2"/>
  <c r="N769" i="2"/>
  <c r="O769" i="2"/>
  <c r="P769" i="2"/>
  <c r="Q769" i="2"/>
  <c r="R769" i="2"/>
  <c r="S769" i="2"/>
  <c r="T769" i="2"/>
  <c r="U769" i="2"/>
  <c r="V769" i="2"/>
  <c r="M770" i="2"/>
  <c r="N770" i="2"/>
  <c r="O770" i="2"/>
  <c r="P770" i="2"/>
  <c r="Q770" i="2"/>
  <c r="R770" i="2"/>
  <c r="S770" i="2"/>
  <c r="T770" i="2"/>
  <c r="U770" i="2"/>
  <c r="V770" i="2"/>
  <c r="M771" i="2"/>
  <c r="N771" i="2"/>
  <c r="O771" i="2"/>
  <c r="P771" i="2"/>
  <c r="Q771" i="2"/>
  <c r="R771" i="2"/>
  <c r="S771" i="2"/>
  <c r="T771" i="2"/>
  <c r="U771" i="2"/>
  <c r="V771" i="2"/>
  <c r="M772" i="2"/>
  <c r="N772" i="2"/>
  <c r="O772" i="2"/>
  <c r="P772" i="2"/>
  <c r="Q772" i="2"/>
  <c r="R772" i="2"/>
  <c r="S772" i="2"/>
  <c r="T772" i="2"/>
  <c r="U772" i="2"/>
  <c r="V772" i="2"/>
  <c r="M773" i="2"/>
  <c r="N773" i="2"/>
  <c r="O773" i="2"/>
  <c r="P773" i="2"/>
  <c r="Q773" i="2"/>
  <c r="R773" i="2"/>
  <c r="S773" i="2"/>
  <c r="T773" i="2"/>
  <c r="U773" i="2"/>
  <c r="V773" i="2"/>
  <c r="M774" i="2"/>
  <c r="N774" i="2"/>
  <c r="O774" i="2"/>
  <c r="P774" i="2"/>
  <c r="Q774" i="2"/>
  <c r="R774" i="2"/>
  <c r="S774" i="2"/>
  <c r="T774" i="2"/>
  <c r="U774" i="2"/>
  <c r="V774" i="2"/>
  <c r="M775" i="2"/>
  <c r="N775" i="2"/>
  <c r="O775" i="2"/>
  <c r="P775" i="2"/>
  <c r="Q775" i="2"/>
  <c r="R775" i="2"/>
  <c r="S775" i="2"/>
  <c r="T775" i="2"/>
  <c r="U775" i="2"/>
  <c r="V775" i="2"/>
  <c r="M776" i="2"/>
  <c r="N776" i="2"/>
  <c r="O776" i="2"/>
  <c r="P776" i="2"/>
  <c r="Q776" i="2"/>
  <c r="R776" i="2"/>
  <c r="S776" i="2"/>
  <c r="T776" i="2"/>
  <c r="U776" i="2"/>
  <c r="V776" i="2"/>
  <c r="M777" i="2"/>
  <c r="N777" i="2"/>
  <c r="O777" i="2"/>
  <c r="P777" i="2"/>
  <c r="Q777" i="2"/>
  <c r="R777" i="2"/>
  <c r="S777" i="2"/>
  <c r="T777" i="2"/>
  <c r="U777" i="2"/>
  <c r="V777" i="2"/>
  <c r="M778" i="2"/>
  <c r="N778" i="2"/>
  <c r="O778" i="2"/>
  <c r="P778" i="2"/>
  <c r="Q778" i="2"/>
  <c r="R778" i="2"/>
  <c r="S778" i="2"/>
  <c r="T778" i="2"/>
  <c r="U778" i="2"/>
  <c r="V778" i="2"/>
  <c r="M779" i="2"/>
  <c r="N779" i="2"/>
  <c r="O779" i="2"/>
  <c r="P779" i="2"/>
  <c r="Q779" i="2"/>
  <c r="R779" i="2"/>
  <c r="S779" i="2"/>
  <c r="T779" i="2"/>
  <c r="U779" i="2"/>
  <c r="V779" i="2"/>
  <c r="M780" i="2"/>
  <c r="N780" i="2"/>
  <c r="O780" i="2"/>
  <c r="P780" i="2"/>
  <c r="Q780" i="2"/>
  <c r="R780" i="2"/>
  <c r="S780" i="2"/>
  <c r="T780" i="2"/>
  <c r="U780" i="2"/>
  <c r="V780" i="2"/>
  <c r="M781" i="2"/>
  <c r="N781" i="2"/>
  <c r="O781" i="2"/>
  <c r="P781" i="2"/>
  <c r="Q781" i="2"/>
  <c r="R781" i="2"/>
  <c r="S781" i="2"/>
  <c r="T781" i="2"/>
  <c r="U781" i="2"/>
  <c r="V781" i="2"/>
  <c r="M782" i="2"/>
  <c r="N782" i="2"/>
  <c r="O782" i="2"/>
  <c r="P782" i="2"/>
  <c r="Q782" i="2"/>
  <c r="R782" i="2"/>
  <c r="S782" i="2"/>
  <c r="T782" i="2"/>
  <c r="U782" i="2"/>
  <c r="V782" i="2"/>
  <c r="M783" i="2"/>
  <c r="N783" i="2"/>
  <c r="O783" i="2"/>
  <c r="P783" i="2"/>
  <c r="Q783" i="2"/>
  <c r="R783" i="2"/>
  <c r="S783" i="2"/>
  <c r="T783" i="2"/>
  <c r="U783" i="2"/>
  <c r="V783" i="2"/>
  <c r="M784" i="2"/>
  <c r="N784" i="2"/>
  <c r="O784" i="2"/>
  <c r="P784" i="2"/>
  <c r="Q784" i="2"/>
  <c r="R784" i="2"/>
  <c r="S784" i="2"/>
  <c r="T784" i="2"/>
  <c r="U784" i="2"/>
  <c r="V784" i="2"/>
  <c r="M785" i="2"/>
  <c r="N785" i="2"/>
  <c r="O785" i="2"/>
  <c r="P785" i="2"/>
  <c r="Q785" i="2"/>
  <c r="R785" i="2"/>
  <c r="S785" i="2"/>
  <c r="T785" i="2"/>
  <c r="U785" i="2"/>
  <c r="V785" i="2"/>
  <c r="M786" i="2"/>
  <c r="N786" i="2"/>
  <c r="O786" i="2"/>
  <c r="P786" i="2"/>
  <c r="Q786" i="2"/>
  <c r="R786" i="2"/>
  <c r="S786" i="2"/>
  <c r="T786" i="2"/>
  <c r="U786" i="2"/>
  <c r="V786" i="2"/>
  <c r="M787" i="2"/>
  <c r="N787" i="2"/>
  <c r="O787" i="2"/>
  <c r="P787" i="2"/>
  <c r="Q787" i="2"/>
  <c r="R787" i="2"/>
  <c r="S787" i="2"/>
  <c r="T787" i="2"/>
  <c r="U787" i="2"/>
  <c r="V787" i="2"/>
  <c r="M788" i="2"/>
  <c r="N788" i="2"/>
  <c r="O788" i="2"/>
  <c r="P788" i="2"/>
  <c r="Q788" i="2"/>
  <c r="R788" i="2"/>
  <c r="S788" i="2"/>
  <c r="T788" i="2"/>
  <c r="U788" i="2"/>
  <c r="V788" i="2"/>
  <c r="M789" i="2"/>
  <c r="N789" i="2"/>
  <c r="O789" i="2"/>
  <c r="P789" i="2"/>
  <c r="Q789" i="2"/>
  <c r="R789" i="2"/>
  <c r="S789" i="2"/>
  <c r="T789" i="2"/>
  <c r="U789" i="2"/>
  <c r="V789" i="2"/>
  <c r="M790" i="2"/>
  <c r="N790" i="2"/>
  <c r="O790" i="2"/>
  <c r="P790" i="2"/>
  <c r="Q790" i="2"/>
  <c r="R790" i="2"/>
  <c r="S790" i="2"/>
  <c r="T790" i="2"/>
  <c r="U790" i="2"/>
  <c r="V790" i="2"/>
  <c r="M791" i="2"/>
  <c r="N791" i="2"/>
  <c r="O791" i="2"/>
  <c r="P791" i="2"/>
  <c r="Q791" i="2"/>
  <c r="R791" i="2"/>
  <c r="S791" i="2"/>
  <c r="T791" i="2"/>
  <c r="U791" i="2"/>
  <c r="V791" i="2"/>
  <c r="M792" i="2"/>
  <c r="N792" i="2"/>
  <c r="O792" i="2"/>
  <c r="P792" i="2"/>
  <c r="Q792" i="2"/>
  <c r="R792" i="2"/>
  <c r="S792" i="2"/>
  <c r="T792" i="2"/>
  <c r="U792" i="2"/>
  <c r="V792" i="2"/>
  <c r="M793" i="2"/>
  <c r="N793" i="2"/>
  <c r="O793" i="2"/>
  <c r="P793" i="2"/>
  <c r="Q793" i="2"/>
  <c r="R793" i="2"/>
  <c r="S793" i="2"/>
  <c r="T793" i="2"/>
  <c r="U793" i="2"/>
  <c r="V793" i="2"/>
  <c r="M794" i="2"/>
  <c r="N794" i="2"/>
  <c r="O794" i="2"/>
  <c r="P794" i="2"/>
  <c r="Q794" i="2"/>
  <c r="R794" i="2"/>
  <c r="S794" i="2"/>
  <c r="T794" i="2"/>
  <c r="U794" i="2"/>
  <c r="V794" i="2"/>
  <c r="M795" i="2"/>
  <c r="N795" i="2"/>
  <c r="O795" i="2"/>
  <c r="P795" i="2"/>
  <c r="Q795" i="2"/>
  <c r="R795" i="2"/>
  <c r="S795" i="2"/>
  <c r="T795" i="2"/>
  <c r="U795" i="2"/>
  <c r="V795" i="2"/>
  <c r="M796" i="2"/>
  <c r="N796" i="2"/>
  <c r="O796" i="2"/>
  <c r="P796" i="2"/>
  <c r="Q796" i="2"/>
  <c r="R796" i="2"/>
  <c r="S796" i="2"/>
  <c r="T796" i="2"/>
  <c r="U796" i="2"/>
  <c r="V796" i="2"/>
  <c r="M797" i="2"/>
  <c r="N797" i="2"/>
  <c r="O797" i="2"/>
  <c r="P797" i="2"/>
  <c r="Q797" i="2"/>
  <c r="R797" i="2"/>
  <c r="S797" i="2"/>
  <c r="T797" i="2"/>
  <c r="U797" i="2"/>
  <c r="V797" i="2"/>
  <c r="M798" i="2"/>
  <c r="N798" i="2"/>
  <c r="O798" i="2"/>
  <c r="P798" i="2"/>
  <c r="Q798" i="2"/>
  <c r="R798" i="2"/>
  <c r="S798" i="2"/>
  <c r="T798" i="2"/>
  <c r="U798" i="2"/>
  <c r="V798" i="2"/>
  <c r="M799" i="2"/>
  <c r="N799" i="2"/>
  <c r="O799" i="2"/>
  <c r="P799" i="2"/>
  <c r="Q799" i="2"/>
  <c r="R799" i="2"/>
  <c r="S799" i="2"/>
  <c r="T799" i="2"/>
  <c r="U799" i="2"/>
  <c r="V799" i="2"/>
  <c r="M800" i="2"/>
  <c r="N800" i="2"/>
  <c r="O800" i="2"/>
  <c r="P800" i="2"/>
  <c r="Q800" i="2"/>
  <c r="R800" i="2"/>
  <c r="S800" i="2"/>
  <c r="T800" i="2"/>
  <c r="U800" i="2"/>
  <c r="V800" i="2"/>
  <c r="M801" i="2"/>
  <c r="N801" i="2"/>
  <c r="O801" i="2"/>
  <c r="P801" i="2"/>
  <c r="Q801" i="2"/>
  <c r="R801" i="2"/>
  <c r="S801" i="2"/>
  <c r="T801" i="2"/>
  <c r="U801" i="2"/>
  <c r="V801" i="2"/>
  <c r="M802" i="2"/>
  <c r="N802" i="2"/>
  <c r="O802" i="2"/>
  <c r="P802" i="2"/>
  <c r="Q802" i="2"/>
  <c r="R802" i="2"/>
  <c r="S802" i="2"/>
  <c r="T802" i="2"/>
  <c r="U802" i="2"/>
  <c r="V802" i="2"/>
  <c r="M803" i="2"/>
  <c r="N803" i="2"/>
  <c r="O803" i="2"/>
  <c r="P803" i="2"/>
  <c r="Q803" i="2"/>
  <c r="R803" i="2"/>
  <c r="S803" i="2"/>
  <c r="T803" i="2"/>
  <c r="U803" i="2"/>
  <c r="V803" i="2"/>
  <c r="M804" i="2"/>
  <c r="N804" i="2"/>
  <c r="O804" i="2"/>
  <c r="P804" i="2"/>
  <c r="Q804" i="2"/>
  <c r="R804" i="2"/>
  <c r="S804" i="2"/>
  <c r="T804" i="2"/>
  <c r="U804" i="2"/>
  <c r="V804" i="2"/>
  <c r="M805" i="2"/>
  <c r="N805" i="2"/>
  <c r="O805" i="2"/>
  <c r="P805" i="2"/>
  <c r="Q805" i="2"/>
  <c r="R805" i="2"/>
  <c r="S805" i="2"/>
  <c r="T805" i="2"/>
  <c r="U805" i="2"/>
  <c r="V805" i="2"/>
  <c r="M806" i="2"/>
  <c r="N806" i="2"/>
  <c r="O806" i="2"/>
  <c r="P806" i="2"/>
  <c r="Q806" i="2"/>
  <c r="R806" i="2"/>
  <c r="S806" i="2"/>
  <c r="T806" i="2"/>
  <c r="U806" i="2"/>
  <c r="V806" i="2"/>
  <c r="M807" i="2"/>
  <c r="N807" i="2"/>
  <c r="O807" i="2"/>
  <c r="P807" i="2"/>
  <c r="Q807" i="2"/>
  <c r="R807" i="2"/>
  <c r="S807" i="2"/>
  <c r="T807" i="2"/>
  <c r="U807" i="2"/>
  <c r="V807" i="2"/>
  <c r="M808" i="2"/>
  <c r="N808" i="2"/>
  <c r="O808" i="2"/>
  <c r="P808" i="2"/>
  <c r="Q808" i="2"/>
  <c r="R808" i="2"/>
  <c r="S808" i="2"/>
  <c r="T808" i="2"/>
  <c r="U808" i="2"/>
  <c r="V808" i="2"/>
  <c r="M809" i="2"/>
  <c r="N809" i="2"/>
  <c r="O809" i="2"/>
  <c r="P809" i="2"/>
  <c r="Q809" i="2"/>
  <c r="R809" i="2"/>
  <c r="S809" i="2"/>
  <c r="T809" i="2"/>
  <c r="U809" i="2"/>
  <c r="V809" i="2"/>
  <c r="M810" i="2"/>
  <c r="N810" i="2"/>
  <c r="O810" i="2"/>
  <c r="P810" i="2"/>
  <c r="Q810" i="2"/>
  <c r="R810" i="2"/>
  <c r="S810" i="2"/>
  <c r="T810" i="2"/>
  <c r="U810" i="2"/>
  <c r="V810" i="2"/>
  <c r="M811" i="2"/>
  <c r="N811" i="2"/>
  <c r="O811" i="2"/>
  <c r="P811" i="2"/>
  <c r="Q811" i="2"/>
  <c r="R811" i="2"/>
  <c r="S811" i="2"/>
  <c r="T811" i="2"/>
  <c r="U811" i="2"/>
  <c r="V811" i="2"/>
  <c r="M812" i="2"/>
  <c r="N812" i="2"/>
  <c r="O812" i="2"/>
  <c r="P812" i="2"/>
  <c r="Q812" i="2"/>
  <c r="R812" i="2"/>
  <c r="S812" i="2"/>
  <c r="T812" i="2"/>
  <c r="U812" i="2"/>
  <c r="V812" i="2"/>
  <c r="M813" i="2"/>
  <c r="N813" i="2"/>
  <c r="O813" i="2"/>
  <c r="P813" i="2"/>
  <c r="Q813" i="2"/>
  <c r="R813" i="2"/>
  <c r="S813" i="2"/>
  <c r="T813" i="2"/>
  <c r="U813" i="2"/>
  <c r="V813" i="2"/>
  <c r="M814" i="2"/>
  <c r="N814" i="2"/>
  <c r="O814" i="2"/>
  <c r="P814" i="2"/>
  <c r="Q814" i="2"/>
  <c r="R814" i="2"/>
  <c r="S814" i="2"/>
  <c r="T814" i="2"/>
  <c r="U814" i="2"/>
  <c r="V814" i="2"/>
  <c r="M815" i="2"/>
  <c r="N815" i="2"/>
  <c r="O815" i="2"/>
  <c r="P815" i="2"/>
  <c r="Q815" i="2"/>
  <c r="R815" i="2"/>
  <c r="S815" i="2"/>
  <c r="T815" i="2"/>
  <c r="U815" i="2"/>
  <c r="V815" i="2"/>
  <c r="M816" i="2"/>
  <c r="N816" i="2"/>
  <c r="O816" i="2"/>
  <c r="P816" i="2"/>
  <c r="Q816" i="2"/>
  <c r="R816" i="2"/>
  <c r="S816" i="2"/>
  <c r="T816" i="2"/>
  <c r="U816" i="2"/>
  <c r="V816" i="2"/>
  <c r="M817" i="2"/>
  <c r="N817" i="2"/>
  <c r="O817" i="2"/>
  <c r="P817" i="2"/>
  <c r="Q817" i="2"/>
  <c r="R817" i="2"/>
  <c r="S817" i="2"/>
  <c r="T817" i="2"/>
  <c r="U817" i="2"/>
  <c r="V817" i="2"/>
  <c r="M818" i="2"/>
  <c r="N818" i="2"/>
  <c r="O818" i="2"/>
  <c r="P818" i="2"/>
  <c r="Q818" i="2"/>
  <c r="R818" i="2"/>
  <c r="S818" i="2"/>
  <c r="T818" i="2"/>
  <c r="U818" i="2"/>
  <c r="V818" i="2"/>
  <c r="M819" i="2"/>
  <c r="N819" i="2"/>
  <c r="O819" i="2"/>
  <c r="P819" i="2"/>
  <c r="Q819" i="2"/>
  <c r="R819" i="2"/>
  <c r="S819" i="2"/>
  <c r="T819" i="2"/>
  <c r="U819" i="2"/>
  <c r="V819" i="2"/>
  <c r="M820" i="2"/>
  <c r="N820" i="2"/>
  <c r="O820" i="2"/>
  <c r="P820" i="2"/>
  <c r="Q820" i="2"/>
  <c r="R820" i="2"/>
  <c r="S820" i="2"/>
  <c r="T820" i="2"/>
  <c r="U820" i="2"/>
  <c r="V820" i="2"/>
  <c r="M821" i="2"/>
  <c r="N821" i="2"/>
  <c r="O821" i="2"/>
  <c r="P821" i="2"/>
  <c r="Q821" i="2"/>
  <c r="R821" i="2"/>
  <c r="S821" i="2"/>
  <c r="T821" i="2"/>
  <c r="U821" i="2"/>
  <c r="V821" i="2"/>
  <c r="M822" i="2"/>
  <c r="N822" i="2"/>
  <c r="O822" i="2"/>
  <c r="P822" i="2"/>
  <c r="Q822" i="2"/>
  <c r="R822" i="2"/>
  <c r="S822" i="2"/>
  <c r="T822" i="2"/>
  <c r="U822" i="2"/>
  <c r="V822" i="2"/>
  <c r="M823" i="2"/>
  <c r="N823" i="2"/>
  <c r="O823" i="2"/>
  <c r="P823" i="2"/>
  <c r="Q823" i="2"/>
  <c r="R823" i="2"/>
  <c r="S823" i="2"/>
  <c r="T823" i="2"/>
  <c r="U823" i="2"/>
  <c r="V823" i="2"/>
  <c r="M824" i="2"/>
  <c r="N824" i="2"/>
  <c r="O824" i="2"/>
  <c r="P824" i="2"/>
  <c r="Q824" i="2"/>
  <c r="R824" i="2"/>
  <c r="S824" i="2"/>
  <c r="T824" i="2"/>
  <c r="U824" i="2"/>
  <c r="V824" i="2"/>
  <c r="M825" i="2"/>
  <c r="N825" i="2"/>
  <c r="O825" i="2"/>
  <c r="P825" i="2"/>
  <c r="Q825" i="2"/>
  <c r="R825" i="2"/>
  <c r="S825" i="2"/>
  <c r="T825" i="2"/>
  <c r="U825" i="2"/>
  <c r="V825" i="2"/>
  <c r="M826" i="2"/>
  <c r="N826" i="2"/>
  <c r="O826" i="2"/>
  <c r="P826" i="2"/>
  <c r="Q826" i="2"/>
  <c r="R826" i="2"/>
  <c r="S826" i="2"/>
  <c r="T826" i="2"/>
  <c r="U826" i="2"/>
  <c r="V826" i="2"/>
  <c r="M827" i="2"/>
  <c r="N827" i="2"/>
  <c r="O827" i="2"/>
  <c r="P827" i="2"/>
  <c r="Q827" i="2"/>
  <c r="R827" i="2"/>
  <c r="S827" i="2"/>
  <c r="T827" i="2"/>
  <c r="U827" i="2"/>
  <c r="V827" i="2"/>
  <c r="M828" i="2"/>
  <c r="N828" i="2"/>
  <c r="O828" i="2"/>
  <c r="P828" i="2"/>
  <c r="Q828" i="2"/>
  <c r="R828" i="2"/>
  <c r="S828" i="2"/>
  <c r="T828" i="2"/>
  <c r="U828" i="2"/>
  <c r="V828" i="2"/>
  <c r="M829" i="2"/>
  <c r="N829" i="2"/>
  <c r="O829" i="2"/>
  <c r="P829" i="2"/>
  <c r="Q829" i="2"/>
  <c r="R829" i="2"/>
  <c r="S829" i="2"/>
  <c r="T829" i="2"/>
  <c r="U829" i="2"/>
  <c r="V829" i="2"/>
  <c r="M830" i="2"/>
  <c r="N830" i="2"/>
  <c r="O830" i="2"/>
  <c r="P830" i="2"/>
  <c r="Q830" i="2"/>
  <c r="R830" i="2"/>
  <c r="S830" i="2"/>
  <c r="T830" i="2"/>
  <c r="U830" i="2"/>
  <c r="V830" i="2"/>
  <c r="M831" i="2"/>
  <c r="N831" i="2"/>
  <c r="O831" i="2"/>
  <c r="P831" i="2"/>
  <c r="Q831" i="2"/>
  <c r="R831" i="2"/>
  <c r="S831" i="2"/>
  <c r="T831" i="2"/>
  <c r="U831" i="2"/>
  <c r="V831" i="2"/>
  <c r="M832" i="2"/>
  <c r="N832" i="2"/>
  <c r="O832" i="2"/>
  <c r="P832" i="2"/>
  <c r="Q832" i="2"/>
  <c r="R832" i="2"/>
  <c r="S832" i="2"/>
  <c r="T832" i="2"/>
  <c r="U832" i="2"/>
  <c r="V832" i="2"/>
  <c r="M833" i="2"/>
  <c r="N833" i="2"/>
  <c r="O833" i="2"/>
  <c r="P833" i="2"/>
  <c r="Q833" i="2"/>
  <c r="R833" i="2"/>
  <c r="S833" i="2"/>
  <c r="T833" i="2"/>
  <c r="U833" i="2"/>
  <c r="V833" i="2"/>
  <c r="M834" i="2"/>
  <c r="N834" i="2"/>
  <c r="O834" i="2"/>
  <c r="P834" i="2"/>
  <c r="Q834" i="2"/>
  <c r="R834" i="2"/>
  <c r="S834" i="2"/>
  <c r="T834" i="2"/>
  <c r="U834" i="2"/>
  <c r="V834" i="2"/>
  <c r="M835" i="2"/>
  <c r="N835" i="2"/>
  <c r="O835" i="2"/>
  <c r="P835" i="2"/>
  <c r="Q835" i="2"/>
  <c r="R835" i="2"/>
  <c r="S835" i="2"/>
  <c r="T835" i="2"/>
  <c r="U835" i="2"/>
  <c r="V835" i="2"/>
  <c r="M836" i="2"/>
  <c r="N836" i="2"/>
  <c r="O836" i="2"/>
  <c r="P836" i="2"/>
  <c r="Q836" i="2"/>
  <c r="R836" i="2"/>
  <c r="S836" i="2"/>
  <c r="T836" i="2"/>
  <c r="U836" i="2"/>
  <c r="V836" i="2"/>
  <c r="M837" i="2"/>
  <c r="N837" i="2"/>
  <c r="O837" i="2"/>
  <c r="P837" i="2"/>
  <c r="Q837" i="2"/>
  <c r="R837" i="2"/>
  <c r="S837" i="2"/>
  <c r="T837" i="2"/>
  <c r="U837" i="2"/>
  <c r="V837" i="2"/>
  <c r="M838" i="2"/>
  <c r="N838" i="2"/>
  <c r="O838" i="2"/>
  <c r="P838" i="2"/>
  <c r="Q838" i="2"/>
  <c r="R838" i="2"/>
  <c r="S838" i="2"/>
  <c r="T838" i="2"/>
  <c r="U838" i="2"/>
  <c r="V838" i="2"/>
  <c r="M839" i="2"/>
  <c r="N839" i="2"/>
  <c r="O839" i="2"/>
  <c r="P839" i="2"/>
  <c r="Q839" i="2"/>
  <c r="R839" i="2"/>
  <c r="S839" i="2"/>
  <c r="T839" i="2"/>
  <c r="U839" i="2"/>
  <c r="V839" i="2"/>
  <c r="M840" i="2"/>
  <c r="N840" i="2"/>
  <c r="O840" i="2"/>
  <c r="P840" i="2"/>
  <c r="Q840" i="2"/>
  <c r="R840" i="2"/>
  <c r="S840" i="2"/>
  <c r="T840" i="2"/>
  <c r="U840" i="2"/>
  <c r="V840" i="2"/>
  <c r="M841" i="2"/>
  <c r="N841" i="2"/>
  <c r="O841" i="2"/>
  <c r="P841" i="2"/>
  <c r="Q841" i="2"/>
  <c r="R841" i="2"/>
  <c r="S841" i="2"/>
  <c r="T841" i="2"/>
  <c r="U841" i="2"/>
  <c r="V841" i="2"/>
  <c r="M842" i="2"/>
  <c r="N842" i="2"/>
  <c r="O842" i="2"/>
  <c r="P842" i="2"/>
  <c r="Q842" i="2"/>
  <c r="R842" i="2"/>
  <c r="S842" i="2"/>
  <c r="T842" i="2"/>
  <c r="U842" i="2"/>
  <c r="V842" i="2"/>
  <c r="M843" i="2"/>
  <c r="N843" i="2"/>
  <c r="O843" i="2"/>
  <c r="P843" i="2"/>
  <c r="Q843" i="2"/>
  <c r="R843" i="2"/>
  <c r="S843" i="2"/>
  <c r="T843" i="2"/>
  <c r="U843" i="2"/>
  <c r="V843" i="2"/>
  <c r="M844" i="2"/>
  <c r="N844" i="2"/>
  <c r="O844" i="2"/>
  <c r="P844" i="2"/>
  <c r="Q844" i="2"/>
  <c r="R844" i="2"/>
  <c r="S844" i="2"/>
  <c r="T844" i="2"/>
  <c r="U844" i="2"/>
  <c r="V844" i="2"/>
  <c r="M845" i="2"/>
  <c r="N845" i="2"/>
  <c r="O845" i="2"/>
  <c r="P845" i="2"/>
  <c r="Q845" i="2"/>
  <c r="R845" i="2"/>
  <c r="S845" i="2"/>
  <c r="T845" i="2"/>
  <c r="U845" i="2"/>
  <c r="V845" i="2"/>
  <c r="M846" i="2"/>
  <c r="N846" i="2"/>
  <c r="O846" i="2"/>
  <c r="P846" i="2"/>
  <c r="Q846" i="2"/>
  <c r="R846" i="2"/>
  <c r="S846" i="2"/>
  <c r="T846" i="2"/>
  <c r="U846" i="2"/>
  <c r="V846" i="2"/>
  <c r="M847" i="2"/>
  <c r="N847" i="2"/>
  <c r="O847" i="2"/>
  <c r="P847" i="2"/>
  <c r="Q847" i="2"/>
  <c r="R847" i="2"/>
  <c r="S847" i="2"/>
  <c r="T847" i="2"/>
  <c r="U847" i="2"/>
  <c r="V847" i="2"/>
  <c r="M848" i="2"/>
  <c r="N848" i="2"/>
  <c r="O848" i="2"/>
  <c r="P848" i="2"/>
  <c r="Q848" i="2"/>
  <c r="R848" i="2"/>
  <c r="S848" i="2"/>
  <c r="T848" i="2"/>
  <c r="U848" i="2"/>
  <c r="V848" i="2"/>
  <c r="M849" i="2"/>
  <c r="N849" i="2"/>
  <c r="O849" i="2"/>
  <c r="P849" i="2"/>
  <c r="Q849" i="2"/>
  <c r="R849" i="2"/>
  <c r="S849" i="2"/>
  <c r="T849" i="2"/>
  <c r="U849" i="2"/>
  <c r="V849" i="2"/>
  <c r="M850" i="2"/>
  <c r="N850" i="2"/>
  <c r="O850" i="2"/>
  <c r="P850" i="2"/>
  <c r="Q850" i="2"/>
  <c r="R850" i="2"/>
  <c r="S850" i="2"/>
  <c r="T850" i="2"/>
  <c r="U850" i="2"/>
  <c r="V850" i="2"/>
  <c r="M851" i="2"/>
  <c r="N851" i="2"/>
  <c r="O851" i="2"/>
  <c r="P851" i="2"/>
  <c r="Q851" i="2"/>
  <c r="R851" i="2"/>
  <c r="S851" i="2"/>
  <c r="T851" i="2"/>
  <c r="U851" i="2"/>
  <c r="V851" i="2"/>
  <c r="M852" i="2"/>
  <c r="N852" i="2"/>
  <c r="O852" i="2"/>
  <c r="P852" i="2"/>
  <c r="Q852" i="2"/>
  <c r="R852" i="2"/>
  <c r="S852" i="2"/>
  <c r="T852" i="2"/>
  <c r="U852" i="2"/>
  <c r="V852" i="2"/>
  <c r="M853" i="2"/>
  <c r="N853" i="2"/>
  <c r="O853" i="2"/>
  <c r="P853" i="2"/>
  <c r="Q853" i="2"/>
  <c r="R853" i="2"/>
  <c r="S853" i="2"/>
  <c r="T853" i="2"/>
  <c r="U853" i="2"/>
  <c r="V853" i="2"/>
  <c r="M854" i="2"/>
  <c r="N854" i="2"/>
  <c r="O854" i="2"/>
  <c r="P854" i="2"/>
  <c r="Q854" i="2"/>
  <c r="R854" i="2"/>
  <c r="S854" i="2"/>
  <c r="T854" i="2"/>
  <c r="U854" i="2"/>
  <c r="V854" i="2"/>
  <c r="M855" i="2"/>
  <c r="N855" i="2"/>
  <c r="O855" i="2"/>
  <c r="P855" i="2"/>
  <c r="Q855" i="2"/>
  <c r="R855" i="2"/>
  <c r="S855" i="2"/>
  <c r="T855" i="2"/>
  <c r="U855" i="2"/>
  <c r="V855" i="2"/>
  <c r="M856" i="2"/>
  <c r="N856" i="2"/>
  <c r="O856" i="2"/>
  <c r="P856" i="2"/>
  <c r="Q856" i="2"/>
  <c r="R856" i="2"/>
  <c r="S856" i="2"/>
  <c r="T856" i="2"/>
  <c r="U856" i="2"/>
  <c r="V856" i="2"/>
  <c r="M857" i="2"/>
  <c r="N857" i="2"/>
  <c r="O857" i="2"/>
  <c r="P857" i="2"/>
  <c r="Q857" i="2"/>
  <c r="R857" i="2"/>
  <c r="S857" i="2"/>
  <c r="T857" i="2"/>
  <c r="U857" i="2"/>
  <c r="V857" i="2"/>
  <c r="M858" i="2"/>
  <c r="N858" i="2"/>
  <c r="O858" i="2"/>
  <c r="P858" i="2"/>
  <c r="Q858" i="2"/>
  <c r="R858" i="2"/>
  <c r="S858" i="2"/>
  <c r="T858" i="2"/>
  <c r="U858" i="2"/>
  <c r="V858" i="2"/>
  <c r="M859" i="2"/>
  <c r="N859" i="2"/>
  <c r="O859" i="2"/>
  <c r="P859" i="2"/>
  <c r="Q859" i="2"/>
  <c r="R859" i="2"/>
  <c r="S859" i="2"/>
  <c r="T859" i="2"/>
  <c r="U859" i="2"/>
  <c r="V859" i="2"/>
  <c r="M860" i="2"/>
  <c r="N860" i="2"/>
  <c r="O860" i="2"/>
  <c r="P860" i="2"/>
  <c r="Q860" i="2"/>
  <c r="R860" i="2"/>
  <c r="S860" i="2"/>
  <c r="T860" i="2"/>
  <c r="U860" i="2"/>
  <c r="V860" i="2"/>
  <c r="M861" i="2"/>
  <c r="N861" i="2"/>
  <c r="O861" i="2"/>
  <c r="P861" i="2"/>
  <c r="Q861" i="2"/>
  <c r="R861" i="2"/>
  <c r="S861" i="2"/>
  <c r="T861" i="2"/>
  <c r="U861" i="2"/>
  <c r="V861" i="2"/>
  <c r="M862" i="2"/>
  <c r="N862" i="2"/>
  <c r="O862" i="2"/>
  <c r="P862" i="2"/>
  <c r="Q862" i="2"/>
  <c r="R862" i="2"/>
  <c r="S862" i="2"/>
  <c r="T862" i="2"/>
  <c r="U862" i="2"/>
  <c r="V862" i="2"/>
  <c r="M863" i="2"/>
  <c r="N863" i="2"/>
  <c r="O863" i="2"/>
  <c r="P863" i="2"/>
  <c r="Q863" i="2"/>
  <c r="R863" i="2"/>
  <c r="S863" i="2"/>
  <c r="T863" i="2"/>
  <c r="U863" i="2"/>
  <c r="V863" i="2"/>
  <c r="M864" i="2"/>
  <c r="N864" i="2"/>
  <c r="O864" i="2"/>
  <c r="P864" i="2"/>
  <c r="Q864" i="2"/>
  <c r="R864" i="2"/>
  <c r="S864" i="2"/>
  <c r="T864" i="2"/>
  <c r="U864" i="2"/>
  <c r="V864" i="2"/>
  <c r="M865" i="2"/>
  <c r="N865" i="2"/>
  <c r="O865" i="2"/>
  <c r="P865" i="2"/>
  <c r="Q865" i="2"/>
  <c r="R865" i="2"/>
  <c r="S865" i="2"/>
  <c r="T865" i="2"/>
  <c r="U865" i="2"/>
  <c r="V865" i="2"/>
  <c r="M866" i="2"/>
  <c r="N866" i="2"/>
  <c r="O866" i="2"/>
  <c r="P866" i="2"/>
  <c r="Q866" i="2"/>
  <c r="R866" i="2"/>
  <c r="S866" i="2"/>
  <c r="T866" i="2"/>
  <c r="U866" i="2"/>
  <c r="V866" i="2"/>
  <c r="M867" i="2"/>
  <c r="N867" i="2"/>
  <c r="O867" i="2"/>
  <c r="P867" i="2"/>
  <c r="Q867" i="2"/>
  <c r="R867" i="2"/>
  <c r="S867" i="2"/>
  <c r="T867" i="2"/>
  <c r="U867" i="2"/>
  <c r="V867" i="2"/>
  <c r="M868" i="2"/>
  <c r="N868" i="2"/>
  <c r="O868" i="2"/>
  <c r="P868" i="2"/>
  <c r="Q868" i="2"/>
  <c r="R868" i="2"/>
  <c r="S868" i="2"/>
  <c r="T868" i="2"/>
  <c r="U868" i="2"/>
  <c r="V868" i="2"/>
  <c r="M869" i="2"/>
  <c r="N869" i="2"/>
  <c r="O869" i="2"/>
  <c r="P869" i="2"/>
  <c r="Q869" i="2"/>
  <c r="R869" i="2"/>
  <c r="S869" i="2"/>
  <c r="T869" i="2"/>
  <c r="U869" i="2"/>
  <c r="V869" i="2"/>
  <c r="M870" i="2"/>
  <c r="N870" i="2"/>
  <c r="O870" i="2"/>
  <c r="P870" i="2"/>
  <c r="Q870" i="2"/>
  <c r="R870" i="2"/>
  <c r="S870" i="2"/>
  <c r="T870" i="2"/>
  <c r="U870" i="2"/>
  <c r="V870" i="2"/>
  <c r="M871" i="2"/>
  <c r="N871" i="2"/>
  <c r="O871" i="2"/>
  <c r="P871" i="2"/>
  <c r="Q871" i="2"/>
  <c r="R871" i="2"/>
  <c r="S871" i="2"/>
  <c r="T871" i="2"/>
  <c r="U871" i="2"/>
  <c r="V871" i="2"/>
  <c r="M872" i="2"/>
  <c r="N872" i="2"/>
  <c r="O872" i="2"/>
  <c r="P872" i="2"/>
  <c r="Q872" i="2"/>
  <c r="R872" i="2"/>
  <c r="S872" i="2"/>
  <c r="T872" i="2"/>
  <c r="U872" i="2"/>
  <c r="V872" i="2"/>
  <c r="M873" i="2"/>
  <c r="N873" i="2"/>
  <c r="O873" i="2"/>
  <c r="P873" i="2"/>
  <c r="Q873" i="2"/>
  <c r="R873" i="2"/>
  <c r="S873" i="2"/>
  <c r="T873" i="2"/>
  <c r="U873" i="2"/>
  <c r="V873" i="2"/>
  <c r="M874" i="2"/>
  <c r="N874" i="2"/>
  <c r="O874" i="2"/>
  <c r="P874" i="2"/>
  <c r="Q874" i="2"/>
  <c r="R874" i="2"/>
  <c r="S874" i="2"/>
  <c r="T874" i="2"/>
  <c r="U874" i="2"/>
  <c r="V874" i="2"/>
  <c r="M875" i="2"/>
  <c r="N875" i="2"/>
  <c r="O875" i="2"/>
  <c r="P875" i="2"/>
  <c r="Q875" i="2"/>
  <c r="R875" i="2"/>
  <c r="S875" i="2"/>
  <c r="T875" i="2"/>
  <c r="U875" i="2"/>
  <c r="V875" i="2"/>
  <c r="M876" i="2"/>
  <c r="N876" i="2"/>
  <c r="O876" i="2"/>
  <c r="P876" i="2"/>
  <c r="Q876" i="2"/>
  <c r="R876" i="2"/>
  <c r="S876" i="2"/>
  <c r="T876" i="2"/>
  <c r="U876" i="2"/>
  <c r="V876" i="2"/>
  <c r="M877" i="2"/>
  <c r="N877" i="2"/>
  <c r="O877" i="2"/>
  <c r="P877" i="2"/>
  <c r="Q877" i="2"/>
  <c r="R877" i="2"/>
  <c r="S877" i="2"/>
  <c r="T877" i="2"/>
  <c r="U877" i="2"/>
  <c r="V877" i="2"/>
  <c r="M878" i="2"/>
  <c r="N878" i="2"/>
  <c r="O878" i="2"/>
  <c r="P878" i="2"/>
  <c r="Q878" i="2"/>
  <c r="R878" i="2"/>
  <c r="S878" i="2"/>
  <c r="T878" i="2"/>
  <c r="U878" i="2"/>
  <c r="V878" i="2"/>
  <c r="M879" i="2"/>
  <c r="N879" i="2"/>
  <c r="O879" i="2"/>
  <c r="P879" i="2"/>
  <c r="Q879" i="2"/>
  <c r="R879" i="2"/>
  <c r="S879" i="2"/>
  <c r="T879" i="2"/>
  <c r="U879" i="2"/>
  <c r="V879" i="2"/>
  <c r="M880" i="2"/>
  <c r="N880" i="2"/>
  <c r="O880" i="2"/>
  <c r="P880" i="2"/>
  <c r="Q880" i="2"/>
  <c r="R880" i="2"/>
  <c r="S880" i="2"/>
  <c r="T880" i="2"/>
  <c r="U880" i="2"/>
  <c r="V880" i="2"/>
  <c r="M881" i="2"/>
  <c r="N881" i="2"/>
  <c r="O881" i="2"/>
  <c r="P881" i="2"/>
  <c r="Q881" i="2"/>
  <c r="R881" i="2"/>
  <c r="S881" i="2"/>
  <c r="T881" i="2"/>
  <c r="U881" i="2"/>
  <c r="V881" i="2"/>
  <c r="M882" i="2"/>
  <c r="N882" i="2"/>
  <c r="O882" i="2"/>
  <c r="P882" i="2"/>
  <c r="Q882" i="2"/>
  <c r="R882" i="2"/>
  <c r="S882" i="2"/>
  <c r="T882" i="2"/>
  <c r="U882" i="2"/>
  <c r="V882" i="2"/>
  <c r="M883" i="2"/>
  <c r="N883" i="2"/>
  <c r="O883" i="2"/>
  <c r="P883" i="2"/>
  <c r="Q883" i="2"/>
  <c r="R883" i="2"/>
  <c r="S883" i="2"/>
  <c r="T883" i="2"/>
  <c r="U883" i="2"/>
  <c r="V883" i="2"/>
  <c r="M884" i="2"/>
  <c r="N884" i="2"/>
  <c r="O884" i="2"/>
  <c r="P884" i="2"/>
  <c r="Q884" i="2"/>
  <c r="R884" i="2"/>
  <c r="S884" i="2"/>
  <c r="T884" i="2"/>
  <c r="U884" i="2"/>
  <c r="V884" i="2"/>
  <c r="M885" i="2"/>
  <c r="N885" i="2"/>
  <c r="O885" i="2"/>
  <c r="P885" i="2"/>
  <c r="Q885" i="2"/>
  <c r="R885" i="2"/>
  <c r="S885" i="2"/>
  <c r="T885" i="2"/>
  <c r="U885" i="2"/>
  <c r="V885" i="2"/>
  <c r="M886" i="2"/>
  <c r="N886" i="2"/>
  <c r="O886" i="2"/>
  <c r="P886" i="2"/>
  <c r="Q886" i="2"/>
  <c r="R886" i="2"/>
  <c r="S886" i="2"/>
  <c r="T886" i="2"/>
  <c r="U886" i="2"/>
  <c r="V886" i="2"/>
  <c r="M887" i="2"/>
  <c r="N887" i="2"/>
  <c r="O887" i="2"/>
  <c r="P887" i="2"/>
  <c r="Q887" i="2"/>
  <c r="R887" i="2"/>
  <c r="S887" i="2"/>
  <c r="T887" i="2"/>
  <c r="U887" i="2"/>
  <c r="V887" i="2"/>
  <c r="M888" i="2"/>
  <c r="N888" i="2"/>
  <c r="O888" i="2"/>
  <c r="P888" i="2"/>
  <c r="Q888" i="2"/>
  <c r="R888" i="2"/>
  <c r="S888" i="2"/>
  <c r="T888" i="2"/>
  <c r="U888" i="2"/>
  <c r="V888" i="2"/>
  <c r="M889" i="2"/>
  <c r="N889" i="2"/>
  <c r="O889" i="2"/>
  <c r="P889" i="2"/>
  <c r="Q889" i="2"/>
  <c r="R889" i="2"/>
  <c r="S889" i="2"/>
  <c r="T889" i="2"/>
  <c r="U889" i="2"/>
  <c r="V889" i="2"/>
  <c r="M890" i="2"/>
  <c r="N890" i="2"/>
  <c r="O890" i="2"/>
  <c r="P890" i="2"/>
  <c r="Q890" i="2"/>
  <c r="R890" i="2"/>
  <c r="S890" i="2"/>
  <c r="T890" i="2"/>
  <c r="U890" i="2"/>
  <c r="V890" i="2"/>
  <c r="M891" i="2"/>
  <c r="N891" i="2"/>
  <c r="O891" i="2"/>
  <c r="P891" i="2"/>
  <c r="Q891" i="2"/>
  <c r="R891" i="2"/>
  <c r="S891" i="2"/>
  <c r="T891" i="2"/>
  <c r="U891" i="2"/>
  <c r="V891" i="2"/>
  <c r="M892" i="2"/>
  <c r="N892" i="2"/>
  <c r="O892" i="2"/>
  <c r="P892" i="2"/>
  <c r="Q892" i="2"/>
  <c r="R892" i="2"/>
  <c r="S892" i="2"/>
  <c r="T892" i="2"/>
  <c r="U892" i="2"/>
  <c r="V892" i="2"/>
  <c r="M893" i="2"/>
  <c r="N893" i="2"/>
  <c r="O893" i="2"/>
  <c r="P893" i="2"/>
  <c r="Q893" i="2"/>
  <c r="R893" i="2"/>
  <c r="S893" i="2"/>
  <c r="T893" i="2"/>
  <c r="U893" i="2"/>
  <c r="V893" i="2"/>
  <c r="M894" i="2"/>
  <c r="N894" i="2"/>
  <c r="O894" i="2"/>
  <c r="P894" i="2"/>
  <c r="Q894" i="2"/>
  <c r="R894" i="2"/>
  <c r="S894" i="2"/>
  <c r="T894" i="2"/>
  <c r="U894" i="2"/>
  <c r="V894" i="2"/>
  <c r="M895" i="2"/>
  <c r="N895" i="2"/>
  <c r="O895" i="2"/>
  <c r="P895" i="2"/>
  <c r="Q895" i="2"/>
  <c r="R895" i="2"/>
  <c r="S895" i="2"/>
  <c r="T895" i="2"/>
  <c r="U895" i="2"/>
  <c r="V895" i="2"/>
  <c r="M896" i="2"/>
  <c r="N896" i="2"/>
  <c r="O896" i="2"/>
  <c r="P896" i="2"/>
  <c r="Q896" i="2"/>
  <c r="R896" i="2"/>
  <c r="S896" i="2"/>
  <c r="T896" i="2"/>
  <c r="U896" i="2"/>
  <c r="V896" i="2"/>
  <c r="M897" i="2"/>
  <c r="N897" i="2"/>
  <c r="O897" i="2"/>
  <c r="P897" i="2"/>
  <c r="Q897" i="2"/>
  <c r="R897" i="2"/>
  <c r="S897" i="2"/>
  <c r="T897" i="2"/>
  <c r="U897" i="2"/>
  <c r="V897" i="2"/>
  <c r="M898" i="2"/>
  <c r="N898" i="2"/>
  <c r="O898" i="2"/>
  <c r="P898" i="2"/>
  <c r="Q898" i="2"/>
  <c r="R898" i="2"/>
  <c r="S898" i="2"/>
  <c r="T898" i="2"/>
  <c r="U898" i="2"/>
  <c r="V898" i="2"/>
  <c r="M899" i="2"/>
  <c r="N899" i="2"/>
  <c r="O899" i="2"/>
  <c r="P899" i="2"/>
  <c r="Q899" i="2"/>
  <c r="R899" i="2"/>
  <c r="S899" i="2"/>
  <c r="T899" i="2"/>
  <c r="U899" i="2"/>
  <c r="V899" i="2"/>
  <c r="M900" i="2"/>
  <c r="N900" i="2"/>
  <c r="O900" i="2"/>
  <c r="P900" i="2"/>
  <c r="Q900" i="2"/>
  <c r="R900" i="2"/>
  <c r="S900" i="2"/>
  <c r="T900" i="2"/>
  <c r="U900" i="2"/>
  <c r="V900" i="2"/>
  <c r="M901" i="2"/>
  <c r="N901" i="2"/>
  <c r="O901" i="2"/>
  <c r="P901" i="2"/>
  <c r="Q901" i="2"/>
  <c r="R901" i="2"/>
  <c r="S901" i="2"/>
  <c r="T901" i="2"/>
  <c r="U901" i="2"/>
  <c r="V901" i="2"/>
  <c r="M902" i="2"/>
  <c r="N902" i="2"/>
  <c r="O902" i="2"/>
  <c r="P902" i="2"/>
  <c r="Q902" i="2"/>
  <c r="R902" i="2"/>
  <c r="S902" i="2"/>
  <c r="T902" i="2"/>
  <c r="U902" i="2"/>
  <c r="V902" i="2"/>
  <c r="M903" i="2"/>
  <c r="N903" i="2"/>
  <c r="O903" i="2"/>
  <c r="P903" i="2"/>
  <c r="Q903" i="2"/>
  <c r="R903" i="2"/>
  <c r="S903" i="2"/>
  <c r="T903" i="2"/>
  <c r="U903" i="2"/>
  <c r="V903" i="2"/>
  <c r="M904" i="2"/>
  <c r="N904" i="2"/>
  <c r="O904" i="2"/>
  <c r="P904" i="2"/>
  <c r="Q904" i="2"/>
  <c r="R904" i="2"/>
  <c r="S904" i="2"/>
  <c r="T904" i="2"/>
  <c r="U904" i="2"/>
  <c r="V904" i="2"/>
  <c r="M905" i="2"/>
  <c r="N905" i="2"/>
  <c r="O905" i="2"/>
  <c r="P905" i="2"/>
  <c r="Q905" i="2"/>
  <c r="R905" i="2"/>
  <c r="S905" i="2"/>
  <c r="T905" i="2"/>
  <c r="U905" i="2"/>
  <c r="V905" i="2"/>
  <c r="M906" i="2"/>
  <c r="N906" i="2"/>
  <c r="O906" i="2"/>
  <c r="P906" i="2"/>
  <c r="Q906" i="2"/>
  <c r="R906" i="2"/>
  <c r="S906" i="2"/>
  <c r="T906" i="2"/>
  <c r="U906" i="2"/>
  <c r="V906" i="2"/>
  <c r="M907" i="2"/>
  <c r="N907" i="2"/>
  <c r="O907" i="2"/>
  <c r="P907" i="2"/>
  <c r="Q907" i="2"/>
  <c r="R907" i="2"/>
  <c r="S907" i="2"/>
  <c r="T907" i="2"/>
  <c r="U907" i="2"/>
  <c r="V907" i="2"/>
  <c r="M908" i="2"/>
  <c r="N908" i="2"/>
  <c r="O908" i="2"/>
  <c r="P908" i="2"/>
  <c r="Q908" i="2"/>
  <c r="R908" i="2"/>
  <c r="S908" i="2"/>
  <c r="T908" i="2"/>
  <c r="U908" i="2"/>
  <c r="V908" i="2"/>
  <c r="M909" i="2"/>
  <c r="N909" i="2"/>
  <c r="O909" i="2"/>
  <c r="P909" i="2"/>
  <c r="Q909" i="2"/>
  <c r="R909" i="2"/>
  <c r="S909" i="2"/>
  <c r="T909" i="2"/>
  <c r="U909" i="2"/>
  <c r="V909" i="2"/>
  <c r="M910" i="2"/>
  <c r="N910" i="2"/>
  <c r="O910" i="2"/>
  <c r="P910" i="2"/>
  <c r="Q910" i="2"/>
  <c r="R910" i="2"/>
  <c r="S910" i="2"/>
  <c r="T910" i="2"/>
  <c r="U910" i="2"/>
  <c r="V910" i="2"/>
  <c r="M911" i="2"/>
  <c r="N911" i="2"/>
  <c r="O911" i="2"/>
  <c r="P911" i="2"/>
  <c r="Q911" i="2"/>
  <c r="R911" i="2"/>
  <c r="S911" i="2"/>
  <c r="T911" i="2"/>
  <c r="U911" i="2"/>
  <c r="V911" i="2"/>
  <c r="M912" i="2"/>
  <c r="N912" i="2"/>
  <c r="O912" i="2"/>
  <c r="P912" i="2"/>
  <c r="Q912" i="2"/>
  <c r="R912" i="2"/>
  <c r="S912" i="2"/>
  <c r="T912" i="2"/>
  <c r="U912" i="2"/>
  <c r="V912" i="2"/>
  <c r="M913" i="2"/>
  <c r="N913" i="2"/>
  <c r="O913" i="2"/>
  <c r="P913" i="2"/>
  <c r="Q913" i="2"/>
  <c r="R913" i="2"/>
  <c r="S913" i="2"/>
  <c r="T913" i="2"/>
  <c r="U913" i="2"/>
  <c r="V913" i="2"/>
  <c r="M914" i="2"/>
  <c r="N914" i="2"/>
  <c r="O914" i="2"/>
  <c r="P914" i="2"/>
  <c r="Q914" i="2"/>
  <c r="R914" i="2"/>
  <c r="S914" i="2"/>
  <c r="T914" i="2"/>
  <c r="U914" i="2"/>
  <c r="V914" i="2"/>
  <c r="M915" i="2"/>
  <c r="N915" i="2"/>
  <c r="O915" i="2"/>
  <c r="P915" i="2"/>
  <c r="Q915" i="2"/>
  <c r="R915" i="2"/>
  <c r="S915" i="2"/>
  <c r="T915" i="2"/>
  <c r="U915" i="2"/>
  <c r="V915" i="2"/>
  <c r="M916" i="2"/>
  <c r="N916" i="2"/>
  <c r="O916" i="2"/>
  <c r="P916" i="2"/>
  <c r="Q916" i="2"/>
  <c r="R916" i="2"/>
  <c r="S916" i="2"/>
  <c r="T916" i="2"/>
  <c r="U916" i="2"/>
  <c r="V916" i="2"/>
  <c r="M917" i="2"/>
  <c r="N917" i="2"/>
  <c r="O917" i="2"/>
  <c r="P917" i="2"/>
  <c r="Q917" i="2"/>
  <c r="R917" i="2"/>
  <c r="S917" i="2"/>
  <c r="T917" i="2"/>
  <c r="U917" i="2"/>
  <c r="V917" i="2"/>
  <c r="M918" i="2"/>
  <c r="N918" i="2"/>
  <c r="O918" i="2"/>
  <c r="P918" i="2"/>
  <c r="Q918" i="2"/>
  <c r="R918" i="2"/>
  <c r="S918" i="2"/>
  <c r="T918" i="2"/>
  <c r="U918" i="2"/>
  <c r="V918" i="2"/>
  <c r="M919" i="2"/>
  <c r="N919" i="2"/>
  <c r="O919" i="2"/>
  <c r="P919" i="2"/>
  <c r="Q919" i="2"/>
  <c r="R919" i="2"/>
  <c r="S919" i="2"/>
  <c r="T919" i="2"/>
  <c r="U919" i="2"/>
  <c r="V919" i="2"/>
  <c r="M920" i="2"/>
  <c r="N920" i="2"/>
  <c r="O920" i="2"/>
  <c r="P920" i="2"/>
  <c r="Q920" i="2"/>
  <c r="R920" i="2"/>
  <c r="S920" i="2"/>
  <c r="T920" i="2"/>
  <c r="U920" i="2"/>
  <c r="V920" i="2"/>
  <c r="M921" i="2"/>
  <c r="N921" i="2"/>
  <c r="O921" i="2"/>
  <c r="P921" i="2"/>
  <c r="Q921" i="2"/>
  <c r="R921" i="2"/>
  <c r="S921" i="2"/>
  <c r="T921" i="2"/>
  <c r="U921" i="2"/>
  <c r="V921" i="2"/>
  <c r="M922" i="2"/>
  <c r="N922" i="2"/>
  <c r="O922" i="2"/>
  <c r="P922" i="2"/>
  <c r="Q922" i="2"/>
  <c r="R922" i="2"/>
  <c r="S922" i="2"/>
  <c r="T922" i="2"/>
  <c r="U922" i="2"/>
  <c r="V922" i="2"/>
  <c r="M923" i="2"/>
  <c r="N923" i="2"/>
  <c r="O923" i="2"/>
  <c r="P923" i="2"/>
  <c r="Q923" i="2"/>
  <c r="R923" i="2"/>
  <c r="S923" i="2"/>
  <c r="T923" i="2"/>
  <c r="U923" i="2"/>
  <c r="V923" i="2"/>
  <c r="M924" i="2"/>
  <c r="N924" i="2"/>
  <c r="O924" i="2"/>
  <c r="P924" i="2"/>
  <c r="Q924" i="2"/>
  <c r="R924" i="2"/>
  <c r="S924" i="2"/>
  <c r="T924" i="2"/>
  <c r="U924" i="2"/>
  <c r="V924" i="2"/>
  <c r="M925" i="2"/>
  <c r="N925" i="2"/>
  <c r="O925" i="2"/>
  <c r="P925" i="2"/>
  <c r="Q925" i="2"/>
  <c r="R925" i="2"/>
  <c r="S925" i="2"/>
  <c r="T925" i="2"/>
  <c r="U925" i="2"/>
  <c r="V925" i="2"/>
  <c r="M926" i="2"/>
  <c r="N926" i="2"/>
  <c r="O926" i="2"/>
  <c r="P926" i="2"/>
  <c r="Q926" i="2"/>
  <c r="R926" i="2"/>
  <c r="S926" i="2"/>
  <c r="T926" i="2"/>
  <c r="U926" i="2"/>
  <c r="V926" i="2"/>
  <c r="M927" i="2"/>
  <c r="N927" i="2"/>
  <c r="O927" i="2"/>
  <c r="P927" i="2"/>
  <c r="Q927" i="2"/>
  <c r="R927" i="2"/>
  <c r="S927" i="2"/>
  <c r="T927" i="2"/>
  <c r="U927" i="2"/>
  <c r="V927" i="2"/>
  <c r="M928" i="2"/>
  <c r="N928" i="2"/>
  <c r="O928" i="2"/>
  <c r="P928" i="2"/>
  <c r="Q928" i="2"/>
  <c r="R928" i="2"/>
  <c r="S928" i="2"/>
  <c r="T928" i="2"/>
  <c r="U928" i="2"/>
  <c r="V928" i="2"/>
  <c r="M929" i="2"/>
  <c r="N929" i="2"/>
  <c r="O929" i="2"/>
  <c r="P929" i="2"/>
  <c r="Q929" i="2"/>
  <c r="R929" i="2"/>
  <c r="S929" i="2"/>
  <c r="T929" i="2"/>
  <c r="U929" i="2"/>
  <c r="V929" i="2"/>
  <c r="M930" i="2"/>
  <c r="N930" i="2"/>
  <c r="O930" i="2"/>
  <c r="P930" i="2"/>
  <c r="Q930" i="2"/>
  <c r="R930" i="2"/>
  <c r="S930" i="2"/>
  <c r="T930" i="2"/>
  <c r="U930" i="2"/>
  <c r="V930" i="2"/>
  <c r="M931" i="2"/>
  <c r="N931" i="2"/>
  <c r="O931" i="2"/>
  <c r="P931" i="2"/>
  <c r="Q931" i="2"/>
  <c r="R931" i="2"/>
  <c r="S931" i="2"/>
  <c r="T931" i="2"/>
  <c r="U931" i="2"/>
  <c r="V931" i="2"/>
  <c r="M932" i="2"/>
  <c r="N932" i="2"/>
  <c r="O932" i="2"/>
  <c r="P932" i="2"/>
  <c r="Q932" i="2"/>
  <c r="R932" i="2"/>
  <c r="S932" i="2"/>
  <c r="T932" i="2"/>
  <c r="U932" i="2"/>
  <c r="V932" i="2"/>
  <c r="M933" i="2"/>
  <c r="N933" i="2"/>
  <c r="O933" i="2"/>
  <c r="P933" i="2"/>
  <c r="Q933" i="2"/>
  <c r="R933" i="2"/>
  <c r="S933" i="2"/>
  <c r="T933" i="2"/>
  <c r="U933" i="2"/>
  <c r="V933" i="2"/>
  <c r="M934" i="2"/>
  <c r="N934" i="2"/>
  <c r="O934" i="2"/>
  <c r="P934" i="2"/>
  <c r="Q934" i="2"/>
  <c r="R934" i="2"/>
  <c r="S934" i="2"/>
  <c r="T934" i="2"/>
  <c r="U934" i="2"/>
  <c r="V934" i="2"/>
  <c r="M935" i="2"/>
  <c r="N935" i="2"/>
  <c r="O935" i="2"/>
  <c r="P935" i="2"/>
  <c r="Q935" i="2"/>
  <c r="R935" i="2"/>
  <c r="S935" i="2"/>
  <c r="T935" i="2"/>
  <c r="U935" i="2"/>
  <c r="V935" i="2"/>
  <c r="M936" i="2"/>
  <c r="N936" i="2"/>
  <c r="O936" i="2"/>
  <c r="P936" i="2"/>
  <c r="Q936" i="2"/>
  <c r="R936" i="2"/>
  <c r="S936" i="2"/>
  <c r="T936" i="2"/>
  <c r="U936" i="2"/>
  <c r="V936" i="2"/>
  <c r="M937" i="2"/>
  <c r="N937" i="2"/>
  <c r="O937" i="2"/>
  <c r="P937" i="2"/>
  <c r="Q937" i="2"/>
  <c r="R937" i="2"/>
  <c r="S937" i="2"/>
  <c r="T937" i="2"/>
  <c r="U937" i="2"/>
  <c r="V937" i="2"/>
  <c r="M938" i="2"/>
  <c r="N938" i="2"/>
  <c r="O938" i="2"/>
  <c r="P938" i="2"/>
  <c r="Q938" i="2"/>
  <c r="R938" i="2"/>
  <c r="S938" i="2"/>
  <c r="T938" i="2"/>
  <c r="U938" i="2"/>
  <c r="V938" i="2"/>
  <c r="M939" i="2"/>
  <c r="N939" i="2"/>
  <c r="O939" i="2"/>
  <c r="P939" i="2"/>
  <c r="Q939" i="2"/>
  <c r="R939" i="2"/>
  <c r="S939" i="2"/>
  <c r="T939" i="2"/>
  <c r="U939" i="2"/>
  <c r="V939" i="2"/>
  <c r="M940" i="2"/>
  <c r="N940" i="2"/>
  <c r="O940" i="2"/>
  <c r="P940" i="2"/>
  <c r="Q940" i="2"/>
  <c r="R940" i="2"/>
  <c r="S940" i="2"/>
  <c r="T940" i="2"/>
  <c r="U940" i="2"/>
  <c r="V940" i="2"/>
  <c r="M941" i="2"/>
  <c r="N941" i="2"/>
  <c r="O941" i="2"/>
  <c r="P941" i="2"/>
  <c r="Q941" i="2"/>
  <c r="R941" i="2"/>
  <c r="S941" i="2"/>
  <c r="T941" i="2"/>
  <c r="U941" i="2"/>
  <c r="V941" i="2"/>
  <c r="M942" i="2"/>
  <c r="N942" i="2"/>
  <c r="O942" i="2"/>
  <c r="P942" i="2"/>
  <c r="Q942" i="2"/>
  <c r="R942" i="2"/>
  <c r="S942" i="2"/>
  <c r="T942" i="2"/>
  <c r="U942" i="2"/>
  <c r="V942" i="2"/>
  <c r="M943" i="2"/>
  <c r="N943" i="2"/>
  <c r="O943" i="2"/>
  <c r="P943" i="2"/>
  <c r="Q943" i="2"/>
  <c r="R943" i="2"/>
  <c r="S943" i="2"/>
  <c r="T943" i="2"/>
  <c r="U943" i="2"/>
  <c r="V943" i="2"/>
  <c r="M944" i="2"/>
  <c r="N944" i="2"/>
  <c r="O944" i="2"/>
  <c r="P944" i="2"/>
  <c r="Q944" i="2"/>
  <c r="R944" i="2"/>
  <c r="S944" i="2"/>
  <c r="T944" i="2"/>
  <c r="U944" i="2"/>
  <c r="V944" i="2"/>
  <c r="M945" i="2"/>
  <c r="N945" i="2"/>
  <c r="O945" i="2"/>
  <c r="P945" i="2"/>
  <c r="Q945" i="2"/>
  <c r="R945" i="2"/>
  <c r="S945" i="2"/>
  <c r="T945" i="2"/>
  <c r="U945" i="2"/>
  <c r="V945" i="2"/>
  <c r="M946" i="2"/>
  <c r="N946" i="2"/>
  <c r="O946" i="2"/>
  <c r="P946" i="2"/>
  <c r="Q946" i="2"/>
  <c r="R946" i="2"/>
  <c r="S946" i="2"/>
  <c r="T946" i="2"/>
  <c r="U946" i="2"/>
  <c r="V946" i="2"/>
  <c r="M947" i="2"/>
  <c r="N947" i="2"/>
  <c r="O947" i="2"/>
  <c r="P947" i="2"/>
  <c r="Q947" i="2"/>
  <c r="R947" i="2"/>
  <c r="S947" i="2"/>
  <c r="T947" i="2"/>
  <c r="U947" i="2"/>
  <c r="V947" i="2"/>
  <c r="M948" i="2"/>
  <c r="N948" i="2"/>
  <c r="O948" i="2"/>
  <c r="P948" i="2"/>
  <c r="Q948" i="2"/>
  <c r="R948" i="2"/>
  <c r="S948" i="2"/>
  <c r="T948" i="2"/>
  <c r="U948" i="2"/>
  <c r="V948" i="2"/>
  <c r="M949" i="2"/>
  <c r="N949" i="2"/>
  <c r="O949" i="2"/>
  <c r="P949" i="2"/>
  <c r="Q949" i="2"/>
  <c r="R949" i="2"/>
  <c r="S949" i="2"/>
  <c r="T949" i="2"/>
  <c r="U949" i="2"/>
  <c r="V949" i="2"/>
  <c r="M950" i="2"/>
  <c r="N950" i="2"/>
  <c r="O950" i="2"/>
  <c r="P950" i="2"/>
  <c r="Q950" i="2"/>
  <c r="R950" i="2"/>
  <c r="S950" i="2"/>
  <c r="T950" i="2"/>
  <c r="U950" i="2"/>
  <c r="V950" i="2"/>
  <c r="M951" i="2"/>
  <c r="N951" i="2"/>
  <c r="O951" i="2"/>
  <c r="P951" i="2"/>
  <c r="Q951" i="2"/>
  <c r="R951" i="2"/>
  <c r="S951" i="2"/>
  <c r="T951" i="2"/>
  <c r="U951" i="2"/>
  <c r="V951" i="2"/>
  <c r="M952" i="2"/>
  <c r="N952" i="2"/>
  <c r="O952" i="2"/>
  <c r="P952" i="2"/>
  <c r="Q952" i="2"/>
  <c r="R952" i="2"/>
  <c r="S952" i="2"/>
  <c r="T952" i="2"/>
  <c r="U952" i="2"/>
  <c r="V952" i="2"/>
  <c r="M953" i="2"/>
  <c r="N953" i="2"/>
  <c r="O953" i="2"/>
  <c r="P953" i="2"/>
  <c r="Q953" i="2"/>
  <c r="R953" i="2"/>
  <c r="S953" i="2"/>
  <c r="T953" i="2"/>
  <c r="U953" i="2"/>
  <c r="V953" i="2"/>
  <c r="M954" i="2"/>
  <c r="N954" i="2"/>
  <c r="O954" i="2"/>
  <c r="P954" i="2"/>
  <c r="Q954" i="2"/>
  <c r="R954" i="2"/>
  <c r="S954" i="2"/>
  <c r="T954" i="2"/>
  <c r="U954" i="2"/>
  <c r="V954" i="2"/>
  <c r="M955" i="2"/>
  <c r="N955" i="2"/>
  <c r="O955" i="2"/>
  <c r="P955" i="2"/>
  <c r="Q955" i="2"/>
  <c r="R955" i="2"/>
  <c r="S955" i="2"/>
  <c r="T955" i="2"/>
  <c r="U955" i="2"/>
  <c r="V955" i="2"/>
  <c r="M956" i="2"/>
  <c r="N956" i="2"/>
  <c r="O956" i="2"/>
  <c r="P956" i="2"/>
  <c r="Q956" i="2"/>
  <c r="R956" i="2"/>
  <c r="S956" i="2"/>
  <c r="T956" i="2"/>
  <c r="U956" i="2"/>
  <c r="V956" i="2"/>
  <c r="M957" i="2"/>
  <c r="N957" i="2"/>
  <c r="O957" i="2"/>
  <c r="P957" i="2"/>
  <c r="Q957" i="2"/>
  <c r="R957" i="2"/>
  <c r="S957" i="2"/>
  <c r="T957" i="2"/>
  <c r="U957" i="2"/>
  <c r="V957" i="2"/>
  <c r="M958" i="2"/>
  <c r="N958" i="2"/>
  <c r="O958" i="2"/>
  <c r="P958" i="2"/>
  <c r="Q958" i="2"/>
  <c r="R958" i="2"/>
  <c r="S958" i="2"/>
  <c r="T958" i="2"/>
  <c r="U958" i="2"/>
  <c r="V958" i="2"/>
  <c r="M959" i="2"/>
  <c r="N959" i="2"/>
  <c r="O959" i="2"/>
  <c r="P959" i="2"/>
  <c r="Q959" i="2"/>
  <c r="R959" i="2"/>
  <c r="S959" i="2"/>
  <c r="T959" i="2"/>
  <c r="U959" i="2"/>
  <c r="V959" i="2"/>
  <c r="M960" i="2"/>
  <c r="N960" i="2"/>
  <c r="O960" i="2"/>
  <c r="P960" i="2"/>
  <c r="Q960" i="2"/>
  <c r="R960" i="2"/>
  <c r="S960" i="2"/>
  <c r="T960" i="2"/>
  <c r="U960" i="2"/>
  <c r="V960" i="2"/>
  <c r="M961" i="2"/>
  <c r="N961" i="2"/>
  <c r="O961" i="2"/>
  <c r="P961" i="2"/>
  <c r="Q961" i="2"/>
  <c r="R961" i="2"/>
  <c r="S961" i="2"/>
  <c r="T961" i="2"/>
  <c r="U961" i="2"/>
  <c r="V961" i="2"/>
  <c r="M962" i="2"/>
  <c r="N962" i="2"/>
  <c r="O962" i="2"/>
  <c r="P962" i="2"/>
  <c r="Q962" i="2"/>
  <c r="R962" i="2"/>
  <c r="S962" i="2"/>
  <c r="T962" i="2"/>
  <c r="U962" i="2"/>
  <c r="V962" i="2"/>
  <c r="M963" i="2"/>
  <c r="N963" i="2"/>
  <c r="O963" i="2"/>
  <c r="P963" i="2"/>
  <c r="Q963" i="2"/>
  <c r="R963" i="2"/>
  <c r="S963" i="2"/>
  <c r="T963" i="2"/>
  <c r="U963" i="2"/>
  <c r="V963" i="2"/>
  <c r="M964" i="2"/>
  <c r="N964" i="2"/>
  <c r="O964" i="2"/>
  <c r="P964" i="2"/>
  <c r="Q964" i="2"/>
  <c r="R964" i="2"/>
  <c r="S964" i="2"/>
  <c r="T964" i="2"/>
  <c r="U964" i="2"/>
  <c r="V964" i="2"/>
  <c r="M965" i="2"/>
  <c r="N965" i="2"/>
  <c r="O965" i="2"/>
  <c r="P965" i="2"/>
  <c r="Q965" i="2"/>
  <c r="R965" i="2"/>
  <c r="S965" i="2"/>
  <c r="T965" i="2"/>
  <c r="U965" i="2"/>
  <c r="V965" i="2"/>
  <c r="M966" i="2"/>
  <c r="N966" i="2"/>
  <c r="O966" i="2"/>
  <c r="P966" i="2"/>
  <c r="Q966" i="2"/>
  <c r="R966" i="2"/>
  <c r="S966" i="2"/>
  <c r="T966" i="2"/>
  <c r="U966" i="2"/>
  <c r="V966" i="2"/>
  <c r="M967" i="2"/>
  <c r="N967" i="2"/>
  <c r="O967" i="2"/>
  <c r="P967" i="2"/>
  <c r="Q967" i="2"/>
  <c r="R967" i="2"/>
  <c r="S967" i="2"/>
  <c r="T967" i="2"/>
  <c r="U967" i="2"/>
  <c r="V967" i="2"/>
  <c r="M968" i="2"/>
  <c r="N968" i="2"/>
  <c r="O968" i="2"/>
  <c r="P968" i="2"/>
  <c r="Q968" i="2"/>
  <c r="R968" i="2"/>
  <c r="S968" i="2"/>
  <c r="T968" i="2"/>
  <c r="U968" i="2"/>
  <c r="V968" i="2"/>
  <c r="M969" i="2"/>
  <c r="N969" i="2"/>
  <c r="O969" i="2"/>
  <c r="P969" i="2"/>
  <c r="Q969" i="2"/>
  <c r="R969" i="2"/>
  <c r="S969" i="2"/>
  <c r="T969" i="2"/>
  <c r="U969" i="2"/>
  <c r="V969" i="2"/>
  <c r="M970" i="2"/>
  <c r="N970" i="2"/>
  <c r="O970" i="2"/>
  <c r="P970" i="2"/>
  <c r="Q970" i="2"/>
  <c r="R970" i="2"/>
  <c r="S970" i="2"/>
  <c r="T970" i="2"/>
  <c r="U970" i="2"/>
  <c r="V970" i="2"/>
  <c r="M971" i="2"/>
  <c r="N971" i="2"/>
  <c r="O971" i="2"/>
  <c r="P971" i="2"/>
  <c r="Q971" i="2"/>
  <c r="R971" i="2"/>
  <c r="S971" i="2"/>
  <c r="T971" i="2"/>
  <c r="U971" i="2"/>
  <c r="V971" i="2"/>
  <c r="M972" i="2"/>
  <c r="N972" i="2"/>
  <c r="O972" i="2"/>
  <c r="P972" i="2"/>
  <c r="Q972" i="2"/>
  <c r="R972" i="2"/>
  <c r="S972" i="2"/>
  <c r="T972" i="2"/>
  <c r="U972" i="2"/>
  <c r="V972" i="2"/>
  <c r="M973" i="2"/>
  <c r="N973" i="2"/>
  <c r="O973" i="2"/>
  <c r="P973" i="2"/>
  <c r="Q973" i="2"/>
  <c r="R973" i="2"/>
  <c r="S973" i="2"/>
  <c r="T973" i="2"/>
  <c r="U973" i="2"/>
  <c r="V973" i="2"/>
  <c r="M974" i="2"/>
  <c r="N974" i="2"/>
  <c r="O974" i="2"/>
  <c r="P974" i="2"/>
  <c r="Q974" i="2"/>
  <c r="R974" i="2"/>
  <c r="S974" i="2"/>
  <c r="T974" i="2"/>
  <c r="U974" i="2"/>
  <c r="V974" i="2"/>
  <c r="M975" i="2"/>
  <c r="N975" i="2"/>
  <c r="O975" i="2"/>
  <c r="P975" i="2"/>
  <c r="Q975" i="2"/>
  <c r="R975" i="2"/>
  <c r="S975" i="2"/>
  <c r="T975" i="2"/>
  <c r="U975" i="2"/>
  <c r="V975" i="2"/>
  <c r="M976" i="2"/>
  <c r="N976" i="2"/>
  <c r="O976" i="2"/>
  <c r="P976" i="2"/>
  <c r="Q976" i="2"/>
  <c r="R976" i="2"/>
  <c r="S976" i="2"/>
  <c r="T976" i="2"/>
  <c r="U976" i="2"/>
  <c r="V976" i="2"/>
  <c r="M977" i="2"/>
  <c r="N977" i="2"/>
  <c r="O977" i="2"/>
  <c r="P977" i="2"/>
  <c r="Q977" i="2"/>
  <c r="R977" i="2"/>
  <c r="S977" i="2"/>
  <c r="T977" i="2"/>
  <c r="U977" i="2"/>
  <c r="V977" i="2"/>
  <c r="M978" i="2"/>
  <c r="N978" i="2"/>
  <c r="O978" i="2"/>
  <c r="P978" i="2"/>
  <c r="Q978" i="2"/>
  <c r="R978" i="2"/>
  <c r="S978" i="2"/>
  <c r="T978" i="2"/>
  <c r="U978" i="2"/>
  <c r="V978" i="2"/>
  <c r="M979" i="2"/>
  <c r="N979" i="2"/>
  <c r="O979" i="2"/>
  <c r="P979" i="2"/>
  <c r="Q979" i="2"/>
  <c r="R979" i="2"/>
  <c r="S979" i="2"/>
  <c r="T979" i="2"/>
  <c r="U979" i="2"/>
  <c r="V979" i="2"/>
  <c r="M980" i="2"/>
  <c r="N980" i="2"/>
  <c r="O980" i="2"/>
  <c r="P980" i="2"/>
  <c r="Q980" i="2"/>
  <c r="R980" i="2"/>
  <c r="S980" i="2"/>
  <c r="T980" i="2"/>
  <c r="U980" i="2"/>
  <c r="V980" i="2"/>
  <c r="M981" i="2"/>
  <c r="N981" i="2"/>
  <c r="O981" i="2"/>
  <c r="P981" i="2"/>
  <c r="Q981" i="2"/>
  <c r="R981" i="2"/>
  <c r="S981" i="2"/>
  <c r="T981" i="2"/>
  <c r="U981" i="2"/>
  <c r="V981" i="2"/>
  <c r="M982" i="2"/>
  <c r="N982" i="2"/>
  <c r="O982" i="2"/>
  <c r="P982" i="2"/>
  <c r="Q982" i="2"/>
  <c r="R982" i="2"/>
  <c r="S982" i="2"/>
  <c r="T982" i="2"/>
  <c r="U982" i="2"/>
  <c r="V982" i="2"/>
  <c r="M983" i="2"/>
  <c r="N983" i="2"/>
  <c r="O983" i="2"/>
  <c r="P983" i="2"/>
  <c r="Q983" i="2"/>
  <c r="R983" i="2"/>
  <c r="S983" i="2"/>
  <c r="T983" i="2"/>
  <c r="U983" i="2"/>
  <c r="V983" i="2"/>
  <c r="M984" i="2"/>
  <c r="N984" i="2"/>
  <c r="O984" i="2"/>
  <c r="P984" i="2"/>
  <c r="Q984" i="2"/>
  <c r="R984" i="2"/>
  <c r="S984" i="2"/>
  <c r="T984" i="2"/>
  <c r="U984" i="2"/>
  <c r="V984" i="2"/>
  <c r="M985" i="2"/>
  <c r="N985" i="2"/>
  <c r="O985" i="2"/>
  <c r="P985" i="2"/>
  <c r="Q985" i="2"/>
  <c r="R985" i="2"/>
  <c r="S985" i="2"/>
  <c r="T985" i="2"/>
  <c r="U985" i="2"/>
  <c r="V985" i="2"/>
  <c r="M986" i="2"/>
  <c r="N986" i="2"/>
  <c r="O986" i="2"/>
  <c r="P986" i="2"/>
  <c r="Q986" i="2"/>
  <c r="R986" i="2"/>
  <c r="S986" i="2"/>
  <c r="T986" i="2"/>
  <c r="U986" i="2"/>
  <c r="V986" i="2"/>
  <c r="M987" i="2"/>
  <c r="N987" i="2"/>
  <c r="O987" i="2"/>
  <c r="P987" i="2"/>
  <c r="Q987" i="2"/>
  <c r="R987" i="2"/>
  <c r="S987" i="2"/>
  <c r="T987" i="2"/>
  <c r="U987" i="2"/>
  <c r="V987" i="2"/>
  <c r="M988" i="2"/>
  <c r="N988" i="2"/>
  <c r="O988" i="2"/>
  <c r="P988" i="2"/>
  <c r="Q988" i="2"/>
  <c r="R988" i="2"/>
  <c r="S988" i="2"/>
  <c r="T988" i="2"/>
  <c r="U988" i="2"/>
  <c r="V988" i="2"/>
  <c r="M989" i="2"/>
  <c r="N989" i="2"/>
  <c r="O989" i="2"/>
  <c r="P989" i="2"/>
  <c r="Q989" i="2"/>
  <c r="R989" i="2"/>
  <c r="S989" i="2"/>
  <c r="T989" i="2"/>
  <c r="U989" i="2"/>
  <c r="V989" i="2"/>
  <c r="M990" i="2"/>
  <c r="N990" i="2"/>
  <c r="O990" i="2"/>
  <c r="P990" i="2"/>
  <c r="Q990" i="2"/>
  <c r="R990" i="2"/>
  <c r="S990" i="2"/>
  <c r="T990" i="2"/>
  <c r="U990" i="2"/>
  <c r="V990" i="2"/>
  <c r="M991" i="2"/>
  <c r="N991" i="2"/>
  <c r="O991" i="2"/>
  <c r="P991" i="2"/>
  <c r="Q991" i="2"/>
  <c r="R991" i="2"/>
  <c r="S991" i="2"/>
  <c r="T991" i="2"/>
  <c r="U991" i="2"/>
  <c r="V991" i="2"/>
  <c r="M992" i="2"/>
  <c r="N992" i="2"/>
  <c r="O992" i="2"/>
  <c r="P992" i="2"/>
  <c r="Q992" i="2"/>
  <c r="R992" i="2"/>
  <c r="S992" i="2"/>
  <c r="T992" i="2"/>
  <c r="U992" i="2"/>
  <c r="V992" i="2"/>
  <c r="M993" i="2"/>
  <c r="N993" i="2"/>
  <c r="O993" i="2"/>
  <c r="P993" i="2"/>
  <c r="Q993" i="2"/>
  <c r="R993" i="2"/>
  <c r="S993" i="2"/>
  <c r="T993" i="2"/>
  <c r="U993" i="2"/>
  <c r="V993" i="2"/>
  <c r="M994" i="2"/>
  <c r="N994" i="2"/>
  <c r="O994" i="2"/>
  <c r="P994" i="2"/>
  <c r="Q994" i="2"/>
  <c r="R994" i="2"/>
  <c r="S994" i="2"/>
  <c r="T994" i="2"/>
  <c r="U994" i="2"/>
  <c r="V994" i="2"/>
  <c r="M995" i="2"/>
  <c r="N995" i="2"/>
  <c r="O995" i="2"/>
  <c r="P995" i="2"/>
  <c r="Q995" i="2"/>
  <c r="R995" i="2"/>
  <c r="S995" i="2"/>
  <c r="T995" i="2"/>
  <c r="U995" i="2"/>
  <c r="V995" i="2"/>
  <c r="M996" i="2"/>
  <c r="N996" i="2"/>
  <c r="O996" i="2"/>
  <c r="P996" i="2"/>
  <c r="Q996" i="2"/>
  <c r="R996" i="2"/>
  <c r="S996" i="2"/>
  <c r="T996" i="2"/>
  <c r="U996" i="2"/>
  <c r="V996" i="2"/>
  <c r="M997" i="2"/>
  <c r="N997" i="2"/>
  <c r="O997" i="2"/>
  <c r="P997" i="2"/>
  <c r="Q997" i="2"/>
  <c r="R997" i="2"/>
  <c r="S997" i="2"/>
  <c r="T997" i="2"/>
  <c r="U997" i="2"/>
  <c r="V997" i="2"/>
  <c r="M998" i="2"/>
  <c r="N998" i="2"/>
  <c r="O998" i="2"/>
  <c r="P998" i="2"/>
  <c r="Q998" i="2"/>
  <c r="R998" i="2"/>
  <c r="S998" i="2"/>
  <c r="T998" i="2"/>
  <c r="U998" i="2"/>
  <c r="V998" i="2"/>
  <c r="M999" i="2"/>
  <c r="N999" i="2"/>
  <c r="O999" i="2"/>
  <c r="P999" i="2"/>
  <c r="Q999" i="2"/>
  <c r="R999" i="2"/>
  <c r="S999" i="2"/>
  <c r="T999" i="2"/>
  <c r="U999" i="2"/>
  <c r="V999" i="2"/>
  <c r="M1000" i="2"/>
  <c r="N1000" i="2"/>
  <c r="O1000" i="2"/>
  <c r="P1000" i="2"/>
  <c r="Q1000" i="2"/>
  <c r="R1000" i="2"/>
  <c r="S1000" i="2"/>
  <c r="T1000" i="2"/>
  <c r="U1000" i="2"/>
  <c r="V1000" i="2"/>
  <c r="M1001" i="2"/>
  <c r="N1001" i="2"/>
  <c r="O1001" i="2"/>
  <c r="P1001" i="2"/>
  <c r="Q1001" i="2"/>
  <c r="R1001" i="2"/>
  <c r="S1001" i="2"/>
  <c r="T1001" i="2"/>
  <c r="U1001" i="2"/>
  <c r="V1001" i="2"/>
  <c r="M1002" i="2"/>
  <c r="N1002" i="2"/>
  <c r="O1002" i="2"/>
  <c r="P1002" i="2"/>
  <c r="Q1002" i="2"/>
  <c r="R1002" i="2"/>
  <c r="S1002" i="2"/>
  <c r="T1002" i="2"/>
  <c r="U1002" i="2"/>
  <c r="V1002" i="2"/>
  <c r="M1003" i="2"/>
  <c r="N1003" i="2"/>
  <c r="O1003" i="2"/>
  <c r="P1003" i="2"/>
  <c r="Q1003" i="2"/>
  <c r="R1003" i="2"/>
  <c r="S1003" i="2"/>
  <c r="T1003" i="2"/>
  <c r="U1003" i="2"/>
  <c r="V1003" i="2"/>
  <c r="M1004" i="2"/>
  <c r="N1004" i="2"/>
  <c r="O1004" i="2"/>
  <c r="P1004" i="2"/>
  <c r="Q1004" i="2"/>
  <c r="R1004" i="2"/>
  <c r="S1004" i="2"/>
  <c r="T1004" i="2"/>
  <c r="U1004" i="2"/>
  <c r="V1004" i="2"/>
  <c r="M1005" i="2"/>
  <c r="N1005" i="2"/>
  <c r="O1005" i="2"/>
  <c r="P1005" i="2"/>
  <c r="Q1005" i="2"/>
  <c r="R1005" i="2"/>
  <c r="S1005" i="2"/>
  <c r="T1005" i="2"/>
  <c r="U1005" i="2"/>
  <c r="V1005" i="2"/>
  <c r="M1006" i="2"/>
  <c r="N1006" i="2"/>
  <c r="O1006" i="2"/>
  <c r="P1006" i="2"/>
  <c r="Q1006" i="2"/>
  <c r="R1006" i="2"/>
  <c r="S1006" i="2"/>
  <c r="T1006" i="2"/>
  <c r="U1006" i="2"/>
  <c r="V1006" i="2"/>
  <c r="M1007" i="2"/>
  <c r="N1007" i="2"/>
  <c r="O1007" i="2"/>
  <c r="P1007" i="2"/>
  <c r="Q1007" i="2"/>
  <c r="R1007" i="2"/>
  <c r="S1007" i="2"/>
  <c r="T1007" i="2"/>
  <c r="U1007" i="2"/>
  <c r="V1007" i="2"/>
  <c r="M1008" i="2"/>
  <c r="N1008" i="2"/>
  <c r="O1008" i="2"/>
  <c r="P1008" i="2"/>
  <c r="Q1008" i="2"/>
  <c r="R1008" i="2"/>
  <c r="S1008" i="2"/>
  <c r="T1008" i="2"/>
  <c r="U1008" i="2"/>
  <c r="V1008" i="2"/>
  <c r="N9" i="2"/>
  <c r="O9" i="2"/>
  <c r="P9" i="2"/>
  <c r="Q9" i="2"/>
  <c r="R9" i="2"/>
  <c r="S9" i="2"/>
  <c r="T9" i="2"/>
  <c r="U9" i="2"/>
  <c r="V9" i="2"/>
  <c r="M9" i="2"/>
  <c r="F48" i="4" l="1"/>
  <c r="D49" i="4"/>
  <c r="AE1002" i="2"/>
  <c r="AF988" i="2"/>
  <c r="AE970" i="2"/>
  <c r="AF956" i="2"/>
  <c r="X980" i="2"/>
  <c r="AB952" i="2"/>
  <c r="AA1006" i="2"/>
  <c r="AE978" i="2"/>
  <c r="AD939" i="2"/>
  <c r="AD969" i="2"/>
  <c r="Z937" i="2"/>
  <c r="AD993" i="2"/>
  <c r="AD1001" i="2"/>
  <c r="AB984" i="2"/>
  <c r="Z975" i="2"/>
  <c r="AA966" i="2"/>
  <c r="Z951" i="2"/>
  <c r="AB930" i="2"/>
  <c r="Z1007" i="2"/>
  <c r="AA998" i="2"/>
  <c r="Z983" i="2"/>
  <c r="AA974" i="2"/>
  <c r="AD961" i="2"/>
  <c r="X948" i="2"/>
  <c r="AA928" i="2"/>
  <c r="AF996" i="2"/>
  <c r="AB992" i="2"/>
  <c r="X988" i="2"/>
  <c r="AF964" i="2"/>
  <c r="AB960" i="2"/>
  <c r="X956" i="2"/>
  <c r="AB946" i="2"/>
  <c r="AA9" i="2"/>
  <c r="AF1004" i="2"/>
  <c r="AB1000" i="2"/>
  <c r="X996" i="2"/>
  <c r="Z991" i="2"/>
  <c r="AE986" i="2"/>
  <c r="AA982" i="2"/>
  <c r="AD977" i="2"/>
  <c r="AF972" i="2"/>
  <c r="AB968" i="2"/>
  <c r="X964" i="2"/>
  <c r="Z959" i="2"/>
  <c r="AE954" i="2"/>
  <c r="AA950" i="2"/>
  <c r="AA944" i="2"/>
  <c r="AF934" i="2"/>
  <c r="X926" i="2"/>
  <c r="AB1008" i="2"/>
  <c r="X1004" i="2"/>
  <c r="Z999" i="2"/>
  <c r="AE994" i="2"/>
  <c r="AA990" i="2"/>
  <c r="AD985" i="2"/>
  <c r="AF980" i="2"/>
  <c r="AB976" i="2"/>
  <c r="X972" i="2"/>
  <c r="Z967" i="2"/>
  <c r="AE962" i="2"/>
  <c r="AA958" i="2"/>
  <c r="AD953" i="2"/>
  <c r="AF948" i="2"/>
  <c r="X942" i="2"/>
  <c r="AE932" i="2"/>
  <c r="AD923" i="2"/>
  <c r="AF918" i="2"/>
  <c r="AB914" i="2"/>
  <c r="X910" i="2"/>
  <c r="Z905" i="2"/>
  <c r="AE900" i="2"/>
  <c r="AA896" i="2"/>
  <c r="AD891" i="2"/>
  <c r="AF450" i="2"/>
  <c r="AF826" i="2"/>
  <c r="AF834" i="2"/>
  <c r="AF842" i="2"/>
  <c r="AF850" i="2"/>
  <c r="AF824" i="2"/>
  <c r="AF832" i="2"/>
  <c r="AF840" i="2"/>
  <c r="AF848" i="2"/>
  <c r="AF822" i="2"/>
  <c r="AF830" i="2"/>
  <c r="AF838" i="2"/>
  <c r="AF846" i="2"/>
  <c r="AF828" i="2"/>
  <c r="AF836" i="2"/>
  <c r="AF860" i="2"/>
  <c r="AF868" i="2"/>
  <c r="AF876" i="2"/>
  <c r="AF884" i="2"/>
  <c r="AF892" i="2"/>
  <c r="AF900" i="2"/>
  <c r="AF908" i="2"/>
  <c r="AF916" i="2"/>
  <c r="AF924" i="2"/>
  <c r="AF932" i="2"/>
  <c r="AF940" i="2"/>
  <c r="AF858" i="2"/>
  <c r="AF866" i="2"/>
  <c r="AF874" i="2"/>
  <c r="AF882" i="2"/>
  <c r="AF890" i="2"/>
  <c r="AF898" i="2"/>
  <c r="AF906" i="2"/>
  <c r="AF914" i="2"/>
  <c r="AF922" i="2"/>
  <c r="AF930" i="2"/>
  <c r="AF938" i="2"/>
  <c r="AF852" i="2"/>
  <c r="AF856" i="2"/>
  <c r="AF864" i="2"/>
  <c r="AF872" i="2"/>
  <c r="AF880" i="2"/>
  <c r="AF888" i="2"/>
  <c r="AF896" i="2"/>
  <c r="AF904" i="2"/>
  <c r="AF912" i="2"/>
  <c r="AF920" i="2"/>
  <c r="AF844" i="2"/>
  <c r="AF854" i="2"/>
  <c r="AF862" i="2"/>
  <c r="AF870" i="2"/>
  <c r="AB156" i="2"/>
  <c r="AB822" i="2"/>
  <c r="AB830" i="2"/>
  <c r="AB838" i="2"/>
  <c r="AB846" i="2"/>
  <c r="AB828" i="2"/>
  <c r="AB836" i="2"/>
  <c r="AB844" i="2"/>
  <c r="AB852" i="2"/>
  <c r="AB826" i="2"/>
  <c r="AB834" i="2"/>
  <c r="AB842" i="2"/>
  <c r="AB850" i="2"/>
  <c r="AB824" i="2"/>
  <c r="AB832" i="2"/>
  <c r="AB856" i="2"/>
  <c r="AB864" i="2"/>
  <c r="AB872" i="2"/>
  <c r="AB880" i="2"/>
  <c r="AB888" i="2"/>
  <c r="AB896" i="2"/>
  <c r="AB904" i="2"/>
  <c r="AB912" i="2"/>
  <c r="AB920" i="2"/>
  <c r="AB928" i="2"/>
  <c r="AB936" i="2"/>
  <c r="AB944" i="2"/>
  <c r="AB854" i="2"/>
  <c r="AB862" i="2"/>
  <c r="AB870" i="2"/>
  <c r="AB878" i="2"/>
  <c r="AB886" i="2"/>
  <c r="AB894" i="2"/>
  <c r="AB902" i="2"/>
  <c r="AB910" i="2"/>
  <c r="AB918" i="2"/>
  <c r="AB926" i="2"/>
  <c r="AB934" i="2"/>
  <c r="AB942" i="2"/>
  <c r="AB848" i="2"/>
  <c r="AB860" i="2"/>
  <c r="AB868" i="2"/>
  <c r="AB876" i="2"/>
  <c r="AB884" i="2"/>
  <c r="AB892" i="2"/>
  <c r="AB900" i="2"/>
  <c r="AB908" i="2"/>
  <c r="AB916" i="2"/>
  <c r="AB840" i="2"/>
  <c r="AB858" i="2"/>
  <c r="AB866" i="2"/>
  <c r="X826" i="2"/>
  <c r="X834" i="2"/>
  <c r="X842" i="2"/>
  <c r="X850" i="2"/>
  <c r="X447" i="2"/>
  <c r="X824" i="2"/>
  <c r="X832" i="2"/>
  <c r="X840" i="2"/>
  <c r="X848" i="2"/>
  <c r="X822" i="2"/>
  <c r="X830" i="2"/>
  <c r="X838" i="2"/>
  <c r="X846" i="2"/>
  <c r="X828" i="2"/>
  <c r="X836" i="2"/>
  <c r="X860" i="2"/>
  <c r="X868" i="2"/>
  <c r="X876" i="2"/>
  <c r="X884" i="2"/>
  <c r="X892" i="2"/>
  <c r="X900" i="2"/>
  <c r="X908" i="2"/>
  <c r="X916" i="2"/>
  <c r="X924" i="2"/>
  <c r="X932" i="2"/>
  <c r="X940" i="2"/>
  <c r="X852" i="2"/>
  <c r="X858" i="2"/>
  <c r="X866" i="2"/>
  <c r="X874" i="2"/>
  <c r="X882" i="2"/>
  <c r="X890" i="2"/>
  <c r="X898" i="2"/>
  <c r="X906" i="2"/>
  <c r="X914" i="2"/>
  <c r="X922" i="2"/>
  <c r="X930" i="2"/>
  <c r="X938" i="2"/>
  <c r="X946" i="2"/>
  <c r="X844" i="2"/>
  <c r="X856" i="2"/>
  <c r="X864" i="2"/>
  <c r="X872" i="2"/>
  <c r="X880" i="2"/>
  <c r="X888" i="2"/>
  <c r="X896" i="2"/>
  <c r="X904" i="2"/>
  <c r="X912" i="2"/>
  <c r="X920" i="2"/>
  <c r="X854" i="2"/>
  <c r="X862" i="2"/>
  <c r="X870" i="2"/>
  <c r="Z9" i="2"/>
  <c r="AA1008" i="2"/>
  <c r="AF1006" i="2"/>
  <c r="X1006" i="2"/>
  <c r="AE1004" i="2"/>
  <c r="AD1003" i="2"/>
  <c r="AB1002" i="2"/>
  <c r="Z1001" i="2"/>
  <c r="AA1000" i="2"/>
  <c r="AF998" i="2"/>
  <c r="X998" i="2"/>
  <c r="AE996" i="2"/>
  <c r="AD995" i="2"/>
  <c r="AB994" i="2"/>
  <c r="Z993" i="2"/>
  <c r="AA992" i="2"/>
  <c r="AF990" i="2"/>
  <c r="X990" i="2"/>
  <c r="AE988" i="2"/>
  <c r="AD987" i="2"/>
  <c r="AB986" i="2"/>
  <c r="Z985" i="2"/>
  <c r="AA984" i="2"/>
  <c r="AF982" i="2"/>
  <c r="X982" i="2"/>
  <c r="AE980" i="2"/>
  <c r="AD979" i="2"/>
  <c r="AB978" i="2"/>
  <c r="Z977" i="2"/>
  <c r="AA976" i="2"/>
  <c r="AF974" i="2"/>
  <c r="X974" i="2"/>
  <c r="AE972" i="2"/>
  <c r="AD971" i="2"/>
  <c r="AB970" i="2"/>
  <c r="Z969" i="2"/>
  <c r="AA968" i="2"/>
  <c r="AF966" i="2"/>
  <c r="X966" i="2"/>
  <c r="AE964" i="2"/>
  <c r="AD963" i="2"/>
  <c r="AB962" i="2"/>
  <c r="Z961" i="2"/>
  <c r="AA960" i="2"/>
  <c r="AF958" i="2"/>
  <c r="X958" i="2"/>
  <c r="AE956" i="2"/>
  <c r="AD955" i="2"/>
  <c r="AB954" i="2"/>
  <c r="Z953" i="2"/>
  <c r="AA952" i="2"/>
  <c r="AF950" i="2"/>
  <c r="X950" i="2"/>
  <c r="AE948" i="2"/>
  <c r="AD947" i="2"/>
  <c r="AA946" i="2"/>
  <c r="X944" i="2"/>
  <c r="AD941" i="2"/>
  <c r="Z939" i="2"/>
  <c r="AF936" i="2"/>
  <c r="AE934" i="2"/>
  <c r="AB932" i="2"/>
  <c r="AA930" i="2"/>
  <c r="X928" i="2"/>
  <c r="AD925" i="2"/>
  <c r="AB922" i="2"/>
  <c r="X918" i="2"/>
  <c r="Z913" i="2"/>
  <c r="AE908" i="2"/>
  <c r="AD899" i="2"/>
  <c r="AF894" i="2"/>
  <c r="AB890" i="2"/>
  <c r="X886" i="2"/>
  <c r="Z881" i="2"/>
  <c r="AE256" i="2"/>
  <c r="AE378" i="2"/>
  <c r="AE442" i="2"/>
  <c r="AE824" i="2"/>
  <c r="AE832" i="2"/>
  <c r="AE840" i="2"/>
  <c r="AE848" i="2"/>
  <c r="AE463" i="2"/>
  <c r="AE479" i="2"/>
  <c r="AE495" i="2"/>
  <c r="AE511" i="2"/>
  <c r="AE527" i="2"/>
  <c r="AE543" i="2"/>
  <c r="AE559" i="2"/>
  <c r="AE575" i="2"/>
  <c r="AE591" i="2"/>
  <c r="AE822" i="2"/>
  <c r="AE830" i="2"/>
  <c r="AE838" i="2"/>
  <c r="AE846" i="2"/>
  <c r="AE346" i="2"/>
  <c r="AE410" i="2"/>
  <c r="AE607" i="2"/>
  <c r="AE615" i="2"/>
  <c r="AE623" i="2"/>
  <c r="AE631" i="2"/>
  <c r="AE639" i="2"/>
  <c r="AE647" i="2"/>
  <c r="AE655" i="2"/>
  <c r="AE663" i="2"/>
  <c r="AE671" i="2"/>
  <c r="AE679" i="2"/>
  <c r="AE685" i="2"/>
  <c r="AE689" i="2"/>
  <c r="AE693" i="2"/>
  <c r="AE697" i="2"/>
  <c r="AE701" i="2"/>
  <c r="AE705" i="2"/>
  <c r="AE709" i="2"/>
  <c r="AE713" i="2"/>
  <c r="AE717" i="2"/>
  <c r="AE721" i="2"/>
  <c r="AE725" i="2"/>
  <c r="AE729" i="2"/>
  <c r="AE733" i="2"/>
  <c r="AE737" i="2"/>
  <c r="AE741" i="2"/>
  <c r="AE745" i="2"/>
  <c r="AE749" i="2"/>
  <c r="AE753" i="2"/>
  <c r="AE757" i="2"/>
  <c r="AE761" i="2"/>
  <c r="AE765" i="2"/>
  <c r="AE769" i="2"/>
  <c r="AE773" i="2"/>
  <c r="AE777" i="2"/>
  <c r="AE781" i="2"/>
  <c r="AE785" i="2"/>
  <c r="AE789" i="2"/>
  <c r="AE793" i="2"/>
  <c r="AE797" i="2"/>
  <c r="AE801" i="2"/>
  <c r="AE805" i="2"/>
  <c r="AE809" i="2"/>
  <c r="AE813" i="2"/>
  <c r="AE817" i="2"/>
  <c r="AE828" i="2"/>
  <c r="AE836" i="2"/>
  <c r="AE844" i="2"/>
  <c r="AE852" i="2"/>
  <c r="AE455" i="2"/>
  <c r="AE471" i="2"/>
  <c r="AE487" i="2"/>
  <c r="AE503" i="2"/>
  <c r="AE519" i="2"/>
  <c r="AE535" i="2"/>
  <c r="AE551" i="2"/>
  <c r="AE567" i="2"/>
  <c r="AE583" i="2"/>
  <c r="AE599" i="2"/>
  <c r="AE826" i="2"/>
  <c r="AE834" i="2"/>
  <c r="AE850" i="2"/>
  <c r="AE858" i="2"/>
  <c r="AE866" i="2"/>
  <c r="AE874" i="2"/>
  <c r="AE882" i="2"/>
  <c r="AE890" i="2"/>
  <c r="AE898" i="2"/>
  <c r="AE906" i="2"/>
  <c r="AE914" i="2"/>
  <c r="AE922" i="2"/>
  <c r="AE930" i="2"/>
  <c r="AE938" i="2"/>
  <c r="AE946" i="2"/>
  <c r="AE842" i="2"/>
  <c r="AE856" i="2"/>
  <c r="AE864" i="2"/>
  <c r="AE872" i="2"/>
  <c r="AE880" i="2"/>
  <c r="AE888" i="2"/>
  <c r="AE896" i="2"/>
  <c r="AE904" i="2"/>
  <c r="AE912" i="2"/>
  <c r="AE920" i="2"/>
  <c r="AE928" i="2"/>
  <c r="AE936" i="2"/>
  <c r="AE944" i="2"/>
  <c r="AE854" i="2"/>
  <c r="AE862" i="2"/>
  <c r="AE870" i="2"/>
  <c r="AE878" i="2"/>
  <c r="AE886" i="2"/>
  <c r="AE894" i="2"/>
  <c r="AE902" i="2"/>
  <c r="AE910" i="2"/>
  <c r="AE918" i="2"/>
  <c r="AE860" i="2"/>
  <c r="AE868" i="2"/>
  <c r="AA282" i="2"/>
  <c r="AA457" i="2"/>
  <c r="AA473" i="2"/>
  <c r="AA489" i="2"/>
  <c r="AA505" i="2"/>
  <c r="AA521" i="2"/>
  <c r="AA537" i="2"/>
  <c r="AA553" i="2"/>
  <c r="AA569" i="2"/>
  <c r="AA585" i="2"/>
  <c r="AA601" i="2"/>
  <c r="AA609" i="2"/>
  <c r="AA617" i="2"/>
  <c r="AA625" i="2"/>
  <c r="AA633" i="2"/>
  <c r="AA641" i="2"/>
  <c r="AA649" i="2"/>
  <c r="AA657" i="2"/>
  <c r="AA665" i="2"/>
  <c r="AA673" i="2"/>
  <c r="AA681" i="2"/>
  <c r="AA687" i="2"/>
  <c r="AA691" i="2"/>
  <c r="AA695" i="2"/>
  <c r="AA699" i="2"/>
  <c r="AA703" i="2"/>
  <c r="AA707" i="2"/>
  <c r="AA711" i="2"/>
  <c r="AA715" i="2"/>
  <c r="AA719" i="2"/>
  <c r="AA723" i="2"/>
  <c r="AA727" i="2"/>
  <c r="AA731" i="2"/>
  <c r="AA735" i="2"/>
  <c r="AA739" i="2"/>
  <c r="AA743" i="2"/>
  <c r="AA747" i="2"/>
  <c r="AA751" i="2"/>
  <c r="AA755" i="2"/>
  <c r="AA759" i="2"/>
  <c r="AA763" i="2"/>
  <c r="AA767" i="2"/>
  <c r="AA771" i="2"/>
  <c r="AA775" i="2"/>
  <c r="AA779" i="2"/>
  <c r="AA783" i="2"/>
  <c r="AA787" i="2"/>
  <c r="AA791" i="2"/>
  <c r="AA795" i="2"/>
  <c r="AA799" i="2"/>
  <c r="AA803" i="2"/>
  <c r="AA807" i="2"/>
  <c r="AA811" i="2"/>
  <c r="AA815" i="2"/>
  <c r="AA819" i="2"/>
  <c r="AA828" i="2"/>
  <c r="AA836" i="2"/>
  <c r="AA844" i="2"/>
  <c r="AA852" i="2"/>
  <c r="AA258" i="2"/>
  <c r="AA404" i="2"/>
  <c r="AA826" i="2"/>
  <c r="AA834" i="2"/>
  <c r="AA842" i="2"/>
  <c r="AA850" i="2"/>
  <c r="AA449" i="2"/>
  <c r="AA465" i="2"/>
  <c r="AA481" i="2"/>
  <c r="AA497" i="2"/>
  <c r="AA513" i="2"/>
  <c r="AA529" i="2"/>
  <c r="AA545" i="2"/>
  <c r="AA561" i="2"/>
  <c r="AA577" i="2"/>
  <c r="AA593" i="2"/>
  <c r="AA824" i="2"/>
  <c r="AA832" i="2"/>
  <c r="AA840" i="2"/>
  <c r="AA848" i="2"/>
  <c r="AA372" i="2"/>
  <c r="AA436" i="2"/>
  <c r="AA822" i="2"/>
  <c r="AA830" i="2"/>
  <c r="AA846" i="2"/>
  <c r="AA854" i="2"/>
  <c r="AA862" i="2"/>
  <c r="AA870" i="2"/>
  <c r="AA878" i="2"/>
  <c r="AA886" i="2"/>
  <c r="AA894" i="2"/>
  <c r="AA902" i="2"/>
  <c r="AA910" i="2"/>
  <c r="AA918" i="2"/>
  <c r="AA926" i="2"/>
  <c r="AA934" i="2"/>
  <c r="AA942" i="2"/>
  <c r="AA838" i="2"/>
  <c r="AA860" i="2"/>
  <c r="AA868" i="2"/>
  <c r="AA876" i="2"/>
  <c r="AA884" i="2"/>
  <c r="AA892" i="2"/>
  <c r="AA900" i="2"/>
  <c r="AA908" i="2"/>
  <c r="AA916" i="2"/>
  <c r="AA924" i="2"/>
  <c r="AA932" i="2"/>
  <c r="AA940" i="2"/>
  <c r="AA858" i="2"/>
  <c r="AA866" i="2"/>
  <c r="AA874" i="2"/>
  <c r="AA882" i="2"/>
  <c r="AA890" i="2"/>
  <c r="AA898" i="2"/>
  <c r="AA906" i="2"/>
  <c r="AA914" i="2"/>
  <c r="AA922" i="2"/>
  <c r="AA856" i="2"/>
  <c r="AA864" i="2"/>
  <c r="AA872" i="2"/>
  <c r="AE9" i="2"/>
  <c r="AF1008" i="2"/>
  <c r="X1008" i="2"/>
  <c r="AE1006" i="2"/>
  <c r="AD1005" i="2"/>
  <c r="AB1004" i="2"/>
  <c r="Z1003" i="2"/>
  <c r="AA1002" i="2"/>
  <c r="AF1000" i="2"/>
  <c r="X1000" i="2"/>
  <c r="AE998" i="2"/>
  <c r="AD997" i="2"/>
  <c r="AB996" i="2"/>
  <c r="Z995" i="2"/>
  <c r="AA994" i="2"/>
  <c r="AF992" i="2"/>
  <c r="X992" i="2"/>
  <c r="AE990" i="2"/>
  <c r="AD989" i="2"/>
  <c r="AB988" i="2"/>
  <c r="Z987" i="2"/>
  <c r="AA986" i="2"/>
  <c r="AF984" i="2"/>
  <c r="X984" i="2"/>
  <c r="AE982" i="2"/>
  <c r="AD981" i="2"/>
  <c r="AB980" i="2"/>
  <c r="Z979" i="2"/>
  <c r="AA978" i="2"/>
  <c r="AF976" i="2"/>
  <c r="X976" i="2"/>
  <c r="AE974" i="2"/>
  <c r="AD973" i="2"/>
  <c r="AB972" i="2"/>
  <c r="Z971" i="2"/>
  <c r="AA970" i="2"/>
  <c r="AF968" i="2"/>
  <c r="X968" i="2"/>
  <c r="AE966" i="2"/>
  <c r="AD965" i="2"/>
  <c r="AB964" i="2"/>
  <c r="Z963" i="2"/>
  <c r="AA962" i="2"/>
  <c r="AF960" i="2"/>
  <c r="X960" i="2"/>
  <c r="AE958" i="2"/>
  <c r="AD957" i="2"/>
  <c r="AB956" i="2"/>
  <c r="Z955" i="2"/>
  <c r="AA954" i="2"/>
  <c r="AF952" i="2"/>
  <c r="X952" i="2"/>
  <c r="AE950" i="2"/>
  <c r="AD949" i="2"/>
  <c r="AB948" i="2"/>
  <c r="Z947" i="2"/>
  <c r="Z945" i="2"/>
  <c r="AF942" i="2"/>
  <c r="AE940" i="2"/>
  <c r="AB938" i="2"/>
  <c r="AA936" i="2"/>
  <c r="X934" i="2"/>
  <c r="AD931" i="2"/>
  <c r="Z929" i="2"/>
  <c r="AF926" i="2"/>
  <c r="AE924" i="2"/>
  <c r="Z921" i="2"/>
  <c r="AE916" i="2"/>
  <c r="AA912" i="2"/>
  <c r="AD907" i="2"/>
  <c r="AF902" i="2"/>
  <c r="AB898" i="2"/>
  <c r="X894" i="2"/>
  <c r="AE884" i="2"/>
  <c r="AA880" i="2"/>
  <c r="AD822" i="2"/>
  <c r="AD207" i="2"/>
  <c r="AD823" i="2"/>
  <c r="AD831" i="2"/>
  <c r="AD839" i="2"/>
  <c r="AD847" i="2"/>
  <c r="AD607" i="2"/>
  <c r="AD615" i="2"/>
  <c r="AD623" i="2"/>
  <c r="AD631" i="2"/>
  <c r="AD639" i="2"/>
  <c r="AD647" i="2"/>
  <c r="AD655" i="2"/>
  <c r="AD663" i="2"/>
  <c r="AD671" i="2"/>
  <c r="AD679" i="2"/>
  <c r="AD685" i="2"/>
  <c r="AD689" i="2"/>
  <c r="AD693" i="2"/>
  <c r="AD697" i="2"/>
  <c r="AD701" i="2"/>
  <c r="AD705" i="2"/>
  <c r="AD709" i="2"/>
  <c r="AD713" i="2"/>
  <c r="AD717" i="2"/>
  <c r="AD721" i="2"/>
  <c r="AD725" i="2"/>
  <c r="AD729" i="2"/>
  <c r="AD733" i="2"/>
  <c r="AD737" i="2"/>
  <c r="AD741" i="2"/>
  <c r="AD745" i="2"/>
  <c r="AD749" i="2"/>
  <c r="AD753" i="2"/>
  <c r="AD757" i="2"/>
  <c r="AD761" i="2"/>
  <c r="AD765" i="2"/>
  <c r="AD769" i="2"/>
  <c r="AD773" i="2"/>
  <c r="AD777" i="2"/>
  <c r="AD781" i="2"/>
  <c r="AD785" i="2"/>
  <c r="AD789" i="2"/>
  <c r="AD793" i="2"/>
  <c r="AD797" i="2"/>
  <c r="AD801" i="2"/>
  <c r="AD805" i="2"/>
  <c r="AD809" i="2"/>
  <c r="AD813" i="2"/>
  <c r="AD817" i="2"/>
  <c r="AD821" i="2"/>
  <c r="AD829" i="2"/>
  <c r="AD837" i="2"/>
  <c r="AD845" i="2"/>
  <c r="AD853" i="2"/>
  <c r="AD827" i="2"/>
  <c r="AD835" i="2"/>
  <c r="AD843" i="2"/>
  <c r="AD851" i="2"/>
  <c r="AD825" i="2"/>
  <c r="AD833" i="2"/>
  <c r="AD841" i="2"/>
  <c r="AD857" i="2"/>
  <c r="AD865" i="2"/>
  <c r="AD873" i="2"/>
  <c r="AD881" i="2"/>
  <c r="AD889" i="2"/>
  <c r="AD897" i="2"/>
  <c r="AD905" i="2"/>
  <c r="AD913" i="2"/>
  <c r="AD921" i="2"/>
  <c r="AD929" i="2"/>
  <c r="AD937" i="2"/>
  <c r="AD945" i="2"/>
  <c r="AD855" i="2"/>
  <c r="AD863" i="2"/>
  <c r="AD871" i="2"/>
  <c r="AD879" i="2"/>
  <c r="AD887" i="2"/>
  <c r="AD895" i="2"/>
  <c r="AD903" i="2"/>
  <c r="AD911" i="2"/>
  <c r="AD919" i="2"/>
  <c r="AD927" i="2"/>
  <c r="AD935" i="2"/>
  <c r="AD943" i="2"/>
  <c r="AD861" i="2"/>
  <c r="AD869" i="2"/>
  <c r="AD877" i="2"/>
  <c r="AD885" i="2"/>
  <c r="AD893" i="2"/>
  <c r="AD901" i="2"/>
  <c r="AD909" i="2"/>
  <c r="AD917" i="2"/>
  <c r="AD849" i="2"/>
  <c r="AD859" i="2"/>
  <c r="AD867" i="2"/>
  <c r="Z822" i="2"/>
  <c r="Z829" i="2"/>
  <c r="Z837" i="2"/>
  <c r="Z845" i="2"/>
  <c r="Z853" i="2"/>
  <c r="Z827" i="2"/>
  <c r="Z835" i="2"/>
  <c r="Z843" i="2"/>
  <c r="Z851" i="2"/>
  <c r="Z825" i="2"/>
  <c r="Z833" i="2"/>
  <c r="Z841" i="2"/>
  <c r="Z849" i="2"/>
  <c r="Z609" i="2"/>
  <c r="Z617" i="2"/>
  <c r="Z625" i="2"/>
  <c r="Z633" i="2"/>
  <c r="Z641" i="2"/>
  <c r="Z649" i="2"/>
  <c r="Z657" i="2"/>
  <c r="Z665" i="2"/>
  <c r="Z673" i="2"/>
  <c r="Z681" i="2"/>
  <c r="Z687" i="2"/>
  <c r="Z691" i="2"/>
  <c r="Z695" i="2"/>
  <c r="Z699" i="2"/>
  <c r="Z703" i="2"/>
  <c r="Z707" i="2"/>
  <c r="Z711" i="2"/>
  <c r="Z715" i="2"/>
  <c r="Z719" i="2"/>
  <c r="Z723" i="2"/>
  <c r="Z727" i="2"/>
  <c r="Z731" i="2"/>
  <c r="Z735" i="2"/>
  <c r="Z739" i="2"/>
  <c r="Z743" i="2"/>
  <c r="Z747" i="2"/>
  <c r="Z751" i="2"/>
  <c r="Z755" i="2"/>
  <c r="Z759" i="2"/>
  <c r="Z763" i="2"/>
  <c r="Z767" i="2"/>
  <c r="Z771" i="2"/>
  <c r="Z775" i="2"/>
  <c r="Z779" i="2"/>
  <c r="Z783" i="2"/>
  <c r="Z787" i="2"/>
  <c r="Z791" i="2"/>
  <c r="Z795" i="2"/>
  <c r="Z799" i="2"/>
  <c r="Z803" i="2"/>
  <c r="Z807" i="2"/>
  <c r="Z811" i="2"/>
  <c r="Z815" i="2"/>
  <c r="Z819" i="2"/>
  <c r="Z823" i="2"/>
  <c r="Z831" i="2"/>
  <c r="Z855" i="2"/>
  <c r="Z863" i="2"/>
  <c r="Z871" i="2"/>
  <c r="Z879" i="2"/>
  <c r="Z887" i="2"/>
  <c r="Z895" i="2"/>
  <c r="Z903" i="2"/>
  <c r="Z911" i="2"/>
  <c r="Z919" i="2"/>
  <c r="Z927" i="2"/>
  <c r="Z935" i="2"/>
  <c r="Z943" i="2"/>
  <c r="Z847" i="2"/>
  <c r="Z861" i="2"/>
  <c r="Z869" i="2"/>
  <c r="Z877" i="2"/>
  <c r="Z885" i="2"/>
  <c r="Z893" i="2"/>
  <c r="Z901" i="2"/>
  <c r="Z909" i="2"/>
  <c r="Z917" i="2"/>
  <c r="Z925" i="2"/>
  <c r="Z933" i="2"/>
  <c r="Z941" i="2"/>
  <c r="Z839" i="2"/>
  <c r="Z859" i="2"/>
  <c r="Z867" i="2"/>
  <c r="Z875" i="2"/>
  <c r="Z883" i="2"/>
  <c r="Z891" i="2"/>
  <c r="Z899" i="2"/>
  <c r="Z907" i="2"/>
  <c r="Z915" i="2"/>
  <c r="Z923" i="2"/>
  <c r="Z857" i="2"/>
  <c r="Z865" i="2"/>
  <c r="Z873" i="2"/>
  <c r="AD9" i="2"/>
  <c r="AE1008" i="2"/>
  <c r="AD1007" i="2"/>
  <c r="AB1006" i="2"/>
  <c r="Z1005" i="2"/>
  <c r="AA1004" i="2"/>
  <c r="AF1002" i="2"/>
  <c r="X1002" i="2"/>
  <c r="AE1000" i="2"/>
  <c r="AD999" i="2"/>
  <c r="AB998" i="2"/>
  <c r="Z997" i="2"/>
  <c r="AA996" i="2"/>
  <c r="AF994" i="2"/>
  <c r="X994" i="2"/>
  <c r="AE992" i="2"/>
  <c r="AD991" i="2"/>
  <c r="AB990" i="2"/>
  <c r="Z989" i="2"/>
  <c r="AA988" i="2"/>
  <c r="AF986" i="2"/>
  <c r="X986" i="2"/>
  <c r="AE984" i="2"/>
  <c r="AD983" i="2"/>
  <c r="AB982" i="2"/>
  <c r="Z981" i="2"/>
  <c r="AA980" i="2"/>
  <c r="AF978" i="2"/>
  <c r="X978" i="2"/>
  <c r="AE976" i="2"/>
  <c r="AD975" i="2"/>
  <c r="AB974" i="2"/>
  <c r="Z973" i="2"/>
  <c r="AA972" i="2"/>
  <c r="AF970" i="2"/>
  <c r="X970" i="2"/>
  <c r="AE968" i="2"/>
  <c r="AD967" i="2"/>
  <c r="AB966" i="2"/>
  <c r="Z965" i="2"/>
  <c r="AA964" i="2"/>
  <c r="AF962" i="2"/>
  <c r="X962" i="2"/>
  <c r="AE960" i="2"/>
  <c r="AD959" i="2"/>
  <c r="AB958" i="2"/>
  <c r="Z957" i="2"/>
  <c r="AA956" i="2"/>
  <c r="AF954" i="2"/>
  <c r="X954" i="2"/>
  <c r="AE952" i="2"/>
  <c r="AD951" i="2"/>
  <c r="AB950" i="2"/>
  <c r="Z949" i="2"/>
  <c r="AA948" i="2"/>
  <c r="AF946" i="2"/>
  <c r="AF944" i="2"/>
  <c r="AE942" i="2"/>
  <c r="AB940" i="2"/>
  <c r="AA938" i="2"/>
  <c r="X936" i="2"/>
  <c r="AD933" i="2"/>
  <c r="Z931" i="2"/>
  <c r="AF928" i="2"/>
  <c r="AE926" i="2"/>
  <c r="AB924" i="2"/>
  <c r="AA920" i="2"/>
  <c r="AD915" i="2"/>
  <c r="AF910" i="2"/>
  <c r="AB906" i="2"/>
  <c r="X902" i="2"/>
  <c r="Z897" i="2"/>
  <c r="AE892" i="2"/>
  <c r="AA888" i="2"/>
  <c r="AD883" i="2"/>
  <c r="AF878" i="2"/>
  <c r="AB874" i="2"/>
  <c r="Y11" i="2"/>
  <c r="Y13" i="2"/>
  <c r="Y15" i="2"/>
  <c r="Y17" i="2"/>
  <c r="Y19" i="2"/>
  <c r="Y20" i="2"/>
  <c r="Y21" i="2"/>
  <c r="Y23" i="2"/>
  <c r="Y25" i="2"/>
  <c r="Y27" i="2"/>
  <c r="Y29" i="2"/>
  <c r="Y31" i="2"/>
  <c r="Y33" i="2"/>
  <c r="Y35" i="2"/>
  <c r="Y37" i="2"/>
  <c r="Y39" i="2"/>
  <c r="Y41" i="2"/>
  <c r="Y43" i="2"/>
  <c r="Y45" i="2"/>
  <c r="Y47" i="2"/>
  <c r="Y49" i="2"/>
  <c r="Y51" i="2"/>
  <c r="Y53" i="2"/>
  <c r="Y55" i="2"/>
  <c r="Y57" i="2"/>
  <c r="Y59" i="2"/>
  <c r="Y61" i="2"/>
  <c r="Y63" i="2"/>
  <c r="Y65" i="2"/>
  <c r="Y67" i="2"/>
  <c r="Y10" i="2"/>
  <c r="Y14" i="2"/>
  <c r="Y18" i="2"/>
  <c r="Y22" i="2"/>
  <c r="Y24" i="2"/>
  <c r="Y26" i="2"/>
  <c r="Y28" i="2"/>
  <c r="Y30" i="2"/>
  <c r="Y32" i="2"/>
  <c r="Y34" i="2"/>
  <c r="Y36" i="2"/>
  <c r="Y38" i="2"/>
  <c r="Y40" i="2"/>
  <c r="Y42" i="2"/>
  <c r="Y44" i="2"/>
  <c r="Y46" i="2"/>
  <c r="Y48" i="2"/>
  <c r="Y68" i="2"/>
  <c r="Y70" i="2"/>
  <c r="Y72" i="2"/>
  <c r="Y74" i="2"/>
  <c r="Y76" i="2"/>
  <c r="Y78" i="2"/>
  <c r="Y80" i="2"/>
  <c r="Y82" i="2"/>
  <c r="Y84" i="2"/>
  <c r="Y86" i="2"/>
  <c r="Y88" i="2"/>
  <c r="Y90" i="2"/>
  <c r="Y92" i="2"/>
  <c r="Y94" i="2"/>
  <c r="Y96" i="2"/>
  <c r="Y98" i="2"/>
  <c r="Y100" i="2"/>
  <c r="Y102" i="2"/>
  <c r="Y104" i="2"/>
  <c r="Y106" i="2"/>
  <c r="Y108" i="2"/>
  <c r="Y110" i="2"/>
  <c r="Y112" i="2"/>
  <c r="Y114" i="2"/>
  <c r="Y116" i="2"/>
  <c r="Y118" i="2"/>
  <c r="Y120" i="2"/>
  <c r="Y122" i="2"/>
  <c r="Y124" i="2"/>
  <c r="Y126" i="2"/>
  <c r="Y128" i="2"/>
  <c r="Y50" i="2"/>
  <c r="Y54" i="2"/>
  <c r="Y58" i="2"/>
  <c r="Y62" i="2"/>
  <c r="Y66" i="2"/>
  <c r="Y12" i="2"/>
  <c r="Y69" i="2"/>
  <c r="Y71" i="2"/>
  <c r="Y73" i="2"/>
  <c r="Y75" i="2"/>
  <c r="Y77" i="2"/>
  <c r="Y79" i="2"/>
  <c r="Y81" i="2"/>
  <c r="Y83" i="2"/>
  <c r="Y85" i="2"/>
  <c r="Y87" i="2"/>
  <c r="Y89" i="2"/>
  <c r="Y91" i="2"/>
  <c r="Y93" i="2"/>
  <c r="Y95" i="2"/>
  <c r="Y97" i="2"/>
  <c r="Y99" i="2"/>
  <c r="Y101" i="2"/>
  <c r="Y103" i="2"/>
  <c r="Y105" i="2"/>
  <c r="Y107" i="2"/>
  <c r="Y109" i="2"/>
  <c r="Y111" i="2"/>
  <c r="Y113" i="2"/>
  <c r="Y64" i="2"/>
  <c r="Y115" i="2"/>
  <c r="Y119" i="2"/>
  <c r="Y123" i="2"/>
  <c r="Y127" i="2"/>
  <c r="Y130" i="2"/>
  <c r="Y132" i="2"/>
  <c r="Y134" i="2"/>
  <c r="Y136" i="2"/>
  <c r="Y138" i="2"/>
  <c r="Y140" i="2"/>
  <c r="Y142" i="2"/>
  <c r="Y144" i="2"/>
  <c r="Y146" i="2"/>
  <c r="Y148" i="2"/>
  <c r="Y150" i="2"/>
  <c r="Y152" i="2"/>
  <c r="Y154" i="2"/>
  <c r="Y156" i="2"/>
  <c r="Y158" i="2"/>
  <c r="Y160" i="2"/>
  <c r="Y162" i="2"/>
  <c r="Y164" i="2"/>
  <c r="Y166" i="2"/>
  <c r="Y168" i="2"/>
  <c r="Y170" i="2"/>
  <c r="Y172" i="2"/>
  <c r="Y174" i="2"/>
  <c r="Y176" i="2"/>
  <c r="Y178" i="2"/>
  <c r="Y180" i="2"/>
  <c r="Y182" i="2"/>
  <c r="Y184" i="2"/>
  <c r="Y186" i="2"/>
  <c r="Y188" i="2"/>
  <c r="Y190" i="2"/>
  <c r="Y192" i="2"/>
  <c r="Y194" i="2"/>
  <c r="Y196" i="2"/>
  <c r="Y198" i="2"/>
  <c r="Y200" i="2"/>
  <c r="Y202" i="2"/>
  <c r="Y204" i="2"/>
  <c r="Y206" i="2"/>
  <c r="Y208" i="2"/>
  <c r="Y210" i="2"/>
  <c r="Y212" i="2"/>
  <c r="Y214" i="2"/>
  <c r="Y216" i="2"/>
  <c r="Y218" i="2"/>
  <c r="Y220" i="2"/>
  <c r="Y222" i="2"/>
  <c r="Y224" i="2"/>
  <c r="Y226" i="2"/>
  <c r="Y228" i="2"/>
  <c r="Y230" i="2"/>
  <c r="Y232" i="2"/>
  <c r="Y234" i="2"/>
  <c r="Y236" i="2"/>
  <c r="Y238" i="2"/>
  <c r="Y240" i="2"/>
  <c r="Y52" i="2"/>
  <c r="Y16" i="2"/>
  <c r="Y56" i="2"/>
  <c r="Y117" i="2"/>
  <c r="Y121" i="2"/>
  <c r="Y125" i="2"/>
  <c r="Y129" i="2"/>
  <c r="Y131" i="2"/>
  <c r="Y133" i="2"/>
  <c r="Y135" i="2"/>
  <c r="Y137" i="2"/>
  <c r="Y139" i="2"/>
  <c r="Y141" i="2"/>
  <c r="Y143" i="2"/>
  <c r="Y145" i="2"/>
  <c r="Y147" i="2"/>
  <c r="Y149" i="2"/>
  <c r="Y151" i="2"/>
  <c r="Y153" i="2"/>
  <c r="Y155" i="2"/>
  <c r="Y157" i="2"/>
  <c r="Y159" i="2"/>
  <c r="Y161" i="2"/>
  <c r="Y163" i="2"/>
  <c r="Y165" i="2"/>
  <c r="Y167" i="2"/>
  <c r="Y169" i="2"/>
  <c r="Y171" i="2"/>
  <c r="Y173" i="2"/>
  <c r="Y175" i="2"/>
  <c r="Y177" i="2"/>
  <c r="Y179" i="2"/>
  <c r="Y181" i="2"/>
  <c r="Y183" i="2"/>
  <c r="Y185" i="2"/>
  <c r="Y187" i="2"/>
  <c r="Y189" i="2"/>
  <c r="Y191" i="2"/>
  <c r="Y193" i="2"/>
  <c r="Y195" i="2"/>
  <c r="Y197" i="2"/>
  <c r="Y199" i="2"/>
  <c r="Y201" i="2"/>
  <c r="Y203" i="2"/>
  <c r="Y205" i="2"/>
  <c r="Y207" i="2"/>
  <c r="Y209" i="2"/>
  <c r="Y211" i="2"/>
  <c r="Y213" i="2"/>
  <c r="Y215" i="2"/>
  <c r="Y217" i="2"/>
  <c r="Y219" i="2"/>
  <c r="Y221" i="2"/>
  <c r="Y223" i="2"/>
  <c r="Y225" i="2"/>
  <c r="Y227" i="2"/>
  <c r="Y229" i="2"/>
  <c r="Y231" i="2"/>
  <c r="Y233" i="2"/>
  <c r="Y235" i="2"/>
  <c r="Y237" i="2"/>
  <c r="Y239" i="2"/>
  <c r="Y241" i="2"/>
  <c r="Y242" i="2"/>
  <c r="Y244" i="2"/>
  <c r="Y246" i="2"/>
  <c r="Y248" i="2"/>
  <c r="Y250" i="2"/>
  <c r="Y252" i="2"/>
  <c r="Y254" i="2"/>
  <c r="Y256" i="2"/>
  <c r="Y258" i="2"/>
  <c r="Y260" i="2"/>
  <c r="Y262" i="2"/>
  <c r="Y264" i="2"/>
  <c r="Y266" i="2"/>
  <c r="Y268" i="2"/>
  <c r="Y270" i="2"/>
  <c r="Y272" i="2"/>
  <c r="Y274" i="2"/>
  <c r="Y276" i="2"/>
  <c r="Y278" i="2"/>
  <c r="Y280" i="2"/>
  <c r="Y282" i="2"/>
  <c r="Y284" i="2"/>
  <c r="Y286" i="2"/>
  <c r="Y288" i="2"/>
  <c r="Y290" i="2"/>
  <c r="Y292" i="2"/>
  <c r="Y294" i="2"/>
  <c r="Y296" i="2"/>
  <c r="Y298" i="2"/>
  <c r="Y300" i="2"/>
  <c r="Y302" i="2"/>
  <c r="Y304" i="2"/>
  <c r="Y306" i="2"/>
  <c r="Y308" i="2"/>
  <c r="Y310" i="2"/>
  <c r="Y312" i="2"/>
  <c r="Y314" i="2"/>
  <c r="Y316" i="2"/>
  <c r="Y318" i="2"/>
  <c r="Y320" i="2"/>
  <c r="Y322" i="2"/>
  <c r="Y324" i="2"/>
  <c r="Y326" i="2"/>
  <c r="Y328" i="2"/>
  <c r="Y330" i="2"/>
  <c r="Y332" i="2"/>
  <c r="Y334" i="2"/>
  <c r="Y336" i="2"/>
  <c r="Y338" i="2"/>
  <c r="Y340" i="2"/>
  <c r="Y342" i="2"/>
  <c r="Y60" i="2"/>
  <c r="Y249" i="2"/>
  <c r="Y257" i="2"/>
  <c r="Y265" i="2"/>
  <c r="Y273" i="2"/>
  <c r="Y281" i="2"/>
  <c r="Y289" i="2"/>
  <c r="Y297" i="2"/>
  <c r="Y305" i="2"/>
  <c r="Y313" i="2"/>
  <c r="Y321" i="2"/>
  <c r="Y329" i="2"/>
  <c r="Y337" i="2"/>
  <c r="Y243" i="2"/>
  <c r="Y251" i="2"/>
  <c r="Y259" i="2"/>
  <c r="Y267" i="2"/>
  <c r="Y275" i="2"/>
  <c r="Y283" i="2"/>
  <c r="Y291" i="2"/>
  <c r="Y299" i="2"/>
  <c r="Y307" i="2"/>
  <c r="Y315" i="2"/>
  <c r="Y323" i="2"/>
  <c r="Y331" i="2"/>
  <c r="Y339" i="2"/>
  <c r="Y343" i="2"/>
  <c r="Y344" i="2"/>
  <c r="Y346" i="2"/>
  <c r="Y348" i="2"/>
  <c r="Y350" i="2"/>
  <c r="Y352" i="2"/>
  <c r="Y354" i="2"/>
  <c r="Y356" i="2"/>
  <c r="Y358" i="2"/>
  <c r="Y360" i="2"/>
  <c r="Y362" i="2"/>
  <c r="Y364" i="2"/>
  <c r="Y366" i="2"/>
  <c r="Y368" i="2"/>
  <c r="Y370" i="2"/>
  <c r="Y372" i="2"/>
  <c r="Y374" i="2"/>
  <c r="Y376" i="2"/>
  <c r="Y378" i="2"/>
  <c r="Y380" i="2"/>
  <c r="Y382" i="2"/>
  <c r="Y384" i="2"/>
  <c r="Y386" i="2"/>
  <c r="Y388" i="2"/>
  <c r="Y390" i="2"/>
  <c r="Y392" i="2"/>
  <c r="Y394" i="2"/>
  <c r="Y396" i="2"/>
  <c r="Y398" i="2"/>
  <c r="Y400" i="2"/>
  <c r="Y402" i="2"/>
  <c r="Y404" i="2"/>
  <c r="Y406" i="2"/>
  <c r="Y408" i="2"/>
  <c r="Y410" i="2"/>
  <c r="Y412" i="2"/>
  <c r="Y414" i="2"/>
  <c r="Y416" i="2"/>
  <c r="Y418" i="2"/>
  <c r="Y420" i="2"/>
  <c r="Y422" i="2"/>
  <c r="Y424" i="2"/>
  <c r="Y426" i="2"/>
  <c r="Y428" i="2"/>
  <c r="Y430" i="2"/>
  <c r="Y432" i="2"/>
  <c r="Y434" i="2"/>
  <c r="Y436" i="2"/>
  <c r="Y438" i="2"/>
  <c r="Y440" i="2"/>
  <c r="Y442" i="2"/>
  <c r="Y444" i="2"/>
  <c r="Y446" i="2"/>
  <c r="Y448" i="2"/>
  <c r="Y245" i="2"/>
  <c r="Y253" i="2"/>
  <c r="Y261" i="2"/>
  <c r="Y269" i="2"/>
  <c r="Y277" i="2"/>
  <c r="Y285" i="2"/>
  <c r="Y293" i="2"/>
  <c r="Y301" i="2"/>
  <c r="Y309" i="2"/>
  <c r="Y317" i="2"/>
  <c r="Y325" i="2"/>
  <c r="Y333" i="2"/>
  <c r="Y247" i="2"/>
  <c r="Y279" i="2"/>
  <c r="Y311" i="2"/>
  <c r="Y341" i="2"/>
  <c r="Y347" i="2"/>
  <c r="Y355" i="2"/>
  <c r="Y363" i="2"/>
  <c r="Y371" i="2"/>
  <c r="Y379" i="2"/>
  <c r="Y387" i="2"/>
  <c r="Y395" i="2"/>
  <c r="Y403" i="2"/>
  <c r="Y411" i="2"/>
  <c r="Y419" i="2"/>
  <c r="Y427" i="2"/>
  <c r="Y435" i="2"/>
  <c r="Y443" i="2"/>
  <c r="Y447" i="2"/>
  <c r="Y255" i="2"/>
  <c r="Y287" i="2"/>
  <c r="Y319" i="2"/>
  <c r="Y349" i="2"/>
  <c r="Y357" i="2"/>
  <c r="Y365" i="2"/>
  <c r="Y373" i="2"/>
  <c r="Y381" i="2"/>
  <c r="Y389" i="2"/>
  <c r="Y397" i="2"/>
  <c r="Y405" i="2"/>
  <c r="Y413" i="2"/>
  <c r="Y421" i="2"/>
  <c r="Y429" i="2"/>
  <c r="Y437" i="2"/>
  <c r="Y449" i="2"/>
  <c r="Y451" i="2"/>
  <c r="Y453" i="2"/>
  <c r="Y455" i="2"/>
  <c r="Y457" i="2"/>
  <c r="Y459" i="2"/>
  <c r="Y461" i="2"/>
  <c r="Y463" i="2"/>
  <c r="Y465" i="2"/>
  <c r="Y467" i="2"/>
  <c r="Y469" i="2"/>
  <c r="Y471" i="2"/>
  <c r="Y473" i="2"/>
  <c r="Y475" i="2"/>
  <c r="Y477" i="2"/>
  <c r="Y479" i="2"/>
  <c r="Y481" i="2"/>
  <c r="Y483" i="2"/>
  <c r="Y485" i="2"/>
  <c r="Y487" i="2"/>
  <c r="Y489" i="2"/>
  <c r="Y491" i="2"/>
  <c r="Y493" i="2"/>
  <c r="Y495" i="2"/>
  <c r="Y497" i="2"/>
  <c r="Y499" i="2"/>
  <c r="Y501" i="2"/>
  <c r="Y503" i="2"/>
  <c r="Y505" i="2"/>
  <c r="Y507" i="2"/>
  <c r="Y509" i="2"/>
  <c r="Y511" i="2"/>
  <c r="Y513" i="2"/>
  <c r="Y515" i="2"/>
  <c r="Y517" i="2"/>
  <c r="Y519" i="2"/>
  <c r="Y521" i="2"/>
  <c r="Y523" i="2"/>
  <c r="Y525" i="2"/>
  <c r="Y527" i="2"/>
  <c r="Y529" i="2"/>
  <c r="Y531" i="2"/>
  <c r="Y533" i="2"/>
  <c r="Y535" i="2"/>
  <c r="Y537" i="2"/>
  <c r="Y539" i="2"/>
  <c r="Y541" i="2"/>
  <c r="Y543" i="2"/>
  <c r="Y545" i="2"/>
  <c r="Y547" i="2"/>
  <c r="Y549" i="2"/>
  <c r="Y551" i="2"/>
  <c r="Y553" i="2"/>
  <c r="Y555" i="2"/>
  <c r="Y557" i="2"/>
  <c r="Y559" i="2"/>
  <c r="Y561" i="2"/>
  <c r="Y563" i="2"/>
  <c r="Y565" i="2"/>
  <c r="Y567" i="2"/>
  <c r="Y569" i="2"/>
  <c r="Y571" i="2"/>
  <c r="Y573" i="2"/>
  <c r="Y575" i="2"/>
  <c r="Y577" i="2"/>
  <c r="Y579" i="2"/>
  <c r="Y581" i="2"/>
  <c r="Y583" i="2"/>
  <c r="Y585" i="2"/>
  <c r="Y587" i="2"/>
  <c r="Y589" i="2"/>
  <c r="Y591" i="2"/>
  <c r="Y593" i="2"/>
  <c r="Y595" i="2"/>
  <c r="Y597" i="2"/>
  <c r="Y599" i="2"/>
  <c r="Y601" i="2"/>
  <c r="Y603" i="2"/>
  <c r="Y605" i="2"/>
  <c r="Y607" i="2"/>
  <c r="Y609" i="2"/>
  <c r="Y611" i="2"/>
  <c r="Y613" i="2"/>
  <c r="Y615" i="2"/>
  <c r="Y617" i="2"/>
  <c r="Y619" i="2"/>
  <c r="Y621" i="2"/>
  <c r="Y623" i="2"/>
  <c r="Y625" i="2"/>
  <c r="Y627" i="2"/>
  <c r="Y629" i="2"/>
  <c r="Y631" i="2"/>
  <c r="Y633" i="2"/>
  <c r="Y635" i="2"/>
  <c r="Y637" i="2"/>
  <c r="Y639" i="2"/>
  <c r="Y641" i="2"/>
  <c r="Y643" i="2"/>
  <c r="Y645" i="2"/>
  <c r="Y647" i="2"/>
  <c r="Y649" i="2"/>
  <c r="Y651" i="2"/>
  <c r="Y653" i="2"/>
  <c r="Y655" i="2"/>
  <c r="Y657" i="2"/>
  <c r="Y659" i="2"/>
  <c r="Y661" i="2"/>
  <c r="Y663" i="2"/>
  <c r="Y665" i="2"/>
  <c r="Y667" i="2"/>
  <c r="Y669" i="2"/>
  <c r="Y671" i="2"/>
  <c r="Y673" i="2"/>
  <c r="Y675" i="2"/>
  <c r="Y677" i="2"/>
  <c r="Y679" i="2"/>
  <c r="Y681" i="2"/>
  <c r="Y683" i="2"/>
  <c r="Y685" i="2"/>
  <c r="Y263" i="2"/>
  <c r="Y327" i="2"/>
  <c r="Y351" i="2"/>
  <c r="Y367" i="2"/>
  <c r="Y383" i="2"/>
  <c r="Y399" i="2"/>
  <c r="Y415" i="2"/>
  <c r="Y431" i="2"/>
  <c r="Y303" i="2"/>
  <c r="Y345" i="2"/>
  <c r="Y361" i="2"/>
  <c r="Y377" i="2"/>
  <c r="Y393" i="2"/>
  <c r="Y409" i="2"/>
  <c r="Y425" i="2"/>
  <c r="Y441" i="2"/>
  <c r="Y452" i="2"/>
  <c r="Y456" i="2"/>
  <c r="Y460" i="2"/>
  <c r="Y464" i="2"/>
  <c r="Y468" i="2"/>
  <c r="Y472" i="2"/>
  <c r="Y476" i="2"/>
  <c r="Y480" i="2"/>
  <c r="Y484" i="2"/>
  <c r="Y488" i="2"/>
  <c r="Y492" i="2"/>
  <c r="Y496" i="2"/>
  <c r="Y500" i="2"/>
  <c r="Y504" i="2"/>
  <c r="Y508" i="2"/>
  <c r="Y512" i="2"/>
  <c r="Y516" i="2"/>
  <c r="Y520" i="2"/>
  <c r="Y524" i="2"/>
  <c r="Y528" i="2"/>
  <c r="Y532" i="2"/>
  <c r="Y536" i="2"/>
  <c r="Y540" i="2"/>
  <c r="Y544" i="2"/>
  <c r="Y548" i="2"/>
  <c r="Y552" i="2"/>
  <c r="Y556" i="2"/>
  <c r="Y560" i="2"/>
  <c r="Y564" i="2"/>
  <c r="Y568" i="2"/>
  <c r="Y572" i="2"/>
  <c r="Y576" i="2"/>
  <c r="Y580" i="2"/>
  <c r="Y584" i="2"/>
  <c r="Y588" i="2"/>
  <c r="Y592" i="2"/>
  <c r="Y596" i="2"/>
  <c r="Y600" i="2"/>
  <c r="Y604" i="2"/>
  <c r="Y608" i="2"/>
  <c r="Y612" i="2"/>
  <c r="Y616" i="2"/>
  <c r="Y620" i="2"/>
  <c r="Y624" i="2"/>
  <c r="Y628" i="2"/>
  <c r="Y632" i="2"/>
  <c r="Y636" i="2"/>
  <c r="Y640" i="2"/>
  <c r="Y644" i="2"/>
  <c r="Y648" i="2"/>
  <c r="Y652" i="2"/>
  <c r="Y656" i="2"/>
  <c r="Y660" i="2"/>
  <c r="Y664" i="2"/>
  <c r="Y668" i="2"/>
  <c r="Y672" i="2"/>
  <c r="Y676" i="2"/>
  <c r="Y680" i="2"/>
  <c r="Y684" i="2"/>
  <c r="Y687" i="2"/>
  <c r="Y689" i="2"/>
  <c r="Y691" i="2"/>
  <c r="Y693" i="2"/>
  <c r="Y695" i="2"/>
  <c r="Y697" i="2"/>
  <c r="Y699" i="2"/>
  <c r="Y701" i="2"/>
  <c r="Y703" i="2"/>
  <c r="Y705" i="2"/>
  <c r="Y707" i="2"/>
  <c r="Y709" i="2"/>
  <c r="Y711" i="2"/>
  <c r="Y713" i="2"/>
  <c r="Y715" i="2"/>
  <c r="Y717" i="2"/>
  <c r="Y719" i="2"/>
  <c r="Y721" i="2"/>
  <c r="Y723" i="2"/>
  <c r="Y725" i="2"/>
  <c r="Y727" i="2"/>
  <c r="Y729" i="2"/>
  <c r="Y731" i="2"/>
  <c r="Y733" i="2"/>
  <c r="Y735" i="2"/>
  <c r="Y737" i="2"/>
  <c r="Y739" i="2"/>
  <c r="Y741" i="2"/>
  <c r="Y743" i="2"/>
  <c r="Y745" i="2"/>
  <c r="Y747" i="2"/>
  <c r="Y749" i="2"/>
  <c r="Y751" i="2"/>
  <c r="Y753" i="2"/>
  <c r="Y755" i="2"/>
  <c r="Y757" i="2"/>
  <c r="Y759" i="2"/>
  <c r="Y761" i="2"/>
  <c r="Y763" i="2"/>
  <c r="Y765" i="2"/>
  <c r="Y767" i="2"/>
  <c r="Y769" i="2"/>
  <c r="Y771" i="2"/>
  <c r="Y773" i="2"/>
  <c r="Y775" i="2"/>
  <c r="Y777" i="2"/>
  <c r="Y779" i="2"/>
  <c r="Y781" i="2"/>
  <c r="Y783" i="2"/>
  <c r="Y785" i="2"/>
  <c r="Y787" i="2"/>
  <c r="Y789" i="2"/>
  <c r="Y791" i="2"/>
  <c r="Y793" i="2"/>
  <c r="Y795" i="2"/>
  <c r="Y797" i="2"/>
  <c r="Y799" i="2"/>
  <c r="Y801" i="2"/>
  <c r="Y803" i="2"/>
  <c r="Y805" i="2"/>
  <c r="Y807" i="2"/>
  <c r="Y809" i="2"/>
  <c r="Y811" i="2"/>
  <c r="Y813" i="2"/>
  <c r="Y815" i="2"/>
  <c r="Y817" i="2"/>
  <c r="Y819" i="2"/>
  <c r="Y821" i="2"/>
  <c r="Y740" i="2"/>
  <c r="AC738" i="2"/>
  <c r="Y736" i="2"/>
  <c r="AC730" i="2"/>
  <c r="Y728" i="2"/>
  <c r="W721" i="2"/>
  <c r="W713" i="2"/>
  <c r="AC710" i="2"/>
  <c r="Y708" i="2"/>
  <c r="Y704" i="2"/>
  <c r="AC702" i="2"/>
  <c r="W701" i="2"/>
  <c r="AC698" i="2"/>
  <c r="Y696" i="2"/>
  <c r="AC694" i="2"/>
  <c r="W693" i="2"/>
  <c r="W689" i="2"/>
  <c r="W683" i="2"/>
  <c r="AC676" i="2"/>
  <c r="Y670" i="2"/>
  <c r="W667" i="2"/>
  <c r="AC660" i="2"/>
  <c r="Y654" i="2"/>
  <c r="Y646" i="2"/>
  <c r="AC636" i="2"/>
  <c r="AC628" i="2"/>
  <c r="AC620" i="2"/>
  <c r="AC612" i="2"/>
  <c r="W603" i="2"/>
  <c r="Y598" i="2"/>
  <c r="Y590" i="2"/>
  <c r="AC564" i="2"/>
  <c r="AC556" i="2"/>
  <c r="W547" i="2"/>
  <c r="Y542" i="2"/>
  <c r="AC524" i="2"/>
  <c r="W515" i="2"/>
  <c r="AC508" i="2"/>
  <c r="AC500" i="2"/>
  <c r="Y494" i="2"/>
  <c r="W491" i="2"/>
  <c r="AC484" i="2"/>
  <c r="Y478" i="2"/>
  <c r="W475" i="2"/>
  <c r="Y470" i="2"/>
  <c r="W467" i="2"/>
  <c r="AC460" i="2"/>
  <c r="Y454" i="2"/>
  <c r="W451" i="2"/>
  <c r="AC423" i="2"/>
  <c r="W398" i="2"/>
  <c r="AC391" i="2"/>
  <c r="W366" i="2"/>
  <c r="AC359" i="2"/>
  <c r="Y353" i="2"/>
  <c r="Y335" i="2"/>
  <c r="AC309" i="2"/>
  <c r="W284" i="2"/>
  <c r="X10" i="2"/>
  <c r="X12" i="2"/>
  <c r="X14" i="2"/>
  <c r="X16" i="2"/>
  <c r="X18" i="2"/>
  <c r="X13" i="2"/>
  <c r="X17" i="2"/>
  <c r="X19" i="2"/>
  <c r="X22" i="2"/>
  <c r="X24" i="2"/>
  <c r="X26" i="2"/>
  <c r="X28" i="2"/>
  <c r="X30" i="2"/>
  <c r="X32" i="2"/>
  <c r="X34" i="2"/>
  <c r="X36" i="2"/>
  <c r="X38" i="2"/>
  <c r="X40" i="2"/>
  <c r="X42" i="2"/>
  <c r="X44" i="2"/>
  <c r="X46" i="2"/>
  <c r="X48" i="2"/>
  <c r="X50" i="2"/>
  <c r="X52" i="2"/>
  <c r="X54" i="2"/>
  <c r="X56" i="2"/>
  <c r="X58" i="2"/>
  <c r="X60" i="2"/>
  <c r="X62" i="2"/>
  <c r="X64" i="2"/>
  <c r="X66" i="2"/>
  <c r="X11" i="2"/>
  <c r="X15" i="2"/>
  <c r="X23" i="2"/>
  <c r="X31" i="2"/>
  <c r="X39" i="2"/>
  <c r="X47" i="2"/>
  <c r="X53" i="2"/>
  <c r="X57" i="2"/>
  <c r="X61" i="2"/>
  <c r="X65" i="2"/>
  <c r="X20" i="2"/>
  <c r="X25" i="2"/>
  <c r="X33" i="2"/>
  <c r="X41" i="2"/>
  <c r="X49" i="2"/>
  <c r="X69" i="2"/>
  <c r="X71" i="2"/>
  <c r="X73" i="2"/>
  <c r="X75" i="2"/>
  <c r="X77" i="2"/>
  <c r="X79" i="2"/>
  <c r="X81" i="2"/>
  <c r="X83" i="2"/>
  <c r="X85" i="2"/>
  <c r="X87" i="2"/>
  <c r="X89" i="2"/>
  <c r="X91" i="2"/>
  <c r="X93" i="2"/>
  <c r="X95" i="2"/>
  <c r="X97" i="2"/>
  <c r="X99" i="2"/>
  <c r="X101" i="2"/>
  <c r="X103" i="2"/>
  <c r="X105" i="2"/>
  <c r="X107" i="2"/>
  <c r="X109" i="2"/>
  <c r="X111" i="2"/>
  <c r="X113" i="2"/>
  <c r="X115" i="2"/>
  <c r="X117" i="2"/>
  <c r="X119" i="2"/>
  <c r="X121" i="2"/>
  <c r="X123" i="2"/>
  <c r="X125" i="2"/>
  <c r="X127" i="2"/>
  <c r="X129" i="2"/>
  <c r="X27" i="2"/>
  <c r="X35" i="2"/>
  <c r="X43" i="2"/>
  <c r="X51" i="2"/>
  <c r="X55" i="2"/>
  <c r="X59" i="2"/>
  <c r="X63" i="2"/>
  <c r="X67" i="2"/>
  <c r="X21" i="2"/>
  <c r="X74" i="2"/>
  <c r="X82" i="2"/>
  <c r="X90" i="2"/>
  <c r="X98" i="2"/>
  <c r="X106" i="2"/>
  <c r="X114" i="2"/>
  <c r="X29" i="2"/>
  <c r="X68" i="2"/>
  <c r="X76" i="2"/>
  <c r="X84" i="2"/>
  <c r="X92" i="2"/>
  <c r="X100" i="2"/>
  <c r="X108" i="2"/>
  <c r="X116" i="2"/>
  <c r="X120" i="2"/>
  <c r="X124" i="2"/>
  <c r="X128" i="2"/>
  <c r="X131" i="2"/>
  <c r="X133" i="2"/>
  <c r="X135" i="2"/>
  <c r="X137" i="2"/>
  <c r="X139" i="2"/>
  <c r="X141" i="2"/>
  <c r="X143" i="2"/>
  <c r="X145" i="2"/>
  <c r="X147" i="2"/>
  <c r="X149" i="2"/>
  <c r="X151" i="2"/>
  <c r="X153" i="2"/>
  <c r="X155" i="2"/>
  <c r="X157" i="2"/>
  <c r="X159" i="2"/>
  <c r="X161" i="2"/>
  <c r="X163" i="2"/>
  <c r="X165" i="2"/>
  <c r="X167" i="2"/>
  <c r="X169" i="2"/>
  <c r="X171" i="2"/>
  <c r="X173" i="2"/>
  <c r="X175" i="2"/>
  <c r="X177" i="2"/>
  <c r="X179" i="2"/>
  <c r="X181" i="2"/>
  <c r="X183" i="2"/>
  <c r="X185" i="2"/>
  <c r="X187" i="2"/>
  <c r="X189" i="2"/>
  <c r="X191" i="2"/>
  <c r="X193" i="2"/>
  <c r="X195" i="2"/>
  <c r="X197" i="2"/>
  <c r="X199" i="2"/>
  <c r="X201" i="2"/>
  <c r="X203" i="2"/>
  <c r="X205" i="2"/>
  <c r="X207" i="2"/>
  <c r="X209" i="2"/>
  <c r="X211" i="2"/>
  <c r="X213" i="2"/>
  <c r="X215" i="2"/>
  <c r="X217" i="2"/>
  <c r="X219" i="2"/>
  <c r="X221" i="2"/>
  <c r="X223" i="2"/>
  <c r="X225" i="2"/>
  <c r="X227" i="2"/>
  <c r="X229" i="2"/>
  <c r="X231" i="2"/>
  <c r="X233" i="2"/>
  <c r="X235" i="2"/>
  <c r="X237" i="2"/>
  <c r="X239" i="2"/>
  <c r="X37" i="2"/>
  <c r="X70" i="2"/>
  <c r="X78" i="2"/>
  <c r="X86" i="2"/>
  <c r="X94" i="2"/>
  <c r="X102" i="2"/>
  <c r="X110" i="2"/>
  <c r="X80" i="2"/>
  <c r="X112" i="2"/>
  <c r="X126" i="2"/>
  <c r="X136" i="2"/>
  <c r="X144" i="2"/>
  <c r="X152" i="2"/>
  <c r="X160" i="2"/>
  <c r="X168" i="2"/>
  <c r="X176" i="2"/>
  <c r="X184" i="2"/>
  <c r="X192" i="2"/>
  <c r="X200" i="2"/>
  <c r="X208" i="2"/>
  <c r="X216" i="2"/>
  <c r="X224" i="2"/>
  <c r="X232" i="2"/>
  <c r="X240" i="2"/>
  <c r="X242" i="2"/>
  <c r="X244" i="2"/>
  <c r="X246" i="2"/>
  <c r="X248" i="2"/>
  <c r="X250" i="2"/>
  <c r="X252" i="2"/>
  <c r="X254" i="2"/>
  <c r="X256" i="2"/>
  <c r="X258" i="2"/>
  <c r="X260" i="2"/>
  <c r="X262" i="2"/>
  <c r="X264" i="2"/>
  <c r="X266" i="2"/>
  <c r="X268" i="2"/>
  <c r="X270" i="2"/>
  <c r="X272" i="2"/>
  <c r="X274" i="2"/>
  <c r="X276" i="2"/>
  <c r="X278" i="2"/>
  <c r="X280" i="2"/>
  <c r="X282" i="2"/>
  <c r="X284" i="2"/>
  <c r="X286" i="2"/>
  <c r="X288" i="2"/>
  <c r="X290" i="2"/>
  <c r="X292" i="2"/>
  <c r="X294" i="2"/>
  <c r="X296" i="2"/>
  <c r="X298" i="2"/>
  <c r="X300" i="2"/>
  <c r="X302" i="2"/>
  <c r="X304" i="2"/>
  <c r="X306" i="2"/>
  <c r="X308" i="2"/>
  <c r="X310" i="2"/>
  <c r="X312" i="2"/>
  <c r="X314" i="2"/>
  <c r="X316" i="2"/>
  <c r="X318" i="2"/>
  <c r="X320" i="2"/>
  <c r="X322" i="2"/>
  <c r="X324" i="2"/>
  <c r="X326" i="2"/>
  <c r="X328" i="2"/>
  <c r="X330" i="2"/>
  <c r="X332" i="2"/>
  <c r="X334" i="2"/>
  <c r="X336" i="2"/>
  <c r="X338" i="2"/>
  <c r="X340" i="2"/>
  <c r="X342" i="2"/>
  <c r="X88" i="2"/>
  <c r="X130" i="2"/>
  <c r="X138" i="2"/>
  <c r="X146" i="2"/>
  <c r="X154" i="2"/>
  <c r="X162" i="2"/>
  <c r="X170" i="2"/>
  <c r="X178" i="2"/>
  <c r="X186" i="2"/>
  <c r="X194" i="2"/>
  <c r="X202" i="2"/>
  <c r="X210" i="2"/>
  <c r="X218" i="2"/>
  <c r="X226" i="2"/>
  <c r="X234" i="2"/>
  <c r="X241" i="2"/>
  <c r="X45" i="2"/>
  <c r="X96" i="2"/>
  <c r="X118" i="2"/>
  <c r="X132" i="2"/>
  <c r="X140" i="2"/>
  <c r="X148" i="2"/>
  <c r="X156" i="2"/>
  <c r="X164" i="2"/>
  <c r="X172" i="2"/>
  <c r="X180" i="2"/>
  <c r="X188" i="2"/>
  <c r="X196" i="2"/>
  <c r="X204" i="2"/>
  <c r="X212" i="2"/>
  <c r="X220" i="2"/>
  <c r="X228" i="2"/>
  <c r="X236" i="2"/>
  <c r="X243" i="2"/>
  <c r="X245" i="2"/>
  <c r="X247" i="2"/>
  <c r="X249" i="2"/>
  <c r="X251" i="2"/>
  <c r="X253" i="2"/>
  <c r="X255" i="2"/>
  <c r="X257" i="2"/>
  <c r="X259" i="2"/>
  <c r="X261" i="2"/>
  <c r="X263" i="2"/>
  <c r="X265" i="2"/>
  <c r="X267" i="2"/>
  <c r="X269" i="2"/>
  <c r="X271" i="2"/>
  <c r="X273" i="2"/>
  <c r="X275" i="2"/>
  <c r="X277" i="2"/>
  <c r="X279" i="2"/>
  <c r="X281" i="2"/>
  <c r="X283" i="2"/>
  <c r="X285" i="2"/>
  <c r="X287" i="2"/>
  <c r="X289" i="2"/>
  <c r="X291" i="2"/>
  <c r="X293" i="2"/>
  <c r="X295" i="2"/>
  <c r="X297" i="2"/>
  <c r="X299" i="2"/>
  <c r="X301" i="2"/>
  <c r="X303" i="2"/>
  <c r="X305" i="2"/>
  <c r="X307" i="2"/>
  <c r="X309" i="2"/>
  <c r="X311" i="2"/>
  <c r="X313" i="2"/>
  <c r="X315" i="2"/>
  <c r="X317" i="2"/>
  <c r="X319" i="2"/>
  <c r="X321" i="2"/>
  <c r="X323" i="2"/>
  <c r="X325" i="2"/>
  <c r="X327" i="2"/>
  <c r="X329" i="2"/>
  <c r="X331" i="2"/>
  <c r="X333" i="2"/>
  <c r="X335" i="2"/>
  <c r="X337" i="2"/>
  <c r="X339" i="2"/>
  <c r="X104" i="2"/>
  <c r="X122" i="2"/>
  <c r="X158" i="2"/>
  <c r="X190" i="2"/>
  <c r="X222" i="2"/>
  <c r="X343" i="2"/>
  <c r="X344" i="2"/>
  <c r="X346" i="2"/>
  <c r="X348" i="2"/>
  <c r="X350" i="2"/>
  <c r="X352" i="2"/>
  <c r="X354" i="2"/>
  <c r="X356" i="2"/>
  <c r="X358" i="2"/>
  <c r="X360" i="2"/>
  <c r="X362" i="2"/>
  <c r="X364" i="2"/>
  <c r="X366" i="2"/>
  <c r="X368" i="2"/>
  <c r="X370" i="2"/>
  <c r="X372" i="2"/>
  <c r="X374" i="2"/>
  <c r="X376" i="2"/>
  <c r="X378" i="2"/>
  <c r="X380" i="2"/>
  <c r="X382" i="2"/>
  <c r="X384" i="2"/>
  <c r="X386" i="2"/>
  <c r="X388" i="2"/>
  <c r="X390" i="2"/>
  <c r="X392" i="2"/>
  <c r="X394" i="2"/>
  <c r="X396" i="2"/>
  <c r="X398" i="2"/>
  <c r="X400" i="2"/>
  <c r="X402" i="2"/>
  <c r="X404" i="2"/>
  <c r="X406" i="2"/>
  <c r="X408" i="2"/>
  <c r="X410" i="2"/>
  <c r="X412" i="2"/>
  <c r="X414" i="2"/>
  <c r="X416" i="2"/>
  <c r="X418" i="2"/>
  <c r="X420" i="2"/>
  <c r="X422" i="2"/>
  <c r="X424" i="2"/>
  <c r="X426" i="2"/>
  <c r="X428" i="2"/>
  <c r="X430" i="2"/>
  <c r="X432" i="2"/>
  <c r="X434" i="2"/>
  <c r="X436" i="2"/>
  <c r="X438" i="2"/>
  <c r="X440" i="2"/>
  <c r="X442" i="2"/>
  <c r="X444" i="2"/>
  <c r="X446" i="2"/>
  <c r="X448" i="2"/>
  <c r="X134" i="2"/>
  <c r="X166" i="2"/>
  <c r="X198" i="2"/>
  <c r="X230" i="2"/>
  <c r="X142" i="2"/>
  <c r="X174" i="2"/>
  <c r="X206" i="2"/>
  <c r="X238" i="2"/>
  <c r="X341" i="2"/>
  <c r="X345" i="2"/>
  <c r="X347" i="2"/>
  <c r="X349" i="2"/>
  <c r="X351" i="2"/>
  <c r="X353" i="2"/>
  <c r="X355" i="2"/>
  <c r="X357" i="2"/>
  <c r="X359" i="2"/>
  <c r="X361" i="2"/>
  <c r="X363" i="2"/>
  <c r="X365" i="2"/>
  <c r="X367" i="2"/>
  <c r="X369" i="2"/>
  <c r="X371" i="2"/>
  <c r="X373" i="2"/>
  <c r="X375" i="2"/>
  <c r="X377" i="2"/>
  <c r="X379" i="2"/>
  <c r="X381" i="2"/>
  <c r="X383" i="2"/>
  <c r="X385" i="2"/>
  <c r="X387" i="2"/>
  <c r="X389" i="2"/>
  <c r="X391" i="2"/>
  <c r="X393" i="2"/>
  <c r="X395" i="2"/>
  <c r="X397" i="2"/>
  <c r="X399" i="2"/>
  <c r="X401" i="2"/>
  <c r="X403" i="2"/>
  <c r="X405" i="2"/>
  <c r="X407" i="2"/>
  <c r="X409" i="2"/>
  <c r="X411" i="2"/>
  <c r="X413" i="2"/>
  <c r="X415" i="2"/>
  <c r="X417" i="2"/>
  <c r="X419" i="2"/>
  <c r="X421" i="2"/>
  <c r="X423" i="2"/>
  <c r="X425" i="2"/>
  <c r="X427" i="2"/>
  <c r="X429" i="2"/>
  <c r="X431" i="2"/>
  <c r="X433" i="2"/>
  <c r="X435" i="2"/>
  <c r="X437" i="2"/>
  <c r="X439" i="2"/>
  <c r="X441" i="2"/>
  <c r="X443" i="2"/>
  <c r="X72" i="2"/>
  <c r="X214" i="2"/>
  <c r="X449" i="2"/>
  <c r="X451" i="2"/>
  <c r="X453" i="2"/>
  <c r="X455" i="2"/>
  <c r="X457" i="2"/>
  <c r="X459" i="2"/>
  <c r="X461" i="2"/>
  <c r="X463" i="2"/>
  <c r="X465" i="2"/>
  <c r="X467" i="2"/>
  <c r="X469" i="2"/>
  <c r="X471" i="2"/>
  <c r="X473" i="2"/>
  <c r="X475" i="2"/>
  <c r="X477" i="2"/>
  <c r="X479" i="2"/>
  <c r="X481" i="2"/>
  <c r="X483" i="2"/>
  <c r="X485" i="2"/>
  <c r="X487" i="2"/>
  <c r="X489" i="2"/>
  <c r="X491" i="2"/>
  <c r="X493" i="2"/>
  <c r="X495" i="2"/>
  <c r="X497" i="2"/>
  <c r="X499" i="2"/>
  <c r="X501" i="2"/>
  <c r="X503" i="2"/>
  <c r="X505" i="2"/>
  <c r="X507" i="2"/>
  <c r="X509" i="2"/>
  <c r="X511" i="2"/>
  <c r="X513" i="2"/>
  <c r="X515" i="2"/>
  <c r="X517" i="2"/>
  <c r="X519" i="2"/>
  <c r="X521" i="2"/>
  <c r="X523" i="2"/>
  <c r="X525" i="2"/>
  <c r="X527" i="2"/>
  <c r="X529" i="2"/>
  <c r="X531" i="2"/>
  <c r="X533" i="2"/>
  <c r="X535" i="2"/>
  <c r="X537" i="2"/>
  <c r="X539" i="2"/>
  <c r="X541" i="2"/>
  <c r="X543" i="2"/>
  <c r="X545" i="2"/>
  <c r="X547" i="2"/>
  <c r="X549" i="2"/>
  <c r="X551" i="2"/>
  <c r="X553" i="2"/>
  <c r="X555" i="2"/>
  <c r="X557" i="2"/>
  <c r="X559" i="2"/>
  <c r="X561" i="2"/>
  <c r="X563" i="2"/>
  <c r="X565" i="2"/>
  <c r="X567" i="2"/>
  <c r="X569" i="2"/>
  <c r="X571" i="2"/>
  <c r="X573" i="2"/>
  <c r="X575" i="2"/>
  <c r="X577" i="2"/>
  <c r="X579" i="2"/>
  <c r="X581" i="2"/>
  <c r="X583" i="2"/>
  <c r="X585" i="2"/>
  <c r="X587" i="2"/>
  <c r="X589" i="2"/>
  <c r="X591" i="2"/>
  <c r="X593" i="2"/>
  <c r="X595" i="2"/>
  <c r="X597" i="2"/>
  <c r="X599" i="2"/>
  <c r="X601" i="2"/>
  <c r="X603" i="2"/>
  <c r="X605" i="2"/>
  <c r="X607" i="2"/>
  <c r="X609" i="2"/>
  <c r="X611" i="2"/>
  <c r="X613" i="2"/>
  <c r="X615" i="2"/>
  <c r="X617" i="2"/>
  <c r="X619" i="2"/>
  <c r="X621" i="2"/>
  <c r="X623" i="2"/>
  <c r="X625" i="2"/>
  <c r="X627" i="2"/>
  <c r="X629" i="2"/>
  <c r="X631" i="2"/>
  <c r="X633" i="2"/>
  <c r="X635" i="2"/>
  <c r="X637" i="2"/>
  <c r="X639" i="2"/>
  <c r="X641" i="2"/>
  <c r="X643" i="2"/>
  <c r="X645" i="2"/>
  <c r="X647" i="2"/>
  <c r="X649" i="2"/>
  <c r="X651" i="2"/>
  <c r="X653" i="2"/>
  <c r="X655" i="2"/>
  <c r="X657" i="2"/>
  <c r="X659" i="2"/>
  <c r="X661" i="2"/>
  <c r="X663" i="2"/>
  <c r="X665" i="2"/>
  <c r="X667" i="2"/>
  <c r="X669" i="2"/>
  <c r="X671" i="2"/>
  <c r="X673" i="2"/>
  <c r="X675" i="2"/>
  <c r="X677" i="2"/>
  <c r="X679" i="2"/>
  <c r="X681" i="2"/>
  <c r="X683" i="2"/>
  <c r="X685" i="2"/>
  <c r="X445" i="2"/>
  <c r="X452" i="2"/>
  <c r="X456" i="2"/>
  <c r="X460" i="2"/>
  <c r="X464" i="2"/>
  <c r="X468" i="2"/>
  <c r="X472" i="2"/>
  <c r="X476" i="2"/>
  <c r="X480" i="2"/>
  <c r="X484" i="2"/>
  <c r="X488" i="2"/>
  <c r="X492" i="2"/>
  <c r="X496" i="2"/>
  <c r="X500" i="2"/>
  <c r="X504" i="2"/>
  <c r="X508" i="2"/>
  <c r="X512" i="2"/>
  <c r="X516" i="2"/>
  <c r="X520" i="2"/>
  <c r="X524" i="2"/>
  <c r="X528" i="2"/>
  <c r="X532" i="2"/>
  <c r="X536" i="2"/>
  <c r="X540" i="2"/>
  <c r="X544" i="2"/>
  <c r="X548" i="2"/>
  <c r="X552" i="2"/>
  <c r="X556" i="2"/>
  <c r="X560" i="2"/>
  <c r="X564" i="2"/>
  <c r="X568" i="2"/>
  <c r="X572" i="2"/>
  <c r="X576" i="2"/>
  <c r="X580" i="2"/>
  <c r="X584" i="2"/>
  <c r="X588" i="2"/>
  <c r="X592" i="2"/>
  <c r="X596" i="2"/>
  <c r="X600" i="2"/>
  <c r="X604" i="2"/>
  <c r="X608" i="2"/>
  <c r="X612" i="2"/>
  <c r="X616" i="2"/>
  <c r="X620" i="2"/>
  <c r="X624" i="2"/>
  <c r="X628" i="2"/>
  <c r="X632" i="2"/>
  <c r="X636" i="2"/>
  <c r="X640" i="2"/>
  <c r="X644" i="2"/>
  <c r="X648" i="2"/>
  <c r="X652" i="2"/>
  <c r="X656" i="2"/>
  <c r="X660" i="2"/>
  <c r="X664" i="2"/>
  <c r="X668" i="2"/>
  <c r="X672" i="2"/>
  <c r="X676" i="2"/>
  <c r="X680" i="2"/>
  <c r="X684" i="2"/>
  <c r="X687" i="2"/>
  <c r="X689" i="2"/>
  <c r="X691" i="2"/>
  <c r="X693" i="2"/>
  <c r="X695" i="2"/>
  <c r="X697" i="2"/>
  <c r="X699" i="2"/>
  <c r="X701" i="2"/>
  <c r="X703" i="2"/>
  <c r="X705" i="2"/>
  <c r="X707" i="2"/>
  <c r="X709" i="2"/>
  <c r="X711" i="2"/>
  <c r="X713" i="2"/>
  <c r="X715" i="2"/>
  <c r="X717" i="2"/>
  <c r="X719" i="2"/>
  <c r="X721" i="2"/>
  <c r="X723" i="2"/>
  <c r="X725" i="2"/>
  <c r="X727" i="2"/>
  <c r="X729" i="2"/>
  <c r="X731" i="2"/>
  <c r="X733" i="2"/>
  <c r="X735" i="2"/>
  <c r="X737" i="2"/>
  <c r="X739" i="2"/>
  <c r="X741" i="2"/>
  <c r="X743" i="2"/>
  <c r="X745" i="2"/>
  <c r="X747" i="2"/>
  <c r="X749" i="2"/>
  <c r="X751" i="2"/>
  <c r="X753" i="2"/>
  <c r="X755" i="2"/>
  <c r="X757" i="2"/>
  <c r="X759" i="2"/>
  <c r="X761" i="2"/>
  <c r="X763" i="2"/>
  <c r="X765" i="2"/>
  <c r="X767" i="2"/>
  <c r="X769" i="2"/>
  <c r="X771" i="2"/>
  <c r="X773" i="2"/>
  <c r="X775" i="2"/>
  <c r="X777" i="2"/>
  <c r="X779" i="2"/>
  <c r="X781" i="2"/>
  <c r="X783" i="2"/>
  <c r="X785" i="2"/>
  <c r="X787" i="2"/>
  <c r="X789" i="2"/>
  <c r="X791" i="2"/>
  <c r="X793" i="2"/>
  <c r="X795" i="2"/>
  <c r="X797" i="2"/>
  <c r="X799" i="2"/>
  <c r="X801" i="2"/>
  <c r="X803" i="2"/>
  <c r="X805" i="2"/>
  <c r="X807" i="2"/>
  <c r="X809" i="2"/>
  <c r="X811" i="2"/>
  <c r="X813" i="2"/>
  <c r="X815" i="2"/>
  <c r="X817" i="2"/>
  <c r="X819" i="2"/>
  <c r="X821" i="2"/>
  <c r="X182" i="2"/>
  <c r="Y1005" i="2"/>
  <c r="AC1003" i="2"/>
  <c r="Y1001" i="2"/>
  <c r="Y997" i="2"/>
  <c r="Y995" i="2"/>
  <c r="W994" i="2"/>
  <c r="W992" i="2"/>
  <c r="Y989" i="2"/>
  <c r="AC987" i="2"/>
  <c r="AC985" i="2"/>
  <c r="AC983" i="2"/>
  <c r="Y979" i="2"/>
  <c r="W978" i="2"/>
  <c r="Y977" i="2"/>
  <c r="AC975" i="2"/>
  <c r="Y973" i="2"/>
  <c r="AC971" i="2"/>
  <c r="Y969" i="2"/>
  <c r="AC967" i="2"/>
  <c r="Y965" i="2"/>
  <c r="W964" i="2"/>
  <c r="Y961" i="2"/>
  <c r="AC959" i="2"/>
  <c r="Y955" i="2"/>
  <c r="W954" i="2"/>
  <c r="AC951" i="2"/>
  <c r="AC949" i="2"/>
  <c r="Y945" i="2"/>
  <c r="W944" i="2"/>
  <c r="Y941" i="2"/>
  <c r="W940" i="2"/>
  <c r="AC937" i="2"/>
  <c r="Y935" i="2"/>
  <c r="W934" i="2"/>
  <c r="AC929" i="2"/>
  <c r="Y925" i="2"/>
  <c r="Y923" i="2"/>
  <c r="W922" i="2"/>
  <c r="AC919" i="2"/>
  <c r="W918" i="2"/>
  <c r="AC913" i="2"/>
  <c r="W910" i="2"/>
  <c r="W906" i="2"/>
  <c r="Y903" i="2"/>
  <c r="AC901" i="2"/>
  <c r="Y899" i="2"/>
  <c r="AC897" i="2"/>
  <c r="Y895" i="2"/>
  <c r="W894" i="2"/>
  <c r="Y891" i="2"/>
  <c r="AC889" i="2"/>
  <c r="Y887" i="2"/>
  <c r="Y885" i="2"/>
  <c r="AC883" i="2"/>
  <c r="Y881" i="2"/>
  <c r="W880" i="2"/>
  <c r="W878" i="2"/>
  <c r="AC873" i="2"/>
  <c r="Y871" i="2"/>
  <c r="AC869" i="2"/>
  <c r="Y867" i="2"/>
  <c r="W866" i="2"/>
  <c r="AC861" i="2"/>
  <c r="W860" i="2"/>
  <c r="AC857" i="2"/>
  <c r="AC853" i="2"/>
  <c r="Y851" i="2"/>
  <c r="AC849" i="2"/>
  <c r="Y847" i="2"/>
  <c r="W846" i="2"/>
  <c r="AC845" i="2"/>
  <c r="Y845" i="2"/>
  <c r="AC843" i="2"/>
  <c r="Y843" i="2"/>
  <c r="W842" i="2"/>
  <c r="AC841" i="2"/>
  <c r="Y841" i="2"/>
  <c r="W840" i="2"/>
  <c r="AC839" i="2"/>
  <c r="Y839" i="2"/>
  <c r="W838" i="2"/>
  <c r="AC837" i="2"/>
  <c r="Y837" i="2"/>
  <c r="W836" i="2"/>
  <c r="AC835" i="2"/>
  <c r="Y835" i="2"/>
  <c r="W834" i="2"/>
  <c r="AC833" i="2"/>
  <c r="Y833" i="2"/>
  <c r="W832" i="2"/>
  <c r="AC831" i="2"/>
  <c r="Y831" i="2"/>
  <c r="W830" i="2"/>
  <c r="AC829" i="2"/>
  <c r="Y829" i="2"/>
  <c r="W828" i="2"/>
  <c r="AC827" i="2"/>
  <c r="Y827" i="2"/>
  <c r="W826" i="2"/>
  <c r="AC825" i="2"/>
  <c r="Y825" i="2"/>
  <c r="W824" i="2"/>
  <c r="AC823" i="2"/>
  <c r="Y823" i="2"/>
  <c r="W822" i="2"/>
  <c r="AB821" i="2"/>
  <c r="AF820" i="2"/>
  <c r="X820" i="2"/>
  <c r="AB818" i="2"/>
  <c r="AF816" i="2"/>
  <c r="X816" i="2"/>
  <c r="AB814" i="2"/>
  <c r="AF812" i="2"/>
  <c r="X812" i="2"/>
  <c r="AB810" i="2"/>
  <c r="AF808" i="2"/>
  <c r="X808" i="2"/>
  <c r="AB806" i="2"/>
  <c r="AF804" i="2"/>
  <c r="X804" i="2"/>
  <c r="AB802" i="2"/>
  <c r="AF800" i="2"/>
  <c r="X800" i="2"/>
  <c r="AB798" i="2"/>
  <c r="AF796" i="2"/>
  <c r="X796" i="2"/>
  <c r="AB794" i="2"/>
  <c r="AF792" i="2"/>
  <c r="X792" i="2"/>
  <c r="AB790" i="2"/>
  <c r="X788" i="2"/>
  <c r="AB786" i="2"/>
  <c r="AF784" i="2"/>
  <c r="X784" i="2"/>
  <c r="AB782" i="2"/>
  <c r="AF780" i="2"/>
  <c r="X780" i="2"/>
  <c r="AB778" i="2"/>
  <c r="AF776" i="2"/>
  <c r="X776" i="2"/>
  <c r="AB774" i="2"/>
  <c r="AF772" i="2"/>
  <c r="X772" i="2"/>
  <c r="AB770" i="2"/>
  <c r="AF768" i="2"/>
  <c r="X768" i="2"/>
  <c r="AB766" i="2"/>
  <c r="AF764" i="2"/>
  <c r="X764" i="2"/>
  <c r="AB762" i="2"/>
  <c r="AF760" i="2"/>
  <c r="X760" i="2"/>
  <c r="AB758" i="2"/>
  <c r="AF756" i="2"/>
  <c r="X756" i="2"/>
  <c r="AB754" i="2"/>
  <c r="AF752" i="2"/>
  <c r="X752" i="2"/>
  <c r="AB750" i="2"/>
  <c r="AF748" i="2"/>
  <c r="X748" i="2"/>
  <c r="AB746" i="2"/>
  <c r="AF744" i="2"/>
  <c r="X744" i="2"/>
  <c r="AB742" i="2"/>
  <c r="AF740" i="2"/>
  <c r="X740" i="2"/>
  <c r="AB738" i="2"/>
  <c r="AF736" i="2"/>
  <c r="X736" i="2"/>
  <c r="AB734" i="2"/>
  <c r="AF732" i="2"/>
  <c r="X732" i="2"/>
  <c r="AB730" i="2"/>
  <c r="AF728" i="2"/>
  <c r="X728" i="2"/>
  <c r="AB726" i="2"/>
  <c r="AF724" i="2"/>
  <c r="X724" i="2"/>
  <c r="AB722" i="2"/>
  <c r="AF720" i="2"/>
  <c r="X720" i="2"/>
  <c r="AB718" i="2"/>
  <c r="AF716" i="2"/>
  <c r="X716" i="2"/>
  <c r="AB714" i="2"/>
  <c r="AF712" i="2"/>
  <c r="X712" i="2"/>
  <c r="AB710" i="2"/>
  <c r="AF708" i="2"/>
  <c r="X708" i="2"/>
  <c r="AB706" i="2"/>
  <c r="AF704" i="2"/>
  <c r="X704" i="2"/>
  <c r="AB702" i="2"/>
  <c r="AF700" i="2"/>
  <c r="X700" i="2"/>
  <c r="AB698" i="2"/>
  <c r="AF696" i="2"/>
  <c r="X696" i="2"/>
  <c r="AB694" i="2"/>
  <c r="AF692" i="2"/>
  <c r="X692" i="2"/>
  <c r="AB690" i="2"/>
  <c r="AF688" i="2"/>
  <c r="X688" i="2"/>
  <c r="AB686" i="2"/>
  <c r="AB684" i="2"/>
  <c r="AF682" i="2"/>
  <c r="X678" i="2"/>
  <c r="AB676" i="2"/>
  <c r="AF674" i="2"/>
  <c r="X670" i="2"/>
  <c r="AB668" i="2"/>
  <c r="AF666" i="2"/>
  <c r="X662" i="2"/>
  <c r="AB660" i="2"/>
  <c r="AF658" i="2"/>
  <c r="X654" i="2"/>
  <c r="AB652" i="2"/>
  <c r="AF650" i="2"/>
  <c r="X646" i="2"/>
  <c r="AB644" i="2"/>
  <c r="AF642" i="2"/>
  <c r="X638" i="2"/>
  <c r="AB636" i="2"/>
  <c r="AF634" i="2"/>
  <c r="X630" i="2"/>
  <c r="AB628" i="2"/>
  <c r="AF626" i="2"/>
  <c r="X622" i="2"/>
  <c r="AB620" i="2"/>
  <c r="AF618" i="2"/>
  <c r="X614" i="2"/>
  <c r="AB612" i="2"/>
  <c r="AF610" i="2"/>
  <c r="X606" i="2"/>
  <c r="AB604" i="2"/>
  <c r="AF602" i="2"/>
  <c r="Z601" i="2"/>
  <c r="AD599" i="2"/>
  <c r="X598" i="2"/>
  <c r="AB596" i="2"/>
  <c r="AF594" i="2"/>
  <c r="Z593" i="2"/>
  <c r="AD591" i="2"/>
  <c r="X590" i="2"/>
  <c r="AB588" i="2"/>
  <c r="AF586" i="2"/>
  <c r="Z585" i="2"/>
  <c r="AD583" i="2"/>
  <c r="X582" i="2"/>
  <c r="AB580" i="2"/>
  <c r="AF578" i="2"/>
  <c r="Z577" i="2"/>
  <c r="AD575" i="2"/>
  <c r="X574" i="2"/>
  <c r="AB572" i="2"/>
  <c r="AF570" i="2"/>
  <c r="Z569" i="2"/>
  <c r="AD567" i="2"/>
  <c r="X566" i="2"/>
  <c r="AB564" i="2"/>
  <c r="AF562" i="2"/>
  <c r="Z561" i="2"/>
  <c r="AD559" i="2"/>
  <c r="X558" i="2"/>
  <c r="AB556" i="2"/>
  <c r="AF554" i="2"/>
  <c r="Z553" i="2"/>
  <c r="AD551" i="2"/>
  <c r="X550" i="2"/>
  <c r="AB548" i="2"/>
  <c r="AF546" i="2"/>
  <c r="Z545" i="2"/>
  <c r="AD543" i="2"/>
  <c r="X542" i="2"/>
  <c r="AB540" i="2"/>
  <c r="AF538" i="2"/>
  <c r="Z537" i="2"/>
  <c r="AD535" i="2"/>
  <c r="X534" i="2"/>
  <c r="AB532" i="2"/>
  <c r="AF530" i="2"/>
  <c r="Z529" i="2"/>
  <c r="AD527" i="2"/>
  <c r="X526" i="2"/>
  <c r="AB524" i="2"/>
  <c r="AF522" i="2"/>
  <c r="Z521" i="2"/>
  <c r="AD519" i="2"/>
  <c r="X518" i="2"/>
  <c r="AB516" i="2"/>
  <c r="AF514" i="2"/>
  <c r="Z513" i="2"/>
  <c r="AD511" i="2"/>
  <c r="X510" i="2"/>
  <c r="AB508" i="2"/>
  <c r="AF506" i="2"/>
  <c r="Z505" i="2"/>
  <c r="AD503" i="2"/>
  <c r="X502" i="2"/>
  <c r="AB500" i="2"/>
  <c r="AF498" i="2"/>
  <c r="Z497" i="2"/>
  <c r="AD495" i="2"/>
  <c r="X494" i="2"/>
  <c r="AB492" i="2"/>
  <c r="AF490" i="2"/>
  <c r="Z489" i="2"/>
  <c r="AD487" i="2"/>
  <c r="X486" i="2"/>
  <c r="AB484" i="2"/>
  <c r="AF482" i="2"/>
  <c r="Z481" i="2"/>
  <c r="AD479" i="2"/>
  <c r="X478" i="2"/>
  <c r="AB476" i="2"/>
  <c r="AF474" i="2"/>
  <c r="Z473" i="2"/>
  <c r="AD471" i="2"/>
  <c r="X470" i="2"/>
  <c r="AB468" i="2"/>
  <c r="AF466" i="2"/>
  <c r="Z465" i="2"/>
  <c r="AD463" i="2"/>
  <c r="X462" i="2"/>
  <c r="AB460" i="2"/>
  <c r="AF458" i="2"/>
  <c r="Z457" i="2"/>
  <c r="AD455" i="2"/>
  <c r="X454" i="2"/>
  <c r="AB452" i="2"/>
  <c r="Z449" i="2"/>
  <c r="AE446" i="2"/>
  <c r="AA442" i="2"/>
  <c r="W436" i="2"/>
  <c r="AC429" i="2"/>
  <c r="Y423" i="2"/>
  <c r="AE416" i="2"/>
  <c r="AA410" i="2"/>
  <c r="W404" i="2"/>
  <c r="AC397" i="2"/>
  <c r="Y391" i="2"/>
  <c r="AE384" i="2"/>
  <c r="AA378" i="2"/>
  <c r="W372" i="2"/>
  <c r="AC365" i="2"/>
  <c r="Y359" i="2"/>
  <c r="AE352" i="2"/>
  <c r="AA346" i="2"/>
  <c r="AC333" i="2"/>
  <c r="Z201" i="2"/>
  <c r="W10" i="2"/>
  <c r="W12" i="2"/>
  <c r="W14" i="2"/>
  <c r="W16" i="2"/>
  <c r="W18" i="2"/>
  <c r="W20" i="2"/>
  <c r="W22" i="2"/>
  <c r="W24" i="2"/>
  <c r="W26" i="2"/>
  <c r="W28" i="2"/>
  <c r="W30" i="2"/>
  <c r="W32" i="2"/>
  <c r="W34" i="2"/>
  <c r="W36" i="2"/>
  <c r="W38" i="2"/>
  <c r="W40" i="2"/>
  <c r="W42" i="2"/>
  <c r="W44" i="2"/>
  <c r="W46" i="2"/>
  <c r="W48" i="2"/>
  <c r="W50" i="2"/>
  <c r="W52" i="2"/>
  <c r="W54" i="2"/>
  <c r="W56" i="2"/>
  <c r="W58" i="2"/>
  <c r="W60" i="2"/>
  <c r="W62" i="2"/>
  <c r="W64" i="2"/>
  <c r="W66" i="2"/>
  <c r="W68" i="2"/>
  <c r="W11" i="2"/>
  <c r="W15" i="2"/>
  <c r="W21" i="2"/>
  <c r="W23" i="2"/>
  <c r="W25" i="2"/>
  <c r="W27" i="2"/>
  <c r="W29" i="2"/>
  <c r="W31" i="2"/>
  <c r="W33" i="2"/>
  <c r="W35" i="2"/>
  <c r="W37" i="2"/>
  <c r="W39" i="2"/>
  <c r="W41" i="2"/>
  <c r="W43" i="2"/>
  <c r="W45" i="2"/>
  <c r="W47" i="2"/>
  <c r="W49" i="2"/>
  <c r="W17" i="2"/>
  <c r="W69" i="2"/>
  <c r="W71" i="2"/>
  <c r="W73" i="2"/>
  <c r="W75" i="2"/>
  <c r="W77" i="2"/>
  <c r="W79" i="2"/>
  <c r="W81" i="2"/>
  <c r="W83" i="2"/>
  <c r="W85" i="2"/>
  <c r="W87" i="2"/>
  <c r="W89" i="2"/>
  <c r="W91" i="2"/>
  <c r="W93" i="2"/>
  <c r="W95" i="2"/>
  <c r="W97" i="2"/>
  <c r="W99" i="2"/>
  <c r="W101" i="2"/>
  <c r="W103" i="2"/>
  <c r="W105" i="2"/>
  <c r="W107" i="2"/>
  <c r="W109" i="2"/>
  <c r="W111" i="2"/>
  <c r="W113" i="2"/>
  <c r="W115" i="2"/>
  <c r="W117" i="2"/>
  <c r="W119" i="2"/>
  <c r="W121" i="2"/>
  <c r="W123" i="2"/>
  <c r="W125" i="2"/>
  <c r="W127" i="2"/>
  <c r="W129" i="2"/>
  <c r="W51" i="2"/>
  <c r="W55" i="2"/>
  <c r="W59" i="2"/>
  <c r="W63" i="2"/>
  <c r="W67" i="2"/>
  <c r="W70" i="2"/>
  <c r="W72" i="2"/>
  <c r="W74" i="2"/>
  <c r="W76" i="2"/>
  <c r="W78" i="2"/>
  <c r="W80" i="2"/>
  <c r="W82" i="2"/>
  <c r="W84" i="2"/>
  <c r="W86" i="2"/>
  <c r="W88" i="2"/>
  <c r="W90" i="2"/>
  <c r="W92" i="2"/>
  <c r="W94" i="2"/>
  <c r="W96" i="2"/>
  <c r="W98" i="2"/>
  <c r="W100" i="2"/>
  <c r="W102" i="2"/>
  <c r="W104" i="2"/>
  <c r="W106" i="2"/>
  <c r="W108" i="2"/>
  <c r="W110" i="2"/>
  <c r="W112" i="2"/>
  <c r="W114" i="2"/>
  <c r="W61" i="2"/>
  <c r="W116" i="2"/>
  <c r="W120" i="2"/>
  <c r="W124" i="2"/>
  <c r="W128" i="2"/>
  <c r="W131" i="2"/>
  <c r="W133" i="2"/>
  <c r="W135" i="2"/>
  <c r="W137" i="2"/>
  <c r="W139" i="2"/>
  <c r="W141" i="2"/>
  <c r="W143" i="2"/>
  <c r="W145" i="2"/>
  <c r="W147" i="2"/>
  <c r="W149" i="2"/>
  <c r="W151" i="2"/>
  <c r="W153" i="2"/>
  <c r="W155" i="2"/>
  <c r="W157" i="2"/>
  <c r="W159" i="2"/>
  <c r="W161" i="2"/>
  <c r="W163" i="2"/>
  <c r="W165" i="2"/>
  <c r="W167" i="2"/>
  <c r="W169" i="2"/>
  <c r="W171" i="2"/>
  <c r="W173" i="2"/>
  <c r="W175" i="2"/>
  <c r="W177" i="2"/>
  <c r="W179" i="2"/>
  <c r="W181" i="2"/>
  <c r="W183" i="2"/>
  <c r="W185" i="2"/>
  <c r="W187" i="2"/>
  <c r="W189" i="2"/>
  <c r="W191" i="2"/>
  <c r="W193" i="2"/>
  <c r="W195" i="2"/>
  <c r="W197" i="2"/>
  <c r="W199" i="2"/>
  <c r="W201" i="2"/>
  <c r="W203" i="2"/>
  <c r="W205" i="2"/>
  <c r="W207" i="2"/>
  <c r="W209" i="2"/>
  <c r="W211" i="2"/>
  <c r="W213" i="2"/>
  <c r="W215" i="2"/>
  <c r="W217" i="2"/>
  <c r="W219" i="2"/>
  <c r="W221" i="2"/>
  <c r="W223" i="2"/>
  <c r="W225" i="2"/>
  <c r="W227" i="2"/>
  <c r="W229" i="2"/>
  <c r="W231" i="2"/>
  <c r="W233" i="2"/>
  <c r="W235" i="2"/>
  <c r="W237" i="2"/>
  <c r="W239" i="2"/>
  <c r="W241" i="2"/>
  <c r="W13" i="2"/>
  <c r="W65" i="2"/>
  <c r="W53" i="2"/>
  <c r="W118" i="2"/>
  <c r="W122" i="2"/>
  <c r="W126" i="2"/>
  <c r="W130" i="2"/>
  <c r="W132" i="2"/>
  <c r="W134" i="2"/>
  <c r="W136" i="2"/>
  <c r="W138" i="2"/>
  <c r="W140" i="2"/>
  <c r="W142" i="2"/>
  <c r="W144" i="2"/>
  <c r="W146" i="2"/>
  <c r="W148" i="2"/>
  <c r="W150" i="2"/>
  <c r="W152" i="2"/>
  <c r="W154" i="2"/>
  <c r="W156" i="2"/>
  <c r="W158" i="2"/>
  <c r="W160" i="2"/>
  <c r="W162" i="2"/>
  <c r="W164" i="2"/>
  <c r="W166" i="2"/>
  <c r="W168" i="2"/>
  <c r="W170" i="2"/>
  <c r="W172" i="2"/>
  <c r="W174" i="2"/>
  <c r="W176" i="2"/>
  <c r="W178" i="2"/>
  <c r="W180" i="2"/>
  <c r="W182" i="2"/>
  <c r="W184" i="2"/>
  <c r="W186" i="2"/>
  <c r="W188" i="2"/>
  <c r="W190" i="2"/>
  <c r="W192" i="2"/>
  <c r="W194" i="2"/>
  <c r="W196" i="2"/>
  <c r="W198" i="2"/>
  <c r="W200" i="2"/>
  <c r="W202" i="2"/>
  <c r="W204" i="2"/>
  <c r="W206" i="2"/>
  <c r="W208" i="2"/>
  <c r="W210" i="2"/>
  <c r="W212" i="2"/>
  <c r="W214" i="2"/>
  <c r="W216" i="2"/>
  <c r="W218" i="2"/>
  <c r="W220" i="2"/>
  <c r="W222" i="2"/>
  <c r="W224" i="2"/>
  <c r="W226" i="2"/>
  <c r="W228" i="2"/>
  <c r="W230" i="2"/>
  <c r="W232" i="2"/>
  <c r="W234" i="2"/>
  <c r="W236" i="2"/>
  <c r="W238" i="2"/>
  <c r="W240" i="2"/>
  <c r="W57" i="2"/>
  <c r="W243" i="2"/>
  <c r="W245" i="2"/>
  <c r="W247" i="2"/>
  <c r="W249" i="2"/>
  <c r="W251" i="2"/>
  <c r="W253" i="2"/>
  <c r="W255" i="2"/>
  <c r="W257" i="2"/>
  <c r="W259" i="2"/>
  <c r="W261" i="2"/>
  <c r="W263" i="2"/>
  <c r="W265" i="2"/>
  <c r="W267" i="2"/>
  <c r="W269" i="2"/>
  <c r="W271" i="2"/>
  <c r="W273" i="2"/>
  <c r="W275" i="2"/>
  <c r="W277" i="2"/>
  <c r="W279" i="2"/>
  <c r="W281" i="2"/>
  <c r="W283" i="2"/>
  <c r="W285" i="2"/>
  <c r="W287" i="2"/>
  <c r="W289" i="2"/>
  <c r="W291" i="2"/>
  <c r="W293" i="2"/>
  <c r="W295" i="2"/>
  <c r="W297" i="2"/>
  <c r="W299" i="2"/>
  <c r="W301" i="2"/>
  <c r="W303" i="2"/>
  <c r="W305" i="2"/>
  <c r="W307" i="2"/>
  <c r="W309" i="2"/>
  <c r="W311" i="2"/>
  <c r="W313" i="2"/>
  <c r="W315" i="2"/>
  <c r="W317" i="2"/>
  <c r="W319" i="2"/>
  <c r="W321" i="2"/>
  <c r="W323" i="2"/>
  <c r="W325" i="2"/>
  <c r="W327" i="2"/>
  <c r="W329" i="2"/>
  <c r="W331" i="2"/>
  <c r="W333" i="2"/>
  <c r="W335" i="2"/>
  <c r="W337" i="2"/>
  <c r="W339" i="2"/>
  <c r="W341" i="2"/>
  <c r="W343" i="2"/>
  <c r="W19" i="2"/>
  <c r="W246" i="2"/>
  <c r="W254" i="2"/>
  <c r="W262" i="2"/>
  <c r="W270" i="2"/>
  <c r="W278" i="2"/>
  <c r="W286" i="2"/>
  <c r="W294" i="2"/>
  <c r="W302" i="2"/>
  <c r="W310" i="2"/>
  <c r="W318" i="2"/>
  <c r="W326" i="2"/>
  <c r="W334" i="2"/>
  <c r="W248" i="2"/>
  <c r="W256" i="2"/>
  <c r="W264" i="2"/>
  <c r="W272" i="2"/>
  <c r="W280" i="2"/>
  <c r="W288" i="2"/>
  <c r="W296" i="2"/>
  <c r="W304" i="2"/>
  <c r="W312" i="2"/>
  <c r="W320" i="2"/>
  <c r="W328" i="2"/>
  <c r="W336" i="2"/>
  <c r="W340" i="2"/>
  <c r="W345" i="2"/>
  <c r="W347" i="2"/>
  <c r="W349" i="2"/>
  <c r="W351" i="2"/>
  <c r="W353" i="2"/>
  <c r="W355" i="2"/>
  <c r="W357" i="2"/>
  <c r="W359" i="2"/>
  <c r="W361" i="2"/>
  <c r="W363" i="2"/>
  <c r="W365" i="2"/>
  <c r="W367" i="2"/>
  <c r="W369" i="2"/>
  <c r="W371" i="2"/>
  <c r="W373" i="2"/>
  <c r="W375" i="2"/>
  <c r="W377" i="2"/>
  <c r="W379" i="2"/>
  <c r="W381" i="2"/>
  <c r="W383" i="2"/>
  <c r="W385" i="2"/>
  <c r="W387" i="2"/>
  <c r="W389" i="2"/>
  <c r="W391" i="2"/>
  <c r="W393" i="2"/>
  <c r="W395" i="2"/>
  <c r="W397" i="2"/>
  <c r="W399" i="2"/>
  <c r="W401" i="2"/>
  <c r="W403" i="2"/>
  <c r="W405" i="2"/>
  <c r="W407" i="2"/>
  <c r="W409" i="2"/>
  <c r="W411" i="2"/>
  <c r="W413" i="2"/>
  <c r="W415" i="2"/>
  <c r="W417" i="2"/>
  <c r="W419" i="2"/>
  <c r="W421" i="2"/>
  <c r="W423" i="2"/>
  <c r="W425" i="2"/>
  <c r="W427" i="2"/>
  <c r="W429" i="2"/>
  <c r="W431" i="2"/>
  <c r="W433" i="2"/>
  <c r="W435" i="2"/>
  <c r="W437" i="2"/>
  <c r="W439" i="2"/>
  <c r="W441" i="2"/>
  <c r="W443" i="2"/>
  <c r="W445" i="2"/>
  <c r="W447" i="2"/>
  <c r="W242" i="2"/>
  <c r="W250" i="2"/>
  <c r="W258" i="2"/>
  <c r="W266" i="2"/>
  <c r="W274" i="2"/>
  <c r="W282" i="2"/>
  <c r="W290" i="2"/>
  <c r="W298" i="2"/>
  <c r="W306" i="2"/>
  <c r="W314" i="2"/>
  <c r="W322" i="2"/>
  <c r="W330" i="2"/>
  <c r="W338" i="2"/>
  <c r="W260" i="2"/>
  <c r="W292" i="2"/>
  <c r="W324" i="2"/>
  <c r="W344" i="2"/>
  <c r="W352" i="2"/>
  <c r="W360" i="2"/>
  <c r="W368" i="2"/>
  <c r="W376" i="2"/>
  <c r="W384" i="2"/>
  <c r="W392" i="2"/>
  <c r="W400" i="2"/>
  <c r="W408" i="2"/>
  <c r="W416" i="2"/>
  <c r="W424" i="2"/>
  <c r="W432" i="2"/>
  <c r="W440" i="2"/>
  <c r="W448" i="2"/>
  <c r="W268" i="2"/>
  <c r="W300" i="2"/>
  <c r="W332" i="2"/>
  <c r="W342" i="2"/>
  <c r="W346" i="2"/>
  <c r="W354" i="2"/>
  <c r="W362" i="2"/>
  <c r="W370" i="2"/>
  <c r="W378" i="2"/>
  <c r="W386" i="2"/>
  <c r="W394" i="2"/>
  <c r="W402" i="2"/>
  <c r="W410" i="2"/>
  <c r="W418" i="2"/>
  <c r="W426" i="2"/>
  <c r="W434" i="2"/>
  <c r="W442" i="2"/>
  <c r="W450" i="2"/>
  <c r="W452" i="2"/>
  <c r="W454" i="2"/>
  <c r="W456" i="2"/>
  <c r="W458" i="2"/>
  <c r="W460" i="2"/>
  <c r="W462" i="2"/>
  <c r="W464" i="2"/>
  <c r="W466" i="2"/>
  <c r="W468" i="2"/>
  <c r="W470" i="2"/>
  <c r="W472" i="2"/>
  <c r="W474" i="2"/>
  <c r="W476" i="2"/>
  <c r="W478" i="2"/>
  <c r="W480" i="2"/>
  <c r="W482" i="2"/>
  <c r="W484" i="2"/>
  <c r="W486" i="2"/>
  <c r="W488" i="2"/>
  <c r="W490" i="2"/>
  <c r="W492" i="2"/>
  <c r="W494" i="2"/>
  <c r="W496" i="2"/>
  <c r="W498" i="2"/>
  <c r="W500" i="2"/>
  <c r="W502" i="2"/>
  <c r="W504" i="2"/>
  <c r="W506" i="2"/>
  <c r="W508" i="2"/>
  <c r="W510" i="2"/>
  <c r="W512" i="2"/>
  <c r="W514" i="2"/>
  <c r="W516" i="2"/>
  <c r="W518" i="2"/>
  <c r="W520" i="2"/>
  <c r="W522" i="2"/>
  <c r="W524" i="2"/>
  <c r="W526" i="2"/>
  <c r="W528" i="2"/>
  <c r="W530" i="2"/>
  <c r="W532" i="2"/>
  <c r="W534" i="2"/>
  <c r="W536" i="2"/>
  <c r="W538" i="2"/>
  <c r="W540" i="2"/>
  <c r="W542" i="2"/>
  <c r="W544" i="2"/>
  <c r="W546" i="2"/>
  <c r="W548" i="2"/>
  <c r="W550" i="2"/>
  <c r="W552" i="2"/>
  <c r="W554" i="2"/>
  <c r="W556" i="2"/>
  <c r="W558" i="2"/>
  <c r="W560" i="2"/>
  <c r="W562" i="2"/>
  <c r="W564" i="2"/>
  <c r="W566" i="2"/>
  <c r="W568" i="2"/>
  <c r="W570" i="2"/>
  <c r="W572" i="2"/>
  <c r="W574" i="2"/>
  <c r="W576" i="2"/>
  <c r="W578" i="2"/>
  <c r="W580" i="2"/>
  <c r="W582" i="2"/>
  <c r="W584" i="2"/>
  <c r="W586" i="2"/>
  <c r="W588" i="2"/>
  <c r="W590" i="2"/>
  <c r="W592" i="2"/>
  <c r="W594" i="2"/>
  <c r="W596" i="2"/>
  <c r="W598" i="2"/>
  <c r="W600" i="2"/>
  <c r="W602" i="2"/>
  <c r="W604" i="2"/>
  <c r="W606" i="2"/>
  <c r="W608" i="2"/>
  <c r="W610" i="2"/>
  <c r="W612" i="2"/>
  <c r="W614" i="2"/>
  <c r="W616" i="2"/>
  <c r="W618" i="2"/>
  <c r="W620" i="2"/>
  <c r="W622" i="2"/>
  <c r="W624" i="2"/>
  <c r="W626" i="2"/>
  <c r="W628" i="2"/>
  <c r="W630" i="2"/>
  <c r="W632" i="2"/>
  <c r="W634" i="2"/>
  <c r="W636" i="2"/>
  <c r="W638" i="2"/>
  <c r="W640" i="2"/>
  <c r="W642" i="2"/>
  <c r="W644" i="2"/>
  <c r="W646" i="2"/>
  <c r="W648" i="2"/>
  <c r="W650" i="2"/>
  <c r="W652" i="2"/>
  <c r="W654" i="2"/>
  <c r="W656" i="2"/>
  <c r="W658" i="2"/>
  <c r="W660" i="2"/>
  <c r="W662" i="2"/>
  <c r="W664" i="2"/>
  <c r="W666" i="2"/>
  <c r="W668" i="2"/>
  <c r="W670" i="2"/>
  <c r="W672" i="2"/>
  <c r="W674" i="2"/>
  <c r="W676" i="2"/>
  <c r="W678" i="2"/>
  <c r="W680" i="2"/>
  <c r="W682" i="2"/>
  <c r="W684" i="2"/>
  <c r="W276" i="2"/>
  <c r="W348" i="2"/>
  <c r="W364" i="2"/>
  <c r="W380" i="2"/>
  <c r="W396" i="2"/>
  <c r="W412" i="2"/>
  <c r="W428" i="2"/>
  <c r="W444" i="2"/>
  <c r="W446" i="2"/>
  <c r="W252" i="2"/>
  <c r="W316" i="2"/>
  <c r="W358" i="2"/>
  <c r="W374" i="2"/>
  <c r="W390" i="2"/>
  <c r="W406" i="2"/>
  <c r="W422" i="2"/>
  <c r="W438" i="2"/>
  <c r="W449" i="2"/>
  <c r="W453" i="2"/>
  <c r="W457" i="2"/>
  <c r="W461" i="2"/>
  <c r="W465" i="2"/>
  <c r="W469" i="2"/>
  <c r="W473" i="2"/>
  <c r="W477" i="2"/>
  <c r="W481" i="2"/>
  <c r="W485" i="2"/>
  <c r="W489" i="2"/>
  <c r="W493" i="2"/>
  <c r="W497" i="2"/>
  <c r="W501" i="2"/>
  <c r="W505" i="2"/>
  <c r="W509" i="2"/>
  <c r="W513" i="2"/>
  <c r="W517" i="2"/>
  <c r="W521" i="2"/>
  <c r="W525" i="2"/>
  <c r="W529" i="2"/>
  <c r="W533" i="2"/>
  <c r="W537" i="2"/>
  <c r="W541" i="2"/>
  <c r="W545" i="2"/>
  <c r="W549" i="2"/>
  <c r="W553" i="2"/>
  <c r="W557" i="2"/>
  <c r="W561" i="2"/>
  <c r="W565" i="2"/>
  <c r="W569" i="2"/>
  <c r="W573" i="2"/>
  <c r="W577" i="2"/>
  <c r="W581" i="2"/>
  <c r="W585" i="2"/>
  <c r="W589" i="2"/>
  <c r="W593" i="2"/>
  <c r="W597" i="2"/>
  <c r="W601" i="2"/>
  <c r="W605" i="2"/>
  <c r="W609" i="2"/>
  <c r="W613" i="2"/>
  <c r="W617" i="2"/>
  <c r="W621" i="2"/>
  <c r="W625" i="2"/>
  <c r="W629" i="2"/>
  <c r="W633" i="2"/>
  <c r="W637" i="2"/>
  <c r="W641" i="2"/>
  <c r="W645" i="2"/>
  <c r="W649" i="2"/>
  <c r="W653" i="2"/>
  <c r="W657" i="2"/>
  <c r="W661" i="2"/>
  <c r="W665" i="2"/>
  <c r="W669" i="2"/>
  <c r="W673" i="2"/>
  <c r="W677" i="2"/>
  <c r="W681" i="2"/>
  <c r="W685" i="2"/>
  <c r="W686" i="2"/>
  <c r="W688" i="2"/>
  <c r="W690" i="2"/>
  <c r="W692" i="2"/>
  <c r="W694" i="2"/>
  <c r="W696" i="2"/>
  <c r="W698" i="2"/>
  <c r="W700" i="2"/>
  <c r="W702" i="2"/>
  <c r="W704" i="2"/>
  <c r="W706" i="2"/>
  <c r="W708" i="2"/>
  <c r="W710" i="2"/>
  <c r="W712" i="2"/>
  <c r="W714" i="2"/>
  <c r="W716" i="2"/>
  <c r="W718" i="2"/>
  <c r="W720" i="2"/>
  <c r="W722" i="2"/>
  <c r="W724" i="2"/>
  <c r="W726" i="2"/>
  <c r="W728" i="2"/>
  <c r="W730" i="2"/>
  <c r="W732" i="2"/>
  <c r="W734" i="2"/>
  <c r="W736" i="2"/>
  <c r="W738" i="2"/>
  <c r="W740" i="2"/>
  <c r="W742" i="2"/>
  <c r="W744" i="2"/>
  <c r="W746" i="2"/>
  <c r="W748" i="2"/>
  <c r="W750" i="2"/>
  <c r="W752" i="2"/>
  <c r="W754" i="2"/>
  <c r="W756" i="2"/>
  <c r="W758" i="2"/>
  <c r="W760" i="2"/>
  <c r="W762" i="2"/>
  <c r="W764" i="2"/>
  <c r="W766" i="2"/>
  <c r="W768" i="2"/>
  <c r="W770" i="2"/>
  <c r="W772" i="2"/>
  <c r="W774" i="2"/>
  <c r="W776" i="2"/>
  <c r="W778" i="2"/>
  <c r="W780" i="2"/>
  <c r="W782" i="2"/>
  <c r="W784" i="2"/>
  <c r="W786" i="2"/>
  <c r="W788" i="2"/>
  <c r="W790" i="2"/>
  <c r="W792" i="2"/>
  <c r="W794" i="2"/>
  <c r="W796" i="2"/>
  <c r="W798" i="2"/>
  <c r="W800" i="2"/>
  <c r="W802" i="2"/>
  <c r="W804" i="2"/>
  <c r="W806" i="2"/>
  <c r="W808" i="2"/>
  <c r="W810" i="2"/>
  <c r="W812" i="2"/>
  <c r="W814" i="2"/>
  <c r="W816" i="2"/>
  <c r="W818" i="2"/>
  <c r="W820" i="2"/>
  <c r="Y800" i="2"/>
  <c r="AC798" i="2"/>
  <c r="Y796" i="2"/>
  <c r="AC794" i="2"/>
  <c r="W793" i="2"/>
  <c r="Y788" i="2"/>
  <c r="W757" i="2"/>
  <c r="AC754" i="2"/>
  <c r="W753" i="2"/>
  <c r="Y752" i="2"/>
  <c r="AC750" i="2"/>
  <c r="W749" i="2"/>
  <c r="Y748" i="2"/>
  <c r="AC746" i="2"/>
  <c r="W745" i="2"/>
  <c r="Y744" i="2"/>
  <c r="AC742" i="2"/>
  <c r="W741" i="2"/>
  <c r="W737" i="2"/>
  <c r="W733" i="2"/>
  <c r="W729" i="2"/>
  <c r="AC726" i="2"/>
  <c r="W725" i="2"/>
  <c r="AC722" i="2"/>
  <c r="Y720" i="2"/>
  <c r="W717" i="2"/>
  <c r="W709" i="2"/>
  <c r="Y700" i="2"/>
  <c r="W619" i="2"/>
  <c r="Y614" i="2"/>
  <c r="AC604" i="2"/>
  <c r="AC596" i="2"/>
  <c r="AC588" i="2"/>
  <c r="AC580" i="2"/>
  <c r="AC572" i="2"/>
  <c r="Y558" i="2"/>
  <c r="W555" i="2"/>
  <c r="Y550" i="2"/>
  <c r="AC540" i="2"/>
  <c r="W531" i="2"/>
  <c r="Y526" i="2"/>
  <c r="Y518" i="2"/>
  <c r="Y502" i="2"/>
  <c r="AF10" i="2"/>
  <c r="AF12" i="2"/>
  <c r="AF14" i="2"/>
  <c r="AF16" i="2"/>
  <c r="AF13" i="2"/>
  <c r="AF17" i="2"/>
  <c r="AF20" i="2"/>
  <c r="AF22" i="2"/>
  <c r="AF24" i="2"/>
  <c r="AF26" i="2"/>
  <c r="AF28" i="2"/>
  <c r="AF30" i="2"/>
  <c r="AF32" i="2"/>
  <c r="AF34" i="2"/>
  <c r="AF36" i="2"/>
  <c r="AF38" i="2"/>
  <c r="AF40" i="2"/>
  <c r="AF42" i="2"/>
  <c r="AF44" i="2"/>
  <c r="AF46" i="2"/>
  <c r="AF48" i="2"/>
  <c r="AF50" i="2"/>
  <c r="AF52" i="2"/>
  <c r="AF54" i="2"/>
  <c r="AF56" i="2"/>
  <c r="AF58" i="2"/>
  <c r="AF60" i="2"/>
  <c r="AF62" i="2"/>
  <c r="AF64" i="2"/>
  <c r="AF66" i="2"/>
  <c r="AF11" i="2"/>
  <c r="AF15" i="2"/>
  <c r="AF18" i="2"/>
  <c r="AF19" i="2"/>
  <c r="AF27" i="2"/>
  <c r="AF35" i="2"/>
  <c r="AF43" i="2"/>
  <c r="AF49" i="2"/>
  <c r="AF53" i="2"/>
  <c r="AF57" i="2"/>
  <c r="AF61" i="2"/>
  <c r="AF65" i="2"/>
  <c r="AF21" i="2"/>
  <c r="AF29" i="2"/>
  <c r="AF37" i="2"/>
  <c r="AF45" i="2"/>
  <c r="AF69" i="2"/>
  <c r="AF71" i="2"/>
  <c r="AF73" i="2"/>
  <c r="AF75" i="2"/>
  <c r="AF77" i="2"/>
  <c r="AF79" i="2"/>
  <c r="AF81" i="2"/>
  <c r="AF83" i="2"/>
  <c r="AF85" i="2"/>
  <c r="AF87" i="2"/>
  <c r="AF89" i="2"/>
  <c r="AF91" i="2"/>
  <c r="AF93" i="2"/>
  <c r="AF95" i="2"/>
  <c r="AF97" i="2"/>
  <c r="AF99" i="2"/>
  <c r="AF101" i="2"/>
  <c r="AF103" i="2"/>
  <c r="AF105" i="2"/>
  <c r="AF107" i="2"/>
  <c r="AF109" i="2"/>
  <c r="AF111" i="2"/>
  <c r="AF113" i="2"/>
  <c r="AF115" i="2"/>
  <c r="AF117" i="2"/>
  <c r="AF119" i="2"/>
  <c r="AF121" i="2"/>
  <c r="AF123" i="2"/>
  <c r="AF125" i="2"/>
  <c r="AF127" i="2"/>
  <c r="AF129" i="2"/>
  <c r="AF23" i="2"/>
  <c r="AF31" i="2"/>
  <c r="AF39" i="2"/>
  <c r="AF47" i="2"/>
  <c r="AF51" i="2"/>
  <c r="AF55" i="2"/>
  <c r="AF59" i="2"/>
  <c r="AF63" i="2"/>
  <c r="AF67" i="2"/>
  <c r="AF33" i="2"/>
  <c r="AF70" i="2"/>
  <c r="AF78" i="2"/>
  <c r="AF86" i="2"/>
  <c r="AF94" i="2"/>
  <c r="AF102" i="2"/>
  <c r="AF110" i="2"/>
  <c r="AF41" i="2"/>
  <c r="AF72" i="2"/>
  <c r="AF80" i="2"/>
  <c r="AF88" i="2"/>
  <c r="AF96" i="2"/>
  <c r="AF104" i="2"/>
  <c r="AF112" i="2"/>
  <c r="AF116" i="2"/>
  <c r="AF120" i="2"/>
  <c r="AF124" i="2"/>
  <c r="AF128" i="2"/>
  <c r="AF131" i="2"/>
  <c r="AF133" i="2"/>
  <c r="AF135" i="2"/>
  <c r="AF137" i="2"/>
  <c r="AF139" i="2"/>
  <c r="AF141" i="2"/>
  <c r="AF143" i="2"/>
  <c r="AF145" i="2"/>
  <c r="AF147" i="2"/>
  <c r="AF149" i="2"/>
  <c r="AF151" i="2"/>
  <c r="AF153" i="2"/>
  <c r="AF155" i="2"/>
  <c r="AF157" i="2"/>
  <c r="AF159" i="2"/>
  <c r="AF161" i="2"/>
  <c r="AF163" i="2"/>
  <c r="AF165" i="2"/>
  <c r="AF167" i="2"/>
  <c r="AF169" i="2"/>
  <c r="AF171" i="2"/>
  <c r="AF173" i="2"/>
  <c r="AF175" i="2"/>
  <c r="AF177" i="2"/>
  <c r="AF179" i="2"/>
  <c r="AF181" i="2"/>
  <c r="AF183" i="2"/>
  <c r="AF185" i="2"/>
  <c r="AF187" i="2"/>
  <c r="AF189" i="2"/>
  <c r="AF191" i="2"/>
  <c r="AF193" i="2"/>
  <c r="AF195" i="2"/>
  <c r="AF197" i="2"/>
  <c r="AF199" i="2"/>
  <c r="AF201" i="2"/>
  <c r="AF203" i="2"/>
  <c r="AF205" i="2"/>
  <c r="AF207" i="2"/>
  <c r="AF209" i="2"/>
  <c r="AF211" i="2"/>
  <c r="AF213" i="2"/>
  <c r="AF215" i="2"/>
  <c r="AF217" i="2"/>
  <c r="AF219" i="2"/>
  <c r="AF221" i="2"/>
  <c r="AF223" i="2"/>
  <c r="AF225" i="2"/>
  <c r="AF227" i="2"/>
  <c r="AF229" i="2"/>
  <c r="AF231" i="2"/>
  <c r="AF233" i="2"/>
  <c r="AF235" i="2"/>
  <c r="AF237" i="2"/>
  <c r="AF239" i="2"/>
  <c r="AF74" i="2"/>
  <c r="AF82" i="2"/>
  <c r="AF90" i="2"/>
  <c r="AF98" i="2"/>
  <c r="AF106" i="2"/>
  <c r="AF92" i="2"/>
  <c r="AF122" i="2"/>
  <c r="AF132" i="2"/>
  <c r="AF140" i="2"/>
  <c r="AF148" i="2"/>
  <c r="AF156" i="2"/>
  <c r="AF164" i="2"/>
  <c r="AF172" i="2"/>
  <c r="AF180" i="2"/>
  <c r="AF188" i="2"/>
  <c r="AF196" i="2"/>
  <c r="AF204" i="2"/>
  <c r="AF212" i="2"/>
  <c r="AF220" i="2"/>
  <c r="AF228" i="2"/>
  <c r="AF236" i="2"/>
  <c r="AF240" i="2"/>
  <c r="AF242" i="2"/>
  <c r="AF244" i="2"/>
  <c r="AF246" i="2"/>
  <c r="AF248" i="2"/>
  <c r="AF250" i="2"/>
  <c r="AF252" i="2"/>
  <c r="AF254" i="2"/>
  <c r="AF256" i="2"/>
  <c r="AF258" i="2"/>
  <c r="AF260" i="2"/>
  <c r="AF262" i="2"/>
  <c r="AF264" i="2"/>
  <c r="AF266" i="2"/>
  <c r="AF268" i="2"/>
  <c r="AF270" i="2"/>
  <c r="AF272" i="2"/>
  <c r="AF274" i="2"/>
  <c r="AF276" i="2"/>
  <c r="AF278" i="2"/>
  <c r="AF280" i="2"/>
  <c r="AF282" i="2"/>
  <c r="AF284" i="2"/>
  <c r="AF286" i="2"/>
  <c r="AF288" i="2"/>
  <c r="AF290" i="2"/>
  <c r="AF292" i="2"/>
  <c r="AF294" i="2"/>
  <c r="AF296" i="2"/>
  <c r="AF298" i="2"/>
  <c r="AF300" i="2"/>
  <c r="AF302" i="2"/>
  <c r="AF304" i="2"/>
  <c r="AF306" i="2"/>
  <c r="AF308" i="2"/>
  <c r="AF310" i="2"/>
  <c r="AF312" i="2"/>
  <c r="AF314" i="2"/>
  <c r="AF316" i="2"/>
  <c r="AF318" i="2"/>
  <c r="AF320" i="2"/>
  <c r="AF322" i="2"/>
  <c r="AF324" i="2"/>
  <c r="AF326" i="2"/>
  <c r="AF328" i="2"/>
  <c r="AF330" i="2"/>
  <c r="AF332" i="2"/>
  <c r="AF334" i="2"/>
  <c r="AF336" i="2"/>
  <c r="AF338" i="2"/>
  <c r="AF340" i="2"/>
  <c r="AF342" i="2"/>
  <c r="AF68" i="2"/>
  <c r="AF100" i="2"/>
  <c r="AF126" i="2"/>
  <c r="AF134" i="2"/>
  <c r="AF142" i="2"/>
  <c r="AF150" i="2"/>
  <c r="AF158" i="2"/>
  <c r="AF166" i="2"/>
  <c r="AF174" i="2"/>
  <c r="AF182" i="2"/>
  <c r="AF190" i="2"/>
  <c r="AF198" i="2"/>
  <c r="AF206" i="2"/>
  <c r="AF214" i="2"/>
  <c r="AF222" i="2"/>
  <c r="AF230" i="2"/>
  <c r="AF238" i="2"/>
  <c r="AF76" i="2"/>
  <c r="AF108" i="2"/>
  <c r="AF114" i="2"/>
  <c r="AF136" i="2"/>
  <c r="AF144" i="2"/>
  <c r="AF152" i="2"/>
  <c r="AF160" i="2"/>
  <c r="AF168" i="2"/>
  <c r="AF176" i="2"/>
  <c r="AF184" i="2"/>
  <c r="AF192" i="2"/>
  <c r="AF200" i="2"/>
  <c r="AF208" i="2"/>
  <c r="AF216" i="2"/>
  <c r="AF224" i="2"/>
  <c r="AF232" i="2"/>
  <c r="AF241" i="2"/>
  <c r="AF243" i="2"/>
  <c r="AF245" i="2"/>
  <c r="AF247" i="2"/>
  <c r="AF249" i="2"/>
  <c r="AF251" i="2"/>
  <c r="AF253" i="2"/>
  <c r="AF255" i="2"/>
  <c r="AF257" i="2"/>
  <c r="AF259" i="2"/>
  <c r="AF261" i="2"/>
  <c r="AF263" i="2"/>
  <c r="AF265" i="2"/>
  <c r="AF267" i="2"/>
  <c r="AF269" i="2"/>
  <c r="AF271" i="2"/>
  <c r="AF273" i="2"/>
  <c r="AF275" i="2"/>
  <c r="AF277" i="2"/>
  <c r="AF279" i="2"/>
  <c r="AF281" i="2"/>
  <c r="AF283" i="2"/>
  <c r="AF285" i="2"/>
  <c r="AF287" i="2"/>
  <c r="AF289" i="2"/>
  <c r="AF291" i="2"/>
  <c r="AF293" i="2"/>
  <c r="AF295" i="2"/>
  <c r="AF297" i="2"/>
  <c r="AF299" i="2"/>
  <c r="AF301" i="2"/>
  <c r="AF303" i="2"/>
  <c r="AF305" i="2"/>
  <c r="AF307" i="2"/>
  <c r="AF309" i="2"/>
  <c r="AF311" i="2"/>
  <c r="AF313" i="2"/>
  <c r="AF315" i="2"/>
  <c r="AF317" i="2"/>
  <c r="AF319" i="2"/>
  <c r="AF321" i="2"/>
  <c r="AF323" i="2"/>
  <c r="AF325" i="2"/>
  <c r="AF327" i="2"/>
  <c r="AF329" i="2"/>
  <c r="AF331" i="2"/>
  <c r="AF333" i="2"/>
  <c r="AF335" i="2"/>
  <c r="AF337" i="2"/>
  <c r="AF25" i="2"/>
  <c r="AF138" i="2"/>
  <c r="AF170" i="2"/>
  <c r="AF202" i="2"/>
  <c r="AF234" i="2"/>
  <c r="AF339" i="2"/>
  <c r="AF344" i="2"/>
  <c r="AF346" i="2"/>
  <c r="AF348" i="2"/>
  <c r="AF350" i="2"/>
  <c r="AF352" i="2"/>
  <c r="AF354" i="2"/>
  <c r="AF356" i="2"/>
  <c r="AF358" i="2"/>
  <c r="AF360" i="2"/>
  <c r="AF362" i="2"/>
  <c r="AF364" i="2"/>
  <c r="AF366" i="2"/>
  <c r="AF368" i="2"/>
  <c r="AF370" i="2"/>
  <c r="AF372" i="2"/>
  <c r="AF374" i="2"/>
  <c r="AF376" i="2"/>
  <c r="AF378" i="2"/>
  <c r="AF380" i="2"/>
  <c r="AF382" i="2"/>
  <c r="AF384" i="2"/>
  <c r="AF386" i="2"/>
  <c r="AF388" i="2"/>
  <c r="AF390" i="2"/>
  <c r="AF392" i="2"/>
  <c r="AF394" i="2"/>
  <c r="AF396" i="2"/>
  <c r="AF398" i="2"/>
  <c r="AF400" i="2"/>
  <c r="AF402" i="2"/>
  <c r="AF404" i="2"/>
  <c r="AF406" i="2"/>
  <c r="AF408" i="2"/>
  <c r="AF410" i="2"/>
  <c r="AF412" i="2"/>
  <c r="AF414" i="2"/>
  <c r="AF416" i="2"/>
  <c r="AF418" i="2"/>
  <c r="AF420" i="2"/>
  <c r="AF422" i="2"/>
  <c r="AF424" i="2"/>
  <c r="AF426" i="2"/>
  <c r="AF428" i="2"/>
  <c r="AF430" i="2"/>
  <c r="AF432" i="2"/>
  <c r="AF434" i="2"/>
  <c r="AF436" i="2"/>
  <c r="AF438" i="2"/>
  <c r="AF440" i="2"/>
  <c r="AF442" i="2"/>
  <c r="AF444" i="2"/>
  <c r="AF446" i="2"/>
  <c r="AF84" i="2"/>
  <c r="AF146" i="2"/>
  <c r="AF178" i="2"/>
  <c r="AF210" i="2"/>
  <c r="AF154" i="2"/>
  <c r="AF186" i="2"/>
  <c r="AF218" i="2"/>
  <c r="AF341" i="2"/>
  <c r="AF343" i="2"/>
  <c r="AF345" i="2"/>
  <c r="AF347" i="2"/>
  <c r="AF349" i="2"/>
  <c r="AF351" i="2"/>
  <c r="AF353" i="2"/>
  <c r="AF355" i="2"/>
  <c r="AF357" i="2"/>
  <c r="AF359" i="2"/>
  <c r="AF361" i="2"/>
  <c r="AF363" i="2"/>
  <c r="AF365" i="2"/>
  <c r="AF367" i="2"/>
  <c r="AF369" i="2"/>
  <c r="AF371" i="2"/>
  <c r="AF373" i="2"/>
  <c r="AF375" i="2"/>
  <c r="AF377" i="2"/>
  <c r="AF379" i="2"/>
  <c r="AF381" i="2"/>
  <c r="AF383" i="2"/>
  <c r="AF385" i="2"/>
  <c r="AF387" i="2"/>
  <c r="AF389" i="2"/>
  <c r="AF391" i="2"/>
  <c r="AF393" i="2"/>
  <c r="AF395" i="2"/>
  <c r="AF397" i="2"/>
  <c r="AF399" i="2"/>
  <c r="AF401" i="2"/>
  <c r="AF403" i="2"/>
  <c r="AF405" i="2"/>
  <c r="AF407" i="2"/>
  <c r="AF409" i="2"/>
  <c r="AF411" i="2"/>
  <c r="AF413" i="2"/>
  <c r="AF415" i="2"/>
  <c r="AF417" i="2"/>
  <c r="AF419" i="2"/>
  <c r="AF421" i="2"/>
  <c r="AF423" i="2"/>
  <c r="AF425" i="2"/>
  <c r="AF427" i="2"/>
  <c r="AF429" i="2"/>
  <c r="AF431" i="2"/>
  <c r="AF433" i="2"/>
  <c r="AF435" i="2"/>
  <c r="AF437" i="2"/>
  <c r="AF439" i="2"/>
  <c r="AF441" i="2"/>
  <c r="AF443" i="2"/>
  <c r="AF162" i="2"/>
  <c r="AF449" i="2"/>
  <c r="AF451" i="2"/>
  <c r="AF453" i="2"/>
  <c r="AF455" i="2"/>
  <c r="AF457" i="2"/>
  <c r="AF459" i="2"/>
  <c r="AF461" i="2"/>
  <c r="AF463" i="2"/>
  <c r="AF465" i="2"/>
  <c r="AF467" i="2"/>
  <c r="AF469" i="2"/>
  <c r="AF471" i="2"/>
  <c r="AF473" i="2"/>
  <c r="AF475" i="2"/>
  <c r="AF477" i="2"/>
  <c r="AF479" i="2"/>
  <c r="AF481" i="2"/>
  <c r="AF483" i="2"/>
  <c r="AF485" i="2"/>
  <c r="AF487" i="2"/>
  <c r="AF489" i="2"/>
  <c r="AF491" i="2"/>
  <c r="AF493" i="2"/>
  <c r="AF495" i="2"/>
  <c r="AF497" i="2"/>
  <c r="AF499" i="2"/>
  <c r="AF501" i="2"/>
  <c r="AF503" i="2"/>
  <c r="AF505" i="2"/>
  <c r="AF507" i="2"/>
  <c r="AF509" i="2"/>
  <c r="AF511" i="2"/>
  <c r="AF513" i="2"/>
  <c r="AF515" i="2"/>
  <c r="AF517" i="2"/>
  <c r="AF519" i="2"/>
  <c r="AF521" i="2"/>
  <c r="AF523" i="2"/>
  <c r="AF525" i="2"/>
  <c r="AF527" i="2"/>
  <c r="AF529" i="2"/>
  <c r="AF531" i="2"/>
  <c r="AF533" i="2"/>
  <c r="AF535" i="2"/>
  <c r="AF537" i="2"/>
  <c r="AF539" i="2"/>
  <c r="AF541" i="2"/>
  <c r="AF543" i="2"/>
  <c r="AF545" i="2"/>
  <c r="AF547" i="2"/>
  <c r="AF549" i="2"/>
  <c r="AF551" i="2"/>
  <c r="AF553" i="2"/>
  <c r="AF555" i="2"/>
  <c r="AF557" i="2"/>
  <c r="AF559" i="2"/>
  <c r="AF561" i="2"/>
  <c r="AF563" i="2"/>
  <c r="AF565" i="2"/>
  <c r="AF567" i="2"/>
  <c r="AF569" i="2"/>
  <c r="AF571" i="2"/>
  <c r="AF573" i="2"/>
  <c r="AF575" i="2"/>
  <c r="AF577" i="2"/>
  <c r="AF579" i="2"/>
  <c r="AF581" i="2"/>
  <c r="AF583" i="2"/>
  <c r="AF585" i="2"/>
  <c r="AF587" i="2"/>
  <c r="AF589" i="2"/>
  <c r="AF591" i="2"/>
  <c r="AF593" i="2"/>
  <c r="AF595" i="2"/>
  <c r="AF597" i="2"/>
  <c r="AF599" i="2"/>
  <c r="AF601" i="2"/>
  <c r="AF603" i="2"/>
  <c r="AF605" i="2"/>
  <c r="AF607" i="2"/>
  <c r="AF609" i="2"/>
  <c r="AF611" i="2"/>
  <c r="AF613" i="2"/>
  <c r="AF615" i="2"/>
  <c r="AF617" i="2"/>
  <c r="AF619" i="2"/>
  <c r="AF621" i="2"/>
  <c r="AF623" i="2"/>
  <c r="AF625" i="2"/>
  <c r="AF627" i="2"/>
  <c r="AF629" i="2"/>
  <c r="AF631" i="2"/>
  <c r="AF633" i="2"/>
  <c r="AF635" i="2"/>
  <c r="AF637" i="2"/>
  <c r="AF639" i="2"/>
  <c r="AF641" i="2"/>
  <c r="AF643" i="2"/>
  <c r="AF645" i="2"/>
  <c r="AF647" i="2"/>
  <c r="AF649" i="2"/>
  <c r="AF651" i="2"/>
  <c r="AF653" i="2"/>
  <c r="AF655" i="2"/>
  <c r="AF657" i="2"/>
  <c r="AF659" i="2"/>
  <c r="AF661" i="2"/>
  <c r="AF663" i="2"/>
  <c r="AF665" i="2"/>
  <c r="AF667" i="2"/>
  <c r="AF669" i="2"/>
  <c r="AF671" i="2"/>
  <c r="AF673" i="2"/>
  <c r="AF675" i="2"/>
  <c r="AF677" i="2"/>
  <c r="AF679" i="2"/>
  <c r="AF681" i="2"/>
  <c r="AF683" i="2"/>
  <c r="AF194" i="2"/>
  <c r="AF445" i="2"/>
  <c r="AF118" i="2"/>
  <c r="AF226" i="2"/>
  <c r="AF448" i="2"/>
  <c r="AF452" i="2"/>
  <c r="AF456" i="2"/>
  <c r="AF460" i="2"/>
  <c r="AF464" i="2"/>
  <c r="AF468" i="2"/>
  <c r="AF472" i="2"/>
  <c r="AF476" i="2"/>
  <c r="AF480" i="2"/>
  <c r="AF484" i="2"/>
  <c r="AF488" i="2"/>
  <c r="AF492" i="2"/>
  <c r="AF496" i="2"/>
  <c r="AF500" i="2"/>
  <c r="AF504" i="2"/>
  <c r="AF508" i="2"/>
  <c r="AF512" i="2"/>
  <c r="AF516" i="2"/>
  <c r="AF520" i="2"/>
  <c r="AF524" i="2"/>
  <c r="AF528" i="2"/>
  <c r="AF532" i="2"/>
  <c r="AF536" i="2"/>
  <c r="AF540" i="2"/>
  <c r="AF544" i="2"/>
  <c r="AF548" i="2"/>
  <c r="AF552" i="2"/>
  <c r="AF556" i="2"/>
  <c r="AF560" i="2"/>
  <c r="AF564" i="2"/>
  <c r="AF568" i="2"/>
  <c r="AF572" i="2"/>
  <c r="AF576" i="2"/>
  <c r="AF580" i="2"/>
  <c r="AF584" i="2"/>
  <c r="AF588" i="2"/>
  <c r="AF592" i="2"/>
  <c r="AF596" i="2"/>
  <c r="AF600" i="2"/>
  <c r="AF604" i="2"/>
  <c r="AF608" i="2"/>
  <c r="AF612" i="2"/>
  <c r="AF616" i="2"/>
  <c r="AF620" i="2"/>
  <c r="AF624" i="2"/>
  <c r="AF628" i="2"/>
  <c r="AF632" i="2"/>
  <c r="AF636" i="2"/>
  <c r="AF640" i="2"/>
  <c r="AF644" i="2"/>
  <c r="AF648" i="2"/>
  <c r="AF652" i="2"/>
  <c r="AF656" i="2"/>
  <c r="AF660" i="2"/>
  <c r="AF664" i="2"/>
  <c r="AF668" i="2"/>
  <c r="AF672" i="2"/>
  <c r="AF676" i="2"/>
  <c r="AF680" i="2"/>
  <c r="AF684" i="2"/>
  <c r="AF685" i="2"/>
  <c r="AF687" i="2"/>
  <c r="AF689" i="2"/>
  <c r="AF691" i="2"/>
  <c r="AF693" i="2"/>
  <c r="AF695" i="2"/>
  <c r="AF697" i="2"/>
  <c r="AF699" i="2"/>
  <c r="AF701" i="2"/>
  <c r="AF703" i="2"/>
  <c r="AF705" i="2"/>
  <c r="AF707" i="2"/>
  <c r="AF709" i="2"/>
  <c r="AF711" i="2"/>
  <c r="AF713" i="2"/>
  <c r="AF715" i="2"/>
  <c r="AF717" i="2"/>
  <c r="AF719" i="2"/>
  <c r="AF721" i="2"/>
  <c r="AF723" i="2"/>
  <c r="AF725" i="2"/>
  <c r="AF727" i="2"/>
  <c r="AF729" i="2"/>
  <c r="AF731" i="2"/>
  <c r="AF733" i="2"/>
  <c r="AF735" i="2"/>
  <c r="AF737" i="2"/>
  <c r="AF739" i="2"/>
  <c r="AF741" i="2"/>
  <c r="AF743" i="2"/>
  <c r="AF745" i="2"/>
  <c r="AF747" i="2"/>
  <c r="AF749" i="2"/>
  <c r="AF751" i="2"/>
  <c r="AF753" i="2"/>
  <c r="AF755" i="2"/>
  <c r="AF757" i="2"/>
  <c r="AF759" i="2"/>
  <c r="AF761" i="2"/>
  <c r="AF763" i="2"/>
  <c r="AF765" i="2"/>
  <c r="AF767" i="2"/>
  <c r="AF769" i="2"/>
  <c r="AF771" i="2"/>
  <c r="AF773" i="2"/>
  <c r="AF775" i="2"/>
  <c r="AF777" i="2"/>
  <c r="AF779" i="2"/>
  <c r="AF781" i="2"/>
  <c r="AF783" i="2"/>
  <c r="AF785" i="2"/>
  <c r="AF787" i="2"/>
  <c r="AF789" i="2"/>
  <c r="AF791" i="2"/>
  <c r="AF793" i="2"/>
  <c r="AF795" i="2"/>
  <c r="AF797" i="2"/>
  <c r="AF799" i="2"/>
  <c r="AF801" i="2"/>
  <c r="AF803" i="2"/>
  <c r="AF805" i="2"/>
  <c r="AF807" i="2"/>
  <c r="AF809" i="2"/>
  <c r="AF811" i="2"/>
  <c r="AF813" i="2"/>
  <c r="AF815" i="2"/>
  <c r="AF817" i="2"/>
  <c r="AF819" i="2"/>
  <c r="AF130" i="2"/>
  <c r="AF447" i="2"/>
  <c r="W1008" i="2"/>
  <c r="Y1007" i="2"/>
  <c r="W1006" i="2"/>
  <c r="W1004" i="2"/>
  <c r="AC1001" i="2"/>
  <c r="AC999" i="2"/>
  <c r="W998" i="2"/>
  <c r="AC995" i="2"/>
  <c r="Y993" i="2"/>
  <c r="AC991" i="2"/>
  <c r="AC989" i="2"/>
  <c r="W988" i="2"/>
  <c r="Y987" i="2"/>
  <c r="W984" i="2"/>
  <c r="AC981" i="2"/>
  <c r="AC979" i="2"/>
  <c r="W976" i="2"/>
  <c r="W974" i="2"/>
  <c r="W972" i="2"/>
  <c r="AC969" i="2"/>
  <c r="Y967" i="2"/>
  <c r="AC965" i="2"/>
  <c r="AC963" i="2"/>
  <c r="AC961" i="2"/>
  <c r="Y959" i="2"/>
  <c r="AC957" i="2"/>
  <c r="W956" i="2"/>
  <c r="Y953" i="2"/>
  <c r="W952" i="2"/>
  <c r="Y951" i="2"/>
  <c r="Y949" i="2"/>
  <c r="W948" i="2"/>
  <c r="W946" i="2"/>
  <c r="AC943" i="2"/>
  <c r="W942" i="2"/>
  <c r="AC939" i="2"/>
  <c r="W936" i="2"/>
  <c r="AC933" i="2"/>
  <c r="Y931" i="2"/>
  <c r="Y929" i="2"/>
  <c r="AC927" i="2"/>
  <c r="W926" i="2"/>
  <c r="AC923" i="2"/>
  <c r="Y921" i="2"/>
  <c r="W920" i="2"/>
  <c r="Y919" i="2"/>
  <c r="Y917" i="2"/>
  <c r="W916" i="2"/>
  <c r="Y915" i="2"/>
  <c r="Y913" i="2"/>
  <c r="AC911" i="2"/>
  <c r="Y909" i="2"/>
  <c r="W908" i="2"/>
  <c r="Y907" i="2"/>
  <c r="AC905" i="2"/>
  <c r="W904" i="2"/>
  <c r="W902" i="2"/>
  <c r="AC899" i="2"/>
  <c r="Y897" i="2"/>
  <c r="AC895" i="2"/>
  <c r="AC893" i="2"/>
  <c r="AC891" i="2"/>
  <c r="Y889" i="2"/>
  <c r="AC887" i="2"/>
  <c r="W886" i="2"/>
  <c r="W884" i="2"/>
  <c r="AC881" i="2"/>
  <c r="Y879" i="2"/>
  <c r="AC877" i="2"/>
  <c r="AC875" i="2"/>
  <c r="Y873" i="2"/>
  <c r="W872" i="2"/>
  <c r="W870" i="2"/>
  <c r="Y869" i="2"/>
  <c r="AC867" i="2"/>
  <c r="Y865" i="2"/>
  <c r="W864" i="2"/>
  <c r="AC863" i="2"/>
  <c r="Y861" i="2"/>
  <c r="AC859" i="2"/>
  <c r="W856" i="2"/>
  <c r="Y853" i="2"/>
  <c r="AC851" i="2"/>
  <c r="Y849" i="2"/>
  <c r="AC847" i="2"/>
  <c r="W844" i="2"/>
  <c r="AF788" i="2"/>
  <c r="AE10" i="2"/>
  <c r="AE12" i="2"/>
  <c r="AE14" i="2"/>
  <c r="AE16" i="2"/>
  <c r="AE18" i="2"/>
  <c r="AE20" i="2"/>
  <c r="AE22" i="2"/>
  <c r="AE24" i="2"/>
  <c r="AE26" i="2"/>
  <c r="AE28" i="2"/>
  <c r="AE30" i="2"/>
  <c r="AE32" i="2"/>
  <c r="AE34" i="2"/>
  <c r="AE36" i="2"/>
  <c r="AE38" i="2"/>
  <c r="AE40" i="2"/>
  <c r="AE42" i="2"/>
  <c r="AE44" i="2"/>
  <c r="AE46" i="2"/>
  <c r="AE48" i="2"/>
  <c r="AE50" i="2"/>
  <c r="AE52" i="2"/>
  <c r="AE54" i="2"/>
  <c r="AE56" i="2"/>
  <c r="AE58" i="2"/>
  <c r="AE60" i="2"/>
  <c r="AE62" i="2"/>
  <c r="AE64" i="2"/>
  <c r="AE66" i="2"/>
  <c r="AE11" i="2"/>
  <c r="AE15" i="2"/>
  <c r="AE19" i="2"/>
  <c r="AE21" i="2"/>
  <c r="AE23" i="2"/>
  <c r="AE25" i="2"/>
  <c r="AE27" i="2"/>
  <c r="AE29" i="2"/>
  <c r="AE31" i="2"/>
  <c r="AE33" i="2"/>
  <c r="AE35" i="2"/>
  <c r="AE37" i="2"/>
  <c r="AE39" i="2"/>
  <c r="AE41" i="2"/>
  <c r="AE43" i="2"/>
  <c r="AE45" i="2"/>
  <c r="AE47" i="2"/>
  <c r="AE13" i="2"/>
  <c r="AE69" i="2"/>
  <c r="AE71" i="2"/>
  <c r="AE73" i="2"/>
  <c r="AE75" i="2"/>
  <c r="AE77" i="2"/>
  <c r="AE79" i="2"/>
  <c r="AE81" i="2"/>
  <c r="AE83" i="2"/>
  <c r="AE85" i="2"/>
  <c r="AE87" i="2"/>
  <c r="AE89" i="2"/>
  <c r="AE91" i="2"/>
  <c r="AE93" i="2"/>
  <c r="AE95" i="2"/>
  <c r="AE97" i="2"/>
  <c r="AE99" i="2"/>
  <c r="AE101" i="2"/>
  <c r="AE103" i="2"/>
  <c r="AE105" i="2"/>
  <c r="AE107" i="2"/>
  <c r="AE109" i="2"/>
  <c r="AE111" i="2"/>
  <c r="AE113" i="2"/>
  <c r="AE115" i="2"/>
  <c r="AE117" i="2"/>
  <c r="AE119" i="2"/>
  <c r="AE121" i="2"/>
  <c r="AE123" i="2"/>
  <c r="AE125" i="2"/>
  <c r="AE127" i="2"/>
  <c r="AE129" i="2"/>
  <c r="AE17" i="2"/>
  <c r="AE51" i="2"/>
  <c r="AE55" i="2"/>
  <c r="AE59" i="2"/>
  <c r="AE63" i="2"/>
  <c r="AE67" i="2"/>
  <c r="AE68" i="2"/>
  <c r="AE70" i="2"/>
  <c r="AE72" i="2"/>
  <c r="AE74" i="2"/>
  <c r="AE76" i="2"/>
  <c r="AE78" i="2"/>
  <c r="AE80" i="2"/>
  <c r="AE82" i="2"/>
  <c r="AE84" i="2"/>
  <c r="AE86" i="2"/>
  <c r="AE88" i="2"/>
  <c r="AE90" i="2"/>
  <c r="AE92" i="2"/>
  <c r="AE94" i="2"/>
  <c r="AE96" i="2"/>
  <c r="AE98" i="2"/>
  <c r="AE100" i="2"/>
  <c r="AE102" i="2"/>
  <c r="AE104" i="2"/>
  <c r="AE106" i="2"/>
  <c r="AE108" i="2"/>
  <c r="AE110" i="2"/>
  <c r="AE112" i="2"/>
  <c r="AE57" i="2"/>
  <c r="AE116" i="2"/>
  <c r="AE120" i="2"/>
  <c r="AE124" i="2"/>
  <c r="AE128" i="2"/>
  <c r="AE131" i="2"/>
  <c r="AE133" i="2"/>
  <c r="AE135" i="2"/>
  <c r="AE137" i="2"/>
  <c r="AE139" i="2"/>
  <c r="AE141" i="2"/>
  <c r="AE143" i="2"/>
  <c r="AE145" i="2"/>
  <c r="AE147" i="2"/>
  <c r="AE149" i="2"/>
  <c r="AE151" i="2"/>
  <c r="AE153" i="2"/>
  <c r="AE155" i="2"/>
  <c r="AE157" i="2"/>
  <c r="AE159" i="2"/>
  <c r="AE161" i="2"/>
  <c r="AE163" i="2"/>
  <c r="AE165" i="2"/>
  <c r="AE167" i="2"/>
  <c r="AE169" i="2"/>
  <c r="AE171" i="2"/>
  <c r="AE173" i="2"/>
  <c r="AE175" i="2"/>
  <c r="AE177" i="2"/>
  <c r="AE179" i="2"/>
  <c r="AE181" i="2"/>
  <c r="AE183" i="2"/>
  <c r="AE185" i="2"/>
  <c r="AE187" i="2"/>
  <c r="AE189" i="2"/>
  <c r="AE191" i="2"/>
  <c r="AE193" i="2"/>
  <c r="AE195" i="2"/>
  <c r="AE197" i="2"/>
  <c r="AE199" i="2"/>
  <c r="AE201" i="2"/>
  <c r="AE203" i="2"/>
  <c r="AE205" i="2"/>
  <c r="AE207" i="2"/>
  <c r="AE209" i="2"/>
  <c r="AE211" i="2"/>
  <c r="AE213" i="2"/>
  <c r="AE215" i="2"/>
  <c r="AE217" i="2"/>
  <c r="AE219" i="2"/>
  <c r="AE221" i="2"/>
  <c r="AE223" i="2"/>
  <c r="AE225" i="2"/>
  <c r="AE227" i="2"/>
  <c r="AE229" i="2"/>
  <c r="AE231" i="2"/>
  <c r="AE233" i="2"/>
  <c r="AE235" i="2"/>
  <c r="AE237" i="2"/>
  <c r="AE239" i="2"/>
  <c r="AE61" i="2"/>
  <c r="AE49" i="2"/>
  <c r="AE65" i="2"/>
  <c r="AE114" i="2"/>
  <c r="AE118" i="2"/>
  <c r="AE122" i="2"/>
  <c r="AE126" i="2"/>
  <c r="AE130" i="2"/>
  <c r="AE132" i="2"/>
  <c r="AE134" i="2"/>
  <c r="AE136" i="2"/>
  <c r="AE138" i="2"/>
  <c r="AE140" i="2"/>
  <c r="AE142" i="2"/>
  <c r="AE144" i="2"/>
  <c r="AE146" i="2"/>
  <c r="AE148" i="2"/>
  <c r="AE150" i="2"/>
  <c r="AE152" i="2"/>
  <c r="AE154" i="2"/>
  <c r="AE156" i="2"/>
  <c r="AE158" i="2"/>
  <c r="AE160" i="2"/>
  <c r="AE162" i="2"/>
  <c r="AE164" i="2"/>
  <c r="AE166" i="2"/>
  <c r="AE168" i="2"/>
  <c r="AE170" i="2"/>
  <c r="AE172" i="2"/>
  <c r="AE174" i="2"/>
  <c r="AE176" i="2"/>
  <c r="AE178" i="2"/>
  <c r="AE180" i="2"/>
  <c r="AE182" i="2"/>
  <c r="AE184" i="2"/>
  <c r="AE186" i="2"/>
  <c r="AE188" i="2"/>
  <c r="AE190" i="2"/>
  <c r="AE192" i="2"/>
  <c r="AE194" i="2"/>
  <c r="AE196" i="2"/>
  <c r="AE198" i="2"/>
  <c r="AE200" i="2"/>
  <c r="AE202" i="2"/>
  <c r="AE204" i="2"/>
  <c r="AE206" i="2"/>
  <c r="AE208" i="2"/>
  <c r="AE210" i="2"/>
  <c r="AE212" i="2"/>
  <c r="AE214" i="2"/>
  <c r="AE216" i="2"/>
  <c r="AE218" i="2"/>
  <c r="AE220" i="2"/>
  <c r="AE222" i="2"/>
  <c r="AE224" i="2"/>
  <c r="AE226" i="2"/>
  <c r="AE228" i="2"/>
  <c r="AE230" i="2"/>
  <c r="AE232" i="2"/>
  <c r="AE234" i="2"/>
  <c r="AE236" i="2"/>
  <c r="AE238" i="2"/>
  <c r="AE240" i="2"/>
  <c r="AE53" i="2"/>
  <c r="AE241" i="2"/>
  <c r="AE243" i="2"/>
  <c r="AE245" i="2"/>
  <c r="AE247" i="2"/>
  <c r="AE249" i="2"/>
  <c r="AE251" i="2"/>
  <c r="AE253" i="2"/>
  <c r="AE255" i="2"/>
  <c r="AE257" i="2"/>
  <c r="AE259" i="2"/>
  <c r="AE261" i="2"/>
  <c r="AE263" i="2"/>
  <c r="AE265" i="2"/>
  <c r="AE267" i="2"/>
  <c r="AE269" i="2"/>
  <c r="AE271" i="2"/>
  <c r="AE273" i="2"/>
  <c r="AE275" i="2"/>
  <c r="AE277" i="2"/>
  <c r="AE279" i="2"/>
  <c r="AE281" i="2"/>
  <c r="AE283" i="2"/>
  <c r="AE285" i="2"/>
  <c r="AE287" i="2"/>
  <c r="AE289" i="2"/>
  <c r="AE291" i="2"/>
  <c r="AE293" i="2"/>
  <c r="AE295" i="2"/>
  <c r="AE297" i="2"/>
  <c r="AE299" i="2"/>
  <c r="AE301" i="2"/>
  <c r="AE303" i="2"/>
  <c r="AE305" i="2"/>
  <c r="AE307" i="2"/>
  <c r="AE309" i="2"/>
  <c r="AE311" i="2"/>
  <c r="AE313" i="2"/>
  <c r="AE315" i="2"/>
  <c r="AE317" i="2"/>
  <c r="AE319" i="2"/>
  <c r="AE321" i="2"/>
  <c r="AE323" i="2"/>
  <c r="AE325" i="2"/>
  <c r="AE327" i="2"/>
  <c r="AE329" i="2"/>
  <c r="AE331" i="2"/>
  <c r="AE333" i="2"/>
  <c r="AE335" i="2"/>
  <c r="AE337" i="2"/>
  <c r="AE339" i="2"/>
  <c r="AE341" i="2"/>
  <c r="AE242" i="2"/>
  <c r="AE250" i="2"/>
  <c r="AE258" i="2"/>
  <c r="AE266" i="2"/>
  <c r="AE274" i="2"/>
  <c r="AE282" i="2"/>
  <c r="AE290" i="2"/>
  <c r="AE298" i="2"/>
  <c r="AE306" i="2"/>
  <c r="AE314" i="2"/>
  <c r="AE322" i="2"/>
  <c r="AE330" i="2"/>
  <c r="AE338" i="2"/>
  <c r="AE244" i="2"/>
  <c r="AE252" i="2"/>
  <c r="AE260" i="2"/>
  <c r="AE268" i="2"/>
  <c r="AE276" i="2"/>
  <c r="AE284" i="2"/>
  <c r="AE292" i="2"/>
  <c r="AE300" i="2"/>
  <c r="AE308" i="2"/>
  <c r="AE316" i="2"/>
  <c r="AE324" i="2"/>
  <c r="AE332" i="2"/>
  <c r="AE340" i="2"/>
  <c r="AE343" i="2"/>
  <c r="AE345" i="2"/>
  <c r="AE347" i="2"/>
  <c r="AE349" i="2"/>
  <c r="AE351" i="2"/>
  <c r="AE353" i="2"/>
  <c r="AE355" i="2"/>
  <c r="AE357" i="2"/>
  <c r="AE359" i="2"/>
  <c r="AE361" i="2"/>
  <c r="AE363" i="2"/>
  <c r="AE365" i="2"/>
  <c r="AE367" i="2"/>
  <c r="AE369" i="2"/>
  <c r="AE371" i="2"/>
  <c r="AE373" i="2"/>
  <c r="AE375" i="2"/>
  <c r="AE377" i="2"/>
  <c r="AE379" i="2"/>
  <c r="AE381" i="2"/>
  <c r="AE383" i="2"/>
  <c r="AE385" i="2"/>
  <c r="AE387" i="2"/>
  <c r="AE389" i="2"/>
  <c r="AE391" i="2"/>
  <c r="AE393" i="2"/>
  <c r="AE395" i="2"/>
  <c r="AE397" i="2"/>
  <c r="AE399" i="2"/>
  <c r="AE401" i="2"/>
  <c r="AE403" i="2"/>
  <c r="AE405" i="2"/>
  <c r="AE407" i="2"/>
  <c r="AE409" i="2"/>
  <c r="AE411" i="2"/>
  <c r="AE413" i="2"/>
  <c r="AE415" i="2"/>
  <c r="AE417" i="2"/>
  <c r="AE419" i="2"/>
  <c r="AE421" i="2"/>
  <c r="AE423" i="2"/>
  <c r="AE425" i="2"/>
  <c r="AE427" i="2"/>
  <c r="AE429" i="2"/>
  <c r="AE431" i="2"/>
  <c r="AE433" i="2"/>
  <c r="AE435" i="2"/>
  <c r="AE437" i="2"/>
  <c r="AE439" i="2"/>
  <c r="AE441" i="2"/>
  <c r="AE443" i="2"/>
  <c r="AE445" i="2"/>
  <c r="AE447" i="2"/>
  <c r="AE246" i="2"/>
  <c r="AE254" i="2"/>
  <c r="AE262" i="2"/>
  <c r="AE270" i="2"/>
  <c r="AE278" i="2"/>
  <c r="AE286" i="2"/>
  <c r="AE294" i="2"/>
  <c r="AE302" i="2"/>
  <c r="AE310" i="2"/>
  <c r="AE318" i="2"/>
  <c r="AE326" i="2"/>
  <c r="AE334" i="2"/>
  <c r="AE272" i="2"/>
  <c r="AE304" i="2"/>
  <c r="AE336" i="2"/>
  <c r="AE348" i="2"/>
  <c r="AE356" i="2"/>
  <c r="AE364" i="2"/>
  <c r="AE372" i="2"/>
  <c r="AE380" i="2"/>
  <c r="AE388" i="2"/>
  <c r="AE396" i="2"/>
  <c r="AE404" i="2"/>
  <c r="AE412" i="2"/>
  <c r="AE420" i="2"/>
  <c r="AE428" i="2"/>
  <c r="AE436" i="2"/>
  <c r="AE444" i="2"/>
  <c r="AE248" i="2"/>
  <c r="AE280" i="2"/>
  <c r="AE312" i="2"/>
  <c r="AE350" i="2"/>
  <c r="AE358" i="2"/>
  <c r="AE366" i="2"/>
  <c r="AE374" i="2"/>
  <c r="AE382" i="2"/>
  <c r="AE390" i="2"/>
  <c r="AE398" i="2"/>
  <c r="AE406" i="2"/>
  <c r="AE414" i="2"/>
  <c r="AE422" i="2"/>
  <c r="AE430" i="2"/>
  <c r="AE438" i="2"/>
  <c r="AE448" i="2"/>
  <c r="AE450" i="2"/>
  <c r="AE452" i="2"/>
  <c r="AE454" i="2"/>
  <c r="AE456" i="2"/>
  <c r="AE458" i="2"/>
  <c r="AE460" i="2"/>
  <c r="AE462" i="2"/>
  <c r="AE464" i="2"/>
  <c r="AE466" i="2"/>
  <c r="AE468" i="2"/>
  <c r="AE470" i="2"/>
  <c r="AE472" i="2"/>
  <c r="AE474" i="2"/>
  <c r="AE476" i="2"/>
  <c r="AE478" i="2"/>
  <c r="AE480" i="2"/>
  <c r="AE482" i="2"/>
  <c r="AE484" i="2"/>
  <c r="AE486" i="2"/>
  <c r="AE488" i="2"/>
  <c r="AE490" i="2"/>
  <c r="AE492" i="2"/>
  <c r="AE494" i="2"/>
  <c r="AE496" i="2"/>
  <c r="AE498" i="2"/>
  <c r="AE500" i="2"/>
  <c r="AE502" i="2"/>
  <c r="AE504" i="2"/>
  <c r="AE506" i="2"/>
  <c r="AE508" i="2"/>
  <c r="AE510" i="2"/>
  <c r="AE512" i="2"/>
  <c r="AE514" i="2"/>
  <c r="AE516" i="2"/>
  <c r="AE518" i="2"/>
  <c r="AE520" i="2"/>
  <c r="AE522" i="2"/>
  <c r="AE524" i="2"/>
  <c r="AE526" i="2"/>
  <c r="AE528" i="2"/>
  <c r="AE530" i="2"/>
  <c r="AE532" i="2"/>
  <c r="AE534" i="2"/>
  <c r="AE536" i="2"/>
  <c r="AE538" i="2"/>
  <c r="AE540" i="2"/>
  <c r="AE542" i="2"/>
  <c r="AE544" i="2"/>
  <c r="AE546" i="2"/>
  <c r="AE548" i="2"/>
  <c r="AE550" i="2"/>
  <c r="AE552" i="2"/>
  <c r="AE554" i="2"/>
  <c r="AE556" i="2"/>
  <c r="AE558" i="2"/>
  <c r="AE560" i="2"/>
  <c r="AE562" i="2"/>
  <c r="AE564" i="2"/>
  <c r="AE566" i="2"/>
  <c r="AE568" i="2"/>
  <c r="AE570" i="2"/>
  <c r="AE572" i="2"/>
  <c r="AE574" i="2"/>
  <c r="AE576" i="2"/>
  <c r="AE578" i="2"/>
  <c r="AE580" i="2"/>
  <c r="AE582" i="2"/>
  <c r="AE584" i="2"/>
  <c r="AE586" i="2"/>
  <c r="AE588" i="2"/>
  <c r="AE590" i="2"/>
  <c r="AE592" i="2"/>
  <c r="AE594" i="2"/>
  <c r="AE596" i="2"/>
  <c r="AE598" i="2"/>
  <c r="AE600" i="2"/>
  <c r="AE602" i="2"/>
  <c r="AE604" i="2"/>
  <c r="AE606" i="2"/>
  <c r="AE608" i="2"/>
  <c r="AE610" i="2"/>
  <c r="AE612" i="2"/>
  <c r="AE614" i="2"/>
  <c r="AE616" i="2"/>
  <c r="AE618" i="2"/>
  <c r="AE620" i="2"/>
  <c r="AE622" i="2"/>
  <c r="AE624" i="2"/>
  <c r="AE626" i="2"/>
  <c r="AE628" i="2"/>
  <c r="AE630" i="2"/>
  <c r="AE632" i="2"/>
  <c r="AE634" i="2"/>
  <c r="AE636" i="2"/>
  <c r="AE638" i="2"/>
  <c r="AE640" i="2"/>
  <c r="AE642" i="2"/>
  <c r="AE644" i="2"/>
  <c r="AE646" i="2"/>
  <c r="AE648" i="2"/>
  <c r="AE650" i="2"/>
  <c r="AE652" i="2"/>
  <c r="AE654" i="2"/>
  <c r="AE656" i="2"/>
  <c r="AE658" i="2"/>
  <c r="AE660" i="2"/>
  <c r="AE662" i="2"/>
  <c r="AE664" i="2"/>
  <c r="AE666" i="2"/>
  <c r="AE668" i="2"/>
  <c r="AE670" i="2"/>
  <c r="AE672" i="2"/>
  <c r="AE674" i="2"/>
  <c r="AE676" i="2"/>
  <c r="AE678" i="2"/>
  <c r="AE680" i="2"/>
  <c r="AE682" i="2"/>
  <c r="AE684" i="2"/>
  <c r="AE288" i="2"/>
  <c r="AE344" i="2"/>
  <c r="AE360" i="2"/>
  <c r="AE376" i="2"/>
  <c r="AE392" i="2"/>
  <c r="AE408" i="2"/>
  <c r="AE424" i="2"/>
  <c r="AE440" i="2"/>
  <c r="AE264" i="2"/>
  <c r="AE328" i="2"/>
  <c r="AE354" i="2"/>
  <c r="AE370" i="2"/>
  <c r="AE386" i="2"/>
  <c r="AE402" i="2"/>
  <c r="AE418" i="2"/>
  <c r="AE434" i="2"/>
  <c r="AE449" i="2"/>
  <c r="AE453" i="2"/>
  <c r="AE457" i="2"/>
  <c r="AE461" i="2"/>
  <c r="AE465" i="2"/>
  <c r="AE469" i="2"/>
  <c r="AE473" i="2"/>
  <c r="AE477" i="2"/>
  <c r="AE481" i="2"/>
  <c r="AE485" i="2"/>
  <c r="AE489" i="2"/>
  <c r="AE493" i="2"/>
  <c r="AE497" i="2"/>
  <c r="AE501" i="2"/>
  <c r="AE505" i="2"/>
  <c r="AE509" i="2"/>
  <c r="AE513" i="2"/>
  <c r="AE517" i="2"/>
  <c r="AE521" i="2"/>
  <c r="AE525" i="2"/>
  <c r="AE529" i="2"/>
  <c r="AE533" i="2"/>
  <c r="AE537" i="2"/>
  <c r="AE541" i="2"/>
  <c r="AE545" i="2"/>
  <c r="AE549" i="2"/>
  <c r="AE553" i="2"/>
  <c r="AE557" i="2"/>
  <c r="AE561" i="2"/>
  <c r="AE565" i="2"/>
  <c r="AE569" i="2"/>
  <c r="AE573" i="2"/>
  <c r="AE577" i="2"/>
  <c r="AE581" i="2"/>
  <c r="AE585" i="2"/>
  <c r="AE589" i="2"/>
  <c r="AE593" i="2"/>
  <c r="AE597" i="2"/>
  <c r="AE601" i="2"/>
  <c r="AE605" i="2"/>
  <c r="AE609" i="2"/>
  <c r="AE613" i="2"/>
  <c r="AE617" i="2"/>
  <c r="AE621" i="2"/>
  <c r="AE625" i="2"/>
  <c r="AE629" i="2"/>
  <c r="AE633" i="2"/>
  <c r="AE637" i="2"/>
  <c r="AE641" i="2"/>
  <c r="AE645" i="2"/>
  <c r="AE649" i="2"/>
  <c r="AE653" i="2"/>
  <c r="AE657" i="2"/>
  <c r="AE661" i="2"/>
  <c r="AE665" i="2"/>
  <c r="AE669" i="2"/>
  <c r="AE673" i="2"/>
  <c r="AE677" i="2"/>
  <c r="AE681" i="2"/>
  <c r="AE686" i="2"/>
  <c r="AE688" i="2"/>
  <c r="AE690" i="2"/>
  <c r="AE692" i="2"/>
  <c r="AE694" i="2"/>
  <c r="AE696" i="2"/>
  <c r="AE698" i="2"/>
  <c r="AE700" i="2"/>
  <c r="AE702" i="2"/>
  <c r="AE704" i="2"/>
  <c r="AE706" i="2"/>
  <c r="AE708" i="2"/>
  <c r="AE710" i="2"/>
  <c r="AE712" i="2"/>
  <c r="AE714" i="2"/>
  <c r="AE716" i="2"/>
  <c r="AE718" i="2"/>
  <c r="AE720" i="2"/>
  <c r="AE722" i="2"/>
  <c r="AE724" i="2"/>
  <c r="AE726" i="2"/>
  <c r="AE728" i="2"/>
  <c r="AE730" i="2"/>
  <c r="AE732" i="2"/>
  <c r="AE734" i="2"/>
  <c r="AE736" i="2"/>
  <c r="AE738" i="2"/>
  <c r="AE740" i="2"/>
  <c r="AE742" i="2"/>
  <c r="AE744" i="2"/>
  <c r="AE746" i="2"/>
  <c r="AE748" i="2"/>
  <c r="AE750" i="2"/>
  <c r="AE752" i="2"/>
  <c r="AE754" i="2"/>
  <c r="AE756" i="2"/>
  <c r="AE758" i="2"/>
  <c r="AE760" i="2"/>
  <c r="AE762" i="2"/>
  <c r="AE764" i="2"/>
  <c r="AE766" i="2"/>
  <c r="AE768" i="2"/>
  <c r="AE770" i="2"/>
  <c r="AE772" i="2"/>
  <c r="AE774" i="2"/>
  <c r="AE776" i="2"/>
  <c r="AE778" i="2"/>
  <c r="AE780" i="2"/>
  <c r="AE782" i="2"/>
  <c r="AE784" i="2"/>
  <c r="AE786" i="2"/>
  <c r="AE788" i="2"/>
  <c r="AE790" i="2"/>
  <c r="AE792" i="2"/>
  <c r="AE794" i="2"/>
  <c r="AE796" i="2"/>
  <c r="AE798" i="2"/>
  <c r="AE800" i="2"/>
  <c r="AE802" i="2"/>
  <c r="AE804" i="2"/>
  <c r="AE806" i="2"/>
  <c r="AE808" i="2"/>
  <c r="AE810" i="2"/>
  <c r="AE812" i="2"/>
  <c r="AE814" i="2"/>
  <c r="AE816" i="2"/>
  <c r="AE818" i="2"/>
  <c r="AE820" i="2"/>
  <c r="AA10" i="2"/>
  <c r="AA12" i="2"/>
  <c r="AA14" i="2"/>
  <c r="AA16" i="2"/>
  <c r="AA18" i="2"/>
  <c r="AA20" i="2"/>
  <c r="AA22" i="2"/>
  <c r="AA24" i="2"/>
  <c r="AA26" i="2"/>
  <c r="AA28" i="2"/>
  <c r="AA30" i="2"/>
  <c r="AA32" i="2"/>
  <c r="AA34" i="2"/>
  <c r="AA36" i="2"/>
  <c r="AA38" i="2"/>
  <c r="AA40" i="2"/>
  <c r="AA42" i="2"/>
  <c r="AA44" i="2"/>
  <c r="AA46" i="2"/>
  <c r="AA48" i="2"/>
  <c r="AA50" i="2"/>
  <c r="AA52" i="2"/>
  <c r="AA54" i="2"/>
  <c r="AA56" i="2"/>
  <c r="AA58" i="2"/>
  <c r="AA60" i="2"/>
  <c r="AA62" i="2"/>
  <c r="AA64" i="2"/>
  <c r="AA66" i="2"/>
  <c r="AA13" i="2"/>
  <c r="AA17" i="2"/>
  <c r="AA19" i="2"/>
  <c r="AA21" i="2"/>
  <c r="AA23" i="2"/>
  <c r="AA25" i="2"/>
  <c r="AA27" i="2"/>
  <c r="AA29" i="2"/>
  <c r="AA31" i="2"/>
  <c r="AA33" i="2"/>
  <c r="AA35" i="2"/>
  <c r="AA37" i="2"/>
  <c r="AA39" i="2"/>
  <c r="AA41" i="2"/>
  <c r="AA43" i="2"/>
  <c r="AA45" i="2"/>
  <c r="AA47" i="2"/>
  <c r="AA49" i="2"/>
  <c r="AA69" i="2"/>
  <c r="AA71" i="2"/>
  <c r="AA73" i="2"/>
  <c r="AA75" i="2"/>
  <c r="AA77" i="2"/>
  <c r="AA79" i="2"/>
  <c r="AA81" i="2"/>
  <c r="AA83" i="2"/>
  <c r="AA85" i="2"/>
  <c r="AA87" i="2"/>
  <c r="AA89" i="2"/>
  <c r="AA91" i="2"/>
  <c r="AA93" i="2"/>
  <c r="AA95" i="2"/>
  <c r="AA97" i="2"/>
  <c r="AA99" i="2"/>
  <c r="AA101" i="2"/>
  <c r="AA103" i="2"/>
  <c r="AA105" i="2"/>
  <c r="AA107" i="2"/>
  <c r="AA109" i="2"/>
  <c r="AA111" i="2"/>
  <c r="AA113" i="2"/>
  <c r="AA115" i="2"/>
  <c r="AA117" i="2"/>
  <c r="AA119" i="2"/>
  <c r="AA121" i="2"/>
  <c r="AA123" i="2"/>
  <c r="AA125" i="2"/>
  <c r="AA127" i="2"/>
  <c r="AA129" i="2"/>
  <c r="AA11" i="2"/>
  <c r="AA53" i="2"/>
  <c r="AA57" i="2"/>
  <c r="AA61" i="2"/>
  <c r="AA65" i="2"/>
  <c r="AA15" i="2"/>
  <c r="AA68" i="2"/>
  <c r="AA70" i="2"/>
  <c r="AA72" i="2"/>
  <c r="AA74" i="2"/>
  <c r="AA76" i="2"/>
  <c r="AA78" i="2"/>
  <c r="AA80" i="2"/>
  <c r="AA82" i="2"/>
  <c r="AA84" i="2"/>
  <c r="AA86" i="2"/>
  <c r="AA88" i="2"/>
  <c r="AA90" i="2"/>
  <c r="AA92" i="2"/>
  <c r="AA94" i="2"/>
  <c r="AA96" i="2"/>
  <c r="AA98" i="2"/>
  <c r="AA100" i="2"/>
  <c r="AA102" i="2"/>
  <c r="AA104" i="2"/>
  <c r="AA106" i="2"/>
  <c r="AA108" i="2"/>
  <c r="AA110" i="2"/>
  <c r="AA112" i="2"/>
  <c r="AA114" i="2"/>
  <c r="AA51" i="2"/>
  <c r="AA67" i="2"/>
  <c r="AA118" i="2"/>
  <c r="AA122" i="2"/>
  <c r="AA126" i="2"/>
  <c r="AA131" i="2"/>
  <c r="AA133" i="2"/>
  <c r="AA135" i="2"/>
  <c r="AA137" i="2"/>
  <c r="AA139" i="2"/>
  <c r="AA141" i="2"/>
  <c r="AA143" i="2"/>
  <c r="AA145" i="2"/>
  <c r="AA147" i="2"/>
  <c r="AA149" i="2"/>
  <c r="AA151" i="2"/>
  <c r="AA153" i="2"/>
  <c r="AA155" i="2"/>
  <c r="AA157" i="2"/>
  <c r="AA159" i="2"/>
  <c r="AA161" i="2"/>
  <c r="AA163" i="2"/>
  <c r="AA165" i="2"/>
  <c r="AA167" i="2"/>
  <c r="AA169" i="2"/>
  <c r="AA171" i="2"/>
  <c r="AA173" i="2"/>
  <c r="AA175" i="2"/>
  <c r="AA177" i="2"/>
  <c r="AA179" i="2"/>
  <c r="AA181" i="2"/>
  <c r="AA183" i="2"/>
  <c r="AA185" i="2"/>
  <c r="AA187" i="2"/>
  <c r="AA189" i="2"/>
  <c r="AA191" i="2"/>
  <c r="AA193" i="2"/>
  <c r="AA195" i="2"/>
  <c r="AA197" i="2"/>
  <c r="AA199" i="2"/>
  <c r="AA201" i="2"/>
  <c r="AA203" i="2"/>
  <c r="AA205" i="2"/>
  <c r="AA207" i="2"/>
  <c r="AA209" i="2"/>
  <c r="AA211" i="2"/>
  <c r="AA213" i="2"/>
  <c r="AA215" i="2"/>
  <c r="AA217" i="2"/>
  <c r="AA219" i="2"/>
  <c r="AA221" i="2"/>
  <c r="AA223" i="2"/>
  <c r="AA225" i="2"/>
  <c r="AA227" i="2"/>
  <c r="AA229" i="2"/>
  <c r="AA231" i="2"/>
  <c r="AA233" i="2"/>
  <c r="AA235" i="2"/>
  <c r="AA237" i="2"/>
  <c r="AA239" i="2"/>
  <c r="AA241" i="2"/>
  <c r="AA55" i="2"/>
  <c r="AA59" i="2"/>
  <c r="AA116" i="2"/>
  <c r="AA120" i="2"/>
  <c r="AA124" i="2"/>
  <c r="AA128" i="2"/>
  <c r="AA130" i="2"/>
  <c r="AA132" i="2"/>
  <c r="AA134" i="2"/>
  <c r="AA136" i="2"/>
  <c r="AA138" i="2"/>
  <c r="AA140" i="2"/>
  <c r="AA142" i="2"/>
  <c r="AA144" i="2"/>
  <c r="AA146" i="2"/>
  <c r="AA148" i="2"/>
  <c r="AA150" i="2"/>
  <c r="AA152" i="2"/>
  <c r="AA154" i="2"/>
  <c r="AA156" i="2"/>
  <c r="AA158" i="2"/>
  <c r="AA160" i="2"/>
  <c r="AA162" i="2"/>
  <c r="AA164" i="2"/>
  <c r="AA166" i="2"/>
  <c r="AA168" i="2"/>
  <c r="AA170" i="2"/>
  <c r="AA172" i="2"/>
  <c r="AA174" i="2"/>
  <c r="AA176" i="2"/>
  <c r="AA178" i="2"/>
  <c r="AA180" i="2"/>
  <c r="AA182" i="2"/>
  <c r="AA184" i="2"/>
  <c r="AA186" i="2"/>
  <c r="AA188" i="2"/>
  <c r="AA190" i="2"/>
  <c r="AA192" i="2"/>
  <c r="AA194" i="2"/>
  <c r="AA196" i="2"/>
  <c r="AA198" i="2"/>
  <c r="AA200" i="2"/>
  <c r="AA202" i="2"/>
  <c r="AA204" i="2"/>
  <c r="AA206" i="2"/>
  <c r="AA208" i="2"/>
  <c r="AA210" i="2"/>
  <c r="AA212" i="2"/>
  <c r="AA214" i="2"/>
  <c r="AA216" i="2"/>
  <c r="AA218" i="2"/>
  <c r="AA220" i="2"/>
  <c r="AA222" i="2"/>
  <c r="AA224" i="2"/>
  <c r="AA226" i="2"/>
  <c r="AA228" i="2"/>
  <c r="AA230" i="2"/>
  <c r="AA232" i="2"/>
  <c r="AA234" i="2"/>
  <c r="AA236" i="2"/>
  <c r="AA238" i="2"/>
  <c r="AA240" i="2"/>
  <c r="AA243" i="2"/>
  <c r="AA245" i="2"/>
  <c r="AA247" i="2"/>
  <c r="AA249" i="2"/>
  <c r="AA251" i="2"/>
  <c r="AA253" i="2"/>
  <c r="AA255" i="2"/>
  <c r="AA257" i="2"/>
  <c r="AA259" i="2"/>
  <c r="AA261" i="2"/>
  <c r="AA263" i="2"/>
  <c r="AA265" i="2"/>
  <c r="AA267" i="2"/>
  <c r="AA269" i="2"/>
  <c r="AA271" i="2"/>
  <c r="AA273" i="2"/>
  <c r="AA275" i="2"/>
  <c r="AA277" i="2"/>
  <c r="AA279" i="2"/>
  <c r="AA281" i="2"/>
  <c r="AA283" i="2"/>
  <c r="AA285" i="2"/>
  <c r="AA287" i="2"/>
  <c r="AA289" i="2"/>
  <c r="AA291" i="2"/>
  <c r="AA293" i="2"/>
  <c r="AA295" i="2"/>
  <c r="AA297" i="2"/>
  <c r="AA299" i="2"/>
  <c r="AA301" i="2"/>
  <c r="AA303" i="2"/>
  <c r="AA305" i="2"/>
  <c r="AA307" i="2"/>
  <c r="AA309" i="2"/>
  <c r="AA311" i="2"/>
  <c r="AA313" i="2"/>
  <c r="AA315" i="2"/>
  <c r="AA317" i="2"/>
  <c r="AA319" i="2"/>
  <c r="AA321" i="2"/>
  <c r="AA323" i="2"/>
  <c r="AA325" i="2"/>
  <c r="AA327" i="2"/>
  <c r="AA329" i="2"/>
  <c r="AA331" i="2"/>
  <c r="AA333" i="2"/>
  <c r="AA335" i="2"/>
  <c r="AA337" i="2"/>
  <c r="AA339" i="2"/>
  <c r="AA341" i="2"/>
  <c r="AA343" i="2"/>
  <c r="AA244" i="2"/>
  <c r="AA252" i="2"/>
  <c r="AA260" i="2"/>
  <c r="AA268" i="2"/>
  <c r="AA276" i="2"/>
  <c r="AA284" i="2"/>
  <c r="AA292" i="2"/>
  <c r="AA300" i="2"/>
  <c r="AA308" i="2"/>
  <c r="AA316" i="2"/>
  <c r="AA324" i="2"/>
  <c r="AA332" i="2"/>
  <c r="AA246" i="2"/>
  <c r="AA254" i="2"/>
  <c r="AA262" i="2"/>
  <c r="AA270" i="2"/>
  <c r="AA278" i="2"/>
  <c r="AA286" i="2"/>
  <c r="AA294" i="2"/>
  <c r="AA302" i="2"/>
  <c r="AA310" i="2"/>
  <c r="AA318" i="2"/>
  <c r="AA326" i="2"/>
  <c r="AA334" i="2"/>
  <c r="AA342" i="2"/>
  <c r="AA345" i="2"/>
  <c r="AA347" i="2"/>
  <c r="AA349" i="2"/>
  <c r="AA351" i="2"/>
  <c r="AA353" i="2"/>
  <c r="AA355" i="2"/>
  <c r="AA357" i="2"/>
  <c r="AA359" i="2"/>
  <c r="AA361" i="2"/>
  <c r="AA363" i="2"/>
  <c r="AA365" i="2"/>
  <c r="AA367" i="2"/>
  <c r="AA369" i="2"/>
  <c r="AA371" i="2"/>
  <c r="AA373" i="2"/>
  <c r="AA375" i="2"/>
  <c r="AA377" i="2"/>
  <c r="AA379" i="2"/>
  <c r="AA381" i="2"/>
  <c r="AA383" i="2"/>
  <c r="AA385" i="2"/>
  <c r="AA387" i="2"/>
  <c r="AA389" i="2"/>
  <c r="AA391" i="2"/>
  <c r="AA393" i="2"/>
  <c r="AA395" i="2"/>
  <c r="AA397" i="2"/>
  <c r="AA399" i="2"/>
  <c r="AA401" i="2"/>
  <c r="AA403" i="2"/>
  <c r="AA405" i="2"/>
  <c r="AA407" i="2"/>
  <c r="AA409" i="2"/>
  <c r="AA411" i="2"/>
  <c r="AA413" i="2"/>
  <c r="AA415" i="2"/>
  <c r="AA417" i="2"/>
  <c r="AA419" i="2"/>
  <c r="AA421" i="2"/>
  <c r="AA423" i="2"/>
  <c r="AA425" i="2"/>
  <c r="AA427" i="2"/>
  <c r="AA429" i="2"/>
  <c r="AA431" i="2"/>
  <c r="AA433" i="2"/>
  <c r="AA435" i="2"/>
  <c r="AA437" i="2"/>
  <c r="AA439" i="2"/>
  <c r="AA441" i="2"/>
  <c r="AA443" i="2"/>
  <c r="AA445" i="2"/>
  <c r="AA447" i="2"/>
  <c r="AA63" i="2"/>
  <c r="AA248" i="2"/>
  <c r="AA256" i="2"/>
  <c r="AA264" i="2"/>
  <c r="AA272" i="2"/>
  <c r="AA280" i="2"/>
  <c r="AA288" i="2"/>
  <c r="AA296" i="2"/>
  <c r="AA304" i="2"/>
  <c r="AA312" i="2"/>
  <c r="AA320" i="2"/>
  <c r="AA328" i="2"/>
  <c r="AA336" i="2"/>
  <c r="AA266" i="2"/>
  <c r="AA298" i="2"/>
  <c r="AA330" i="2"/>
  <c r="AA350" i="2"/>
  <c r="AA358" i="2"/>
  <c r="AA366" i="2"/>
  <c r="AA374" i="2"/>
  <c r="AA382" i="2"/>
  <c r="AA390" i="2"/>
  <c r="AA398" i="2"/>
  <c r="AA406" i="2"/>
  <c r="AA414" i="2"/>
  <c r="AA422" i="2"/>
  <c r="AA430" i="2"/>
  <c r="AA438" i="2"/>
  <c r="AA446" i="2"/>
  <c r="AA242" i="2"/>
  <c r="AA274" i="2"/>
  <c r="AA306" i="2"/>
  <c r="AA338" i="2"/>
  <c r="AA344" i="2"/>
  <c r="AA352" i="2"/>
  <c r="AA360" i="2"/>
  <c r="AA368" i="2"/>
  <c r="AA376" i="2"/>
  <c r="AA384" i="2"/>
  <c r="AA392" i="2"/>
  <c r="AA400" i="2"/>
  <c r="AA408" i="2"/>
  <c r="AA416" i="2"/>
  <c r="AA424" i="2"/>
  <c r="AA432" i="2"/>
  <c r="AA440" i="2"/>
  <c r="AA450" i="2"/>
  <c r="AA452" i="2"/>
  <c r="AA454" i="2"/>
  <c r="AA456" i="2"/>
  <c r="AA458" i="2"/>
  <c r="AA460" i="2"/>
  <c r="AA462" i="2"/>
  <c r="AA464" i="2"/>
  <c r="AA466" i="2"/>
  <c r="AA468" i="2"/>
  <c r="AA470" i="2"/>
  <c r="AA472" i="2"/>
  <c r="AA474" i="2"/>
  <c r="AA476" i="2"/>
  <c r="AA478" i="2"/>
  <c r="AA480" i="2"/>
  <c r="AA482" i="2"/>
  <c r="AA484" i="2"/>
  <c r="AA486" i="2"/>
  <c r="AA488" i="2"/>
  <c r="AA490" i="2"/>
  <c r="AA492" i="2"/>
  <c r="AA494" i="2"/>
  <c r="AA496" i="2"/>
  <c r="AA498" i="2"/>
  <c r="AA500" i="2"/>
  <c r="AA502" i="2"/>
  <c r="AA504" i="2"/>
  <c r="AA506" i="2"/>
  <c r="AA508" i="2"/>
  <c r="AA510" i="2"/>
  <c r="AA512" i="2"/>
  <c r="AA514" i="2"/>
  <c r="AA516" i="2"/>
  <c r="AA518" i="2"/>
  <c r="AA520" i="2"/>
  <c r="AA522" i="2"/>
  <c r="AA524" i="2"/>
  <c r="AA526" i="2"/>
  <c r="AA528" i="2"/>
  <c r="AA530" i="2"/>
  <c r="AA532" i="2"/>
  <c r="AA534" i="2"/>
  <c r="AA536" i="2"/>
  <c r="AA538" i="2"/>
  <c r="AA540" i="2"/>
  <c r="AA542" i="2"/>
  <c r="AA544" i="2"/>
  <c r="AA546" i="2"/>
  <c r="AA548" i="2"/>
  <c r="AA550" i="2"/>
  <c r="AA552" i="2"/>
  <c r="AA554" i="2"/>
  <c r="AA556" i="2"/>
  <c r="AA558" i="2"/>
  <c r="AA560" i="2"/>
  <c r="AA562" i="2"/>
  <c r="AA564" i="2"/>
  <c r="AA566" i="2"/>
  <c r="AA568" i="2"/>
  <c r="AA570" i="2"/>
  <c r="AA572" i="2"/>
  <c r="AA574" i="2"/>
  <c r="AA576" i="2"/>
  <c r="AA578" i="2"/>
  <c r="AA580" i="2"/>
  <c r="AA582" i="2"/>
  <c r="AA584" i="2"/>
  <c r="AA586" i="2"/>
  <c r="AA588" i="2"/>
  <c r="AA590" i="2"/>
  <c r="AA592" i="2"/>
  <c r="AA594" i="2"/>
  <c r="AA596" i="2"/>
  <c r="AA598" i="2"/>
  <c r="AA600" i="2"/>
  <c r="AA602" i="2"/>
  <c r="AA604" i="2"/>
  <c r="AA606" i="2"/>
  <c r="AA608" i="2"/>
  <c r="AA610" i="2"/>
  <c r="AA612" i="2"/>
  <c r="AA614" i="2"/>
  <c r="AA616" i="2"/>
  <c r="AA618" i="2"/>
  <c r="AA620" i="2"/>
  <c r="AA622" i="2"/>
  <c r="AA624" i="2"/>
  <c r="AA626" i="2"/>
  <c r="AA628" i="2"/>
  <c r="AA630" i="2"/>
  <c r="AA632" i="2"/>
  <c r="AA634" i="2"/>
  <c r="AA636" i="2"/>
  <c r="AA638" i="2"/>
  <c r="AA640" i="2"/>
  <c r="AA642" i="2"/>
  <c r="AA644" i="2"/>
  <c r="AA646" i="2"/>
  <c r="AA648" i="2"/>
  <c r="AA650" i="2"/>
  <c r="AA652" i="2"/>
  <c r="AA654" i="2"/>
  <c r="AA656" i="2"/>
  <c r="AA658" i="2"/>
  <c r="AA660" i="2"/>
  <c r="AA662" i="2"/>
  <c r="AA664" i="2"/>
  <c r="AA666" i="2"/>
  <c r="AA668" i="2"/>
  <c r="AA670" i="2"/>
  <c r="AA672" i="2"/>
  <c r="AA674" i="2"/>
  <c r="AA676" i="2"/>
  <c r="AA678" i="2"/>
  <c r="AA680" i="2"/>
  <c r="AA682" i="2"/>
  <c r="AA684" i="2"/>
  <c r="AA250" i="2"/>
  <c r="AA314" i="2"/>
  <c r="AA354" i="2"/>
  <c r="AA370" i="2"/>
  <c r="AA386" i="2"/>
  <c r="AA402" i="2"/>
  <c r="AA418" i="2"/>
  <c r="AA434" i="2"/>
  <c r="AA290" i="2"/>
  <c r="AA340" i="2"/>
  <c r="AA348" i="2"/>
  <c r="AA364" i="2"/>
  <c r="AA380" i="2"/>
  <c r="AA396" i="2"/>
  <c r="AA412" i="2"/>
  <c r="AA428" i="2"/>
  <c r="AA444" i="2"/>
  <c r="AA451" i="2"/>
  <c r="AA455" i="2"/>
  <c r="AA459" i="2"/>
  <c r="AA463" i="2"/>
  <c r="AA467" i="2"/>
  <c r="AA471" i="2"/>
  <c r="AA475" i="2"/>
  <c r="AA479" i="2"/>
  <c r="AA483" i="2"/>
  <c r="AA487" i="2"/>
  <c r="AA491" i="2"/>
  <c r="AA495" i="2"/>
  <c r="AA499" i="2"/>
  <c r="AA503" i="2"/>
  <c r="AA507" i="2"/>
  <c r="AA511" i="2"/>
  <c r="AA515" i="2"/>
  <c r="AA519" i="2"/>
  <c r="AA523" i="2"/>
  <c r="AA527" i="2"/>
  <c r="AA531" i="2"/>
  <c r="AA535" i="2"/>
  <c r="AA539" i="2"/>
  <c r="AA543" i="2"/>
  <c r="AA547" i="2"/>
  <c r="AA551" i="2"/>
  <c r="AA555" i="2"/>
  <c r="AA559" i="2"/>
  <c r="AA563" i="2"/>
  <c r="AA567" i="2"/>
  <c r="AA571" i="2"/>
  <c r="AA575" i="2"/>
  <c r="AA579" i="2"/>
  <c r="AA583" i="2"/>
  <c r="AA587" i="2"/>
  <c r="AA591" i="2"/>
  <c r="AA595" i="2"/>
  <c r="AA599" i="2"/>
  <c r="AA603" i="2"/>
  <c r="AA607" i="2"/>
  <c r="AA611" i="2"/>
  <c r="AA615" i="2"/>
  <c r="AA619" i="2"/>
  <c r="AA623" i="2"/>
  <c r="AA627" i="2"/>
  <c r="AA631" i="2"/>
  <c r="AA635" i="2"/>
  <c r="AA639" i="2"/>
  <c r="AA643" i="2"/>
  <c r="AA647" i="2"/>
  <c r="AA651" i="2"/>
  <c r="AA655" i="2"/>
  <c r="AA659" i="2"/>
  <c r="AA663" i="2"/>
  <c r="AA667" i="2"/>
  <c r="AA671" i="2"/>
  <c r="AA675" i="2"/>
  <c r="AA679" i="2"/>
  <c r="AA683" i="2"/>
  <c r="AA686" i="2"/>
  <c r="AA688" i="2"/>
  <c r="AA690" i="2"/>
  <c r="AA692" i="2"/>
  <c r="AA694" i="2"/>
  <c r="AA696" i="2"/>
  <c r="AA698" i="2"/>
  <c r="AA700" i="2"/>
  <c r="AA702" i="2"/>
  <c r="AA704" i="2"/>
  <c r="AA706" i="2"/>
  <c r="AA708" i="2"/>
  <c r="AA710" i="2"/>
  <c r="AA712" i="2"/>
  <c r="AA714" i="2"/>
  <c r="AA716" i="2"/>
  <c r="AA718" i="2"/>
  <c r="AA720" i="2"/>
  <c r="AA722" i="2"/>
  <c r="AA724" i="2"/>
  <c r="AA726" i="2"/>
  <c r="AA728" i="2"/>
  <c r="AA730" i="2"/>
  <c r="AA732" i="2"/>
  <c r="AA734" i="2"/>
  <c r="AA736" i="2"/>
  <c r="AA738" i="2"/>
  <c r="AA740" i="2"/>
  <c r="AA742" i="2"/>
  <c r="AA744" i="2"/>
  <c r="AA746" i="2"/>
  <c r="AA748" i="2"/>
  <c r="AA750" i="2"/>
  <c r="AA752" i="2"/>
  <c r="AA754" i="2"/>
  <c r="AA756" i="2"/>
  <c r="AA758" i="2"/>
  <c r="AA760" i="2"/>
  <c r="AA762" i="2"/>
  <c r="AA764" i="2"/>
  <c r="AA766" i="2"/>
  <c r="AA768" i="2"/>
  <c r="AA770" i="2"/>
  <c r="AA772" i="2"/>
  <c r="AA774" i="2"/>
  <c r="AA776" i="2"/>
  <c r="AA778" i="2"/>
  <c r="AA780" i="2"/>
  <c r="AA782" i="2"/>
  <c r="AA784" i="2"/>
  <c r="AA786" i="2"/>
  <c r="AA788" i="2"/>
  <c r="AA790" i="2"/>
  <c r="AA792" i="2"/>
  <c r="AA794" i="2"/>
  <c r="AA796" i="2"/>
  <c r="AA798" i="2"/>
  <c r="AA800" i="2"/>
  <c r="AA802" i="2"/>
  <c r="AA804" i="2"/>
  <c r="AA806" i="2"/>
  <c r="AA808" i="2"/>
  <c r="AA810" i="2"/>
  <c r="AA812" i="2"/>
  <c r="AA814" i="2"/>
  <c r="AA816" i="2"/>
  <c r="AA818" i="2"/>
  <c r="AA820" i="2"/>
  <c r="W9" i="2"/>
  <c r="AC9" i="2"/>
  <c r="Y9" i="2"/>
  <c r="AD1008" i="2"/>
  <c r="Z1008" i="2"/>
  <c r="AF1007" i="2"/>
  <c r="AB1007" i="2"/>
  <c r="X1007" i="2"/>
  <c r="AD1006" i="2"/>
  <c r="Z1006" i="2"/>
  <c r="AF1005" i="2"/>
  <c r="AB1005" i="2"/>
  <c r="X1005" i="2"/>
  <c r="AD1004" i="2"/>
  <c r="Z1004" i="2"/>
  <c r="AF1003" i="2"/>
  <c r="AB1003" i="2"/>
  <c r="X1003" i="2"/>
  <c r="AD1002" i="2"/>
  <c r="Z1002" i="2"/>
  <c r="AF1001" i="2"/>
  <c r="AB1001" i="2"/>
  <c r="X1001" i="2"/>
  <c r="AD1000" i="2"/>
  <c r="Z1000" i="2"/>
  <c r="AF999" i="2"/>
  <c r="AB999" i="2"/>
  <c r="X999" i="2"/>
  <c r="AD998" i="2"/>
  <c r="Z998" i="2"/>
  <c r="AF997" i="2"/>
  <c r="AB997" i="2"/>
  <c r="X997" i="2"/>
  <c r="AD996" i="2"/>
  <c r="Z996" i="2"/>
  <c r="AF995" i="2"/>
  <c r="AB995" i="2"/>
  <c r="X995" i="2"/>
  <c r="AD994" i="2"/>
  <c r="Z994" i="2"/>
  <c r="AF993" i="2"/>
  <c r="AB993" i="2"/>
  <c r="X993" i="2"/>
  <c r="AD992" i="2"/>
  <c r="Z992" i="2"/>
  <c r="AF991" i="2"/>
  <c r="AB991" i="2"/>
  <c r="X991" i="2"/>
  <c r="AD990" i="2"/>
  <c r="Z990" i="2"/>
  <c r="AF989" i="2"/>
  <c r="AB989" i="2"/>
  <c r="X989" i="2"/>
  <c r="AD988" i="2"/>
  <c r="Z988" i="2"/>
  <c r="AF987" i="2"/>
  <c r="AB987" i="2"/>
  <c r="X987" i="2"/>
  <c r="AD986" i="2"/>
  <c r="Z986" i="2"/>
  <c r="AF985" i="2"/>
  <c r="AB985" i="2"/>
  <c r="X985" i="2"/>
  <c r="AD984" i="2"/>
  <c r="Z984" i="2"/>
  <c r="AF983" i="2"/>
  <c r="AB983" i="2"/>
  <c r="X983" i="2"/>
  <c r="AD982" i="2"/>
  <c r="Z982" i="2"/>
  <c r="AF981" i="2"/>
  <c r="AB981" i="2"/>
  <c r="X981" i="2"/>
  <c r="AD980" i="2"/>
  <c r="Z980" i="2"/>
  <c r="AF979" i="2"/>
  <c r="AB979" i="2"/>
  <c r="X979" i="2"/>
  <c r="AD978" i="2"/>
  <c r="Z978" i="2"/>
  <c r="AF977" i="2"/>
  <c r="AB977" i="2"/>
  <c r="X977" i="2"/>
  <c r="AD976" i="2"/>
  <c r="Z976" i="2"/>
  <c r="AF975" i="2"/>
  <c r="AB975" i="2"/>
  <c r="X975" i="2"/>
  <c r="AD974" i="2"/>
  <c r="Z974" i="2"/>
  <c r="AF973" i="2"/>
  <c r="AB973" i="2"/>
  <c r="X973" i="2"/>
  <c r="AD972" i="2"/>
  <c r="Z972" i="2"/>
  <c r="AF971" i="2"/>
  <c r="AB971" i="2"/>
  <c r="X971" i="2"/>
  <c r="AD970" i="2"/>
  <c r="Z970" i="2"/>
  <c r="AF969" i="2"/>
  <c r="AB969" i="2"/>
  <c r="X969" i="2"/>
  <c r="AD968" i="2"/>
  <c r="Z968" i="2"/>
  <c r="AF967" i="2"/>
  <c r="AB967" i="2"/>
  <c r="X967" i="2"/>
  <c r="AD966" i="2"/>
  <c r="Z966" i="2"/>
  <c r="AF965" i="2"/>
  <c r="AB965" i="2"/>
  <c r="X965" i="2"/>
  <c r="AD964" i="2"/>
  <c r="Z964" i="2"/>
  <c r="AF963" i="2"/>
  <c r="AB963" i="2"/>
  <c r="X963" i="2"/>
  <c r="AD962" i="2"/>
  <c r="Z962" i="2"/>
  <c r="AF961" i="2"/>
  <c r="AB961" i="2"/>
  <c r="X961" i="2"/>
  <c r="AD960" i="2"/>
  <c r="Z960" i="2"/>
  <c r="AF959" i="2"/>
  <c r="AB959" i="2"/>
  <c r="X959" i="2"/>
  <c r="AD958" i="2"/>
  <c r="Z958" i="2"/>
  <c r="AF957" i="2"/>
  <c r="AB957" i="2"/>
  <c r="X957" i="2"/>
  <c r="AD956" i="2"/>
  <c r="Z956" i="2"/>
  <c r="AF955" i="2"/>
  <c r="AB955" i="2"/>
  <c r="X955" i="2"/>
  <c r="AD954" i="2"/>
  <c r="Z954" i="2"/>
  <c r="AF953" i="2"/>
  <c r="AB953" i="2"/>
  <c r="X953" i="2"/>
  <c r="AD952" i="2"/>
  <c r="Z952" i="2"/>
  <c r="AF951" i="2"/>
  <c r="AB951" i="2"/>
  <c r="X951" i="2"/>
  <c r="AD950" i="2"/>
  <c r="Z950" i="2"/>
  <c r="AF949" i="2"/>
  <c r="AB949" i="2"/>
  <c r="X949" i="2"/>
  <c r="AD948" i="2"/>
  <c r="Z948" i="2"/>
  <c r="AF947" i="2"/>
  <c r="AB947" i="2"/>
  <c r="X947" i="2"/>
  <c r="AD946" i="2"/>
  <c r="Z946" i="2"/>
  <c r="AF945" i="2"/>
  <c r="AB945" i="2"/>
  <c r="X945" i="2"/>
  <c r="AD944" i="2"/>
  <c r="Z944" i="2"/>
  <c r="AF943" i="2"/>
  <c r="AB943" i="2"/>
  <c r="X943" i="2"/>
  <c r="AD942" i="2"/>
  <c r="Z942" i="2"/>
  <c r="AF941" i="2"/>
  <c r="AB941" i="2"/>
  <c r="X941" i="2"/>
  <c r="AD940" i="2"/>
  <c r="Z940" i="2"/>
  <c r="AF939" i="2"/>
  <c r="AB939" i="2"/>
  <c r="X939" i="2"/>
  <c r="AD938" i="2"/>
  <c r="Z938" i="2"/>
  <c r="AF937" i="2"/>
  <c r="AB937" i="2"/>
  <c r="X937" i="2"/>
  <c r="AD936" i="2"/>
  <c r="Z936" i="2"/>
  <c r="AF935" i="2"/>
  <c r="AB935" i="2"/>
  <c r="X935" i="2"/>
  <c r="AD934" i="2"/>
  <c r="Z934" i="2"/>
  <c r="AF933" i="2"/>
  <c r="AB933" i="2"/>
  <c r="X933" i="2"/>
  <c r="AD932" i="2"/>
  <c r="Z932" i="2"/>
  <c r="AF931" i="2"/>
  <c r="AB931" i="2"/>
  <c r="X931" i="2"/>
  <c r="AD930" i="2"/>
  <c r="Z930" i="2"/>
  <c r="AF929" i="2"/>
  <c r="AB929" i="2"/>
  <c r="X929" i="2"/>
  <c r="AD928" i="2"/>
  <c r="Z928" i="2"/>
  <c r="AF927" i="2"/>
  <c r="AB927" i="2"/>
  <c r="X927" i="2"/>
  <c r="AD926" i="2"/>
  <c r="Z926" i="2"/>
  <c r="AF925" i="2"/>
  <c r="AB925" i="2"/>
  <c r="X925" i="2"/>
  <c r="AD924" i="2"/>
  <c r="Z924" i="2"/>
  <c r="AF923" i="2"/>
  <c r="AB923" i="2"/>
  <c r="X923" i="2"/>
  <c r="AD922" i="2"/>
  <c r="Z922" i="2"/>
  <c r="AF921" i="2"/>
  <c r="AB921" i="2"/>
  <c r="X921" i="2"/>
  <c r="AD920" i="2"/>
  <c r="Z920" i="2"/>
  <c r="AF919" i="2"/>
  <c r="AB919" i="2"/>
  <c r="X919" i="2"/>
  <c r="AD918" i="2"/>
  <c r="Z918" i="2"/>
  <c r="AF917" i="2"/>
  <c r="AB917" i="2"/>
  <c r="X917" i="2"/>
  <c r="AD916" i="2"/>
  <c r="Z916" i="2"/>
  <c r="AF915" i="2"/>
  <c r="AB915" i="2"/>
  <c r="X915" i="2"/>
  <c r="AD914" i="2"/>
  <c r="Z914" i="2"/>
  <c r="AF913" i="2"/>
  <c r="AB913" i="2"/>
  <c r="X913" i="2"/>
  <c r="AD912" i="2"/>
  <c r="Z912" i="2"/>
  <c r="AF911" i="2"/>
  <c r="AB911" i="2"/>
  <c r="X911" i="2"/>
  <c r="AD910" i="2"/>
  <c r="Z910" i="2"/>
  <c r="AF909" i="2"/>
  <c r="AB909" i="2"/>
  <c r="X909" i="2"/>
  <c r="AD908" i="2"/>
  <c r="Z908" i="2"/>
  <c r="AF907" i="2"/>
  <c r="AB907" i="2"/>
  <c r="X907" i="2"/>
  <c r="AD906" i="2"/>
  <c r="Z906" i="2"/>
  <c r="AF905" i="2"/>
  <c r="AB905" i="2"/>
  <c r="X905" i="2"/>
  <c r="AD904" i="2"/>
  <c r="Z904" i="2"/>
  <c r="AF903" i="2"/>
  <c r="AB903" i="2"/>
  <c r="X903" i="2"/>
  <c r="AD902" i="2"/>
  <c r="Z902" i="2"/>
  <c r="AF901" i="2"/>
  <c r="AB901" i="2"/>
  <c r="X901" i="2"/>
  <c r="AD900" i="2"/>
  <c r="Z900" i="2"/>
  <c r="AF899" i="2"/>
  <c r="AB899" i="2"/>
  <c r="X899" i="2"/>
  <c r="AD898" i="2"/>
  <c r="Z898" i="2"/>
  <c r="AF897" i="2"/>
  <c r="AB897" i="2"/>
  <c r="X897" i="2"/>
  <c r="AD896" i="2"/>
  <c r="Z896" i="2"/>
  <c r="AF895" i="2"/>
  <c r="AB895" i="2"/>
  <c r="X895" i="2"/>
  <c r="AD894" i="2"/>
  <c r="Z894" i="2"/>
  <c r="AF893" i="2"/>
  <c r="AB893" i="2"/>
  <c r="X893" i="2"/>
  <c r="AD892" i="2"/>
  <c r="Z892" i="2"/>
  <c r="AF891" i="2"/>
  <c r="AB891" i="2"/>
  <c r="X891" i="2"/>
  <c r="AD890" i="2"/>
  <c r="Z890" i="2"/>
  <c r="AF889" i="2"/>
  <c r="AB889" i="2"/>
  <c r="X889" i="2"/>
  <c r="AD888" i="2"/>
  <c r="Z888" i="2"/>
  <c r="AF887" i="2"/>
  <c r="AB887" i="2"/>
  <c r="X887" i="2"/>
  <c r="AD886" i="2"/>
  <c r="Z886" i="2"/>
  <c r="AF885" i="2"/>
  <c r="AB885" i="2"/>
  <c r="X885" i="2"/>
  <c r="AD884" i="2"/>
  <c r="Z884" i="2"/>
  <c r="AF883" i="2"/>
  <c r="AB883" i="2"/>
  <c r="X883" i="2"/>
  <c r="AD882" i="2"/>
  <c r="Z882" i="2"/>
  <c r="AF881" i="2"/>
  <c r="AB881" i="2"/>
  <c r="X881" i="2"/>
  <c r="AD880" i="2"/>
  <c r="Z880" i="2"/>
  <c r="AF879" i="2"/>
  <c r="AB879" i="2"/>
  <c r="X879" i="2"/>
  <c r="AD878" i="2"/>
  <c r="Z878" i="2"/>
  <c r="AF877" i="2"/>
  <c r="AB877" i="2"/>
  <c r="X877" i="2"/>
  <c r="AD876" i="2"/>
  <c r="Z876" i="2"/>
  <c r="AF875" i="2"/>
  <c r="AB875" i="2"/>
  <c r="X875" i="2"/>
  <c r="AD874" i="2"/>
  <c r="Z874" i="2"/>
  <c r="AF873" i="2"/>
  <c r="AB873" i="2"/>
  <c r="X873" i="2"/>
  <c r="AD872" i="2"/>
  <c r="Z872" i="2"/>
  <c r="AF871" i="2"/>
  <c r="AB871" i="2"/>
  <c r="X871" i="2"/>
  <c r="AD870" i="2"/>
  <c r="Z870" i="2"/>
  <c r="AF869" i="2"/>
  <c r="AB869" i="2"/>
  <c r="X869" i="2"/>
  <c r="AD868" i="2"/>
  <c r="Z868" i="2"/>
  <c r="AF867" i="2"/>
  <c r="AB867" i="2"/>
  <c r="X867" i="2"/>
  <c r="AD866" i="2"/>
  <c r="Z866" i="2"/>
  <c r="AF865" i="2"/>
  <c r="AB865" i="2"/>
  <c r="X865" i="2"/>
  <c r="AD864" i="2"/>
  <c r="Z864" i="2"/>
  <c r="AF863" i="2"/>
  <c r="AB863" i="2"/>
  <c r="X863" i="2"/>
  <c r="AD862" i="2"/>
  <c r="Z862" i="2"/>
  <c r="AF861" i="2"/>
  <c r="AB861" i="2"/>
  <c r="X861" i="2"/>
  <c r="AD860" i="2"/>
  <c r="Z860" i="2"/>
  <c r="AF859" i="2"/>
  <c r="AB859" i="2"/>
  <c r="X859" i="2"/>
  <c r="AD858" i="2"/>
  <c r="Z858" i="2"/>
  <c r="AF857" i="2"/>
  <c r="AB857" i="2"/>
  <c r="X857" i="2"/>
  <c r="AD856" i="2"/>
  <c r="Z856" i="2"/>
  <c r="AF855" i="2"/>
  <c r="AB855" i="2"/>
  <c r="X855" i="2"/>
  <c r="AD854" i="2"/>
  <c r="Z854" i="2"/>
  <c r="AF853" i="2"/>
  <c r="AB853" i="2"/>
  <c r="X853" i="2"/>
  <c r="AD852" i="2"/>
  <c r="Z852" i="2"/>
  <c r="AF851" i="2"/>
  <c r="AB851" i="2"/>
  <c r="X851" i="2"/>
  <c r="AD850" i="2"/>
  <c r="Z850" i="2"/>
  <c r="AF849" i="2"/>
  <c r="AB849" i="2"/>
  <c r="X849" i="2"/>
  <c r="AD848" i="2"/>
  <c r="Z848" i="2"/>
  <c r="AF847" i="2"/>
  <c r="AB847" i="2"/>
  <c r="X847" i="2"/>
  <c r="AD846" i="2"/>
  <c r="Z846" i="2"/>
  <c r="AF845" i="2"/>
  <c r="AB845" i="2"/>
  <c r="X845" i="2"/>
  <c r="AD844" i="2"/>
  <c r="Z844" i="2"/>
  <c r="AF843" i="2"/>
  <c r="AB843" i="2"/>
  <c r="X843" i="2"/>
  <c r="AD842" i="2"/>
  <c r="Z842" i="2"/>
  <c r="AF841" i="2"/>
  <c r="AB841" i="2"/>
  <c r="X841" i="2"/>
  <c r="AD840" i="2"/>
  <c r="Z840" i="2"/>
  <c r="AF839" i="2"/>
  <c r="AB839" i="2"/>
  <c r="X839" i="2"/>
  <c r="AD838" i="2"/>
  <c r="Z838" i="2"/>
  <c r="AF837" i="2"/>
  <c r="AB837" i="2"/>
  <c r="X837" i="2"/>
  <c r="AD836" i="2"/>
  <c r="Z836" i="2"/>
  <c r="AF835" i="2"/>
  <c r="AB835" i="2"/>
  <c r="X835" i="2"/>
  <c r="AD834" i="2"/>
  <c r="Z834" i="2"/>
  <c r="AF833" i="2"/>
  <c r="AB833" i="2"/>
  <c r="X833" i="2"/>
  <c r="AD832" i="2"/>
  <c r="Z832" i="2"/>
  <c r="AF831" i="2"/>
  <c r="AB831" i="2"/>
  <c r="X831" i="2"/>
  <c r="AD830" i="2"/>
  <c r="Z830" i="2"/>
  <c r="AF829" i="2"/>
  <c r="AB829" i="2"/>
  <c r="X829" i="2"/>
  <c r="AD828" i="2"/>
  <c r="Z828" i="2"/>
  <c r="AF827" i="2"/>
  <c r="AB827" i="2"/>
  <c r="X827" i="2"/>
  <c r="AD826" i="2"/>
  <c r="Z826" i="2"/>
  <c r="AF825" i="2"/>
  <c r="AB825" i="2"/>
  <c r="X825" i="2"/>
  <c r="AD824" i="2"/>
  <c r="Z824" i="2"/>
  <c r="AF823" i="2"/>
  <c r="AB823" i="2"/>
  <c r="X823" i="2"/>
  <c r="AF821" i="2"/>
  <c r="AA821" i="2"/>
  <c r="AC820" i="2"/>
  <c r="AE819" i="2"/>
  <c r="W819" i="2"/>
  <c r="Y818" i="2"/>
  <c r="AA817" i="2"/>
  <c r="AC816" i="2"/>
  <c r="AE815" i="2"/>
  <c r="W815" i="2"/>
  <c r="Y814" i="2"/>
  <c r="AA813" i="2"/>
  <c r="AC812" i="2"/>
  <c r="AE811" i="2"/>
  <c r="W811" i="2"/>
  <c r="Y810" i="2"/>
  <c r="AA809" i="2"/>
  <c r="AC808" i="2"/>
  <c r="AE807" i="2"/>
  <c r="W807" i="2"/>
  <c r="Y806" i="2"/>
  <c r="AA805" i="2"/>
  <c r="AC804" i="2"/>
  <c r="AE803" i="2"/>
  <c r="W803" i="2"/>
  <c r="Y802" i="2"/>
  <c r="AA801" i="2"/>
  <c r="AC800" i="2"/>
  <c r="AE799" i="2"/>
  <c r="W799" i="2"/>
  <c r="Y798" i="2"/>
  <c r="AA797" i="2"/>
  <c r="AC796" i="2"/>
  <c r="AE795" i="2"/>
  <c r="W795" i="2"/>
  <c r="Y794" i="2"/>
  <c r="AA793" i="2"/>
  <c r="AC792" i="2"/>
  <c r="AE791" i="2"/>
  <c r="W791" i="2"/>
  <c r="Y790" i="2"/>
  <c r="AA789" i="2"/>
  <c r="AC788" i="2"/>
  <c r="AE787" i="2"/>
  <c r="W787" i="2"/>
  <c r="Y786" i="2"/>
  <c r="AA785" i="2"/>
  <c r="AC784" i="2"/>
  <c r="AE783" i="2"/>
  <c r="W783" i="2"/>
  <c r="Y782" i="2"/>
  <c r="AA781" i="2"/>
  <c r="AC780" i="2"/>
  <c r="AE779" i="2"/>
  <c r="W779" i="2"/>
  <c r="Y778" i="2"/>
  <c r="AA777" i="2"/>
  <c r="AC776" i="2"/>
  <c r="AE775" i="2"/>
  <c r="W775" i="2"/>
  <c r="Y774" i="2"/>
  <c r="AA773" i="2"/>
  <c r="AC772" i="2"/>
  <c r="AE771" i="2"/>
  <c r="W771" i="2"/>
  <c r="Y770" i="2"/>
  <c r="AA769" i="2"/>
  <c r="AC768" i="2"/>
  <c r="AE767" i="2"/>
  <c r="W767" i="2"/>
  <c r="Y766" i="2"/>
  <c r="AA765" i="2"/>
  <c r="AC764" i="2"/>
  <c r="AE763" i="2"/>
  <c r="W763" i="2"/>
  <c r="Y762" i="2"/>
  <c r="AA761" i="2"/>
  <c r="AC760" i="2"/>
  <c r="AE759" i="2"/>
  <c r="W759" i="2"/>
  <c r="Y758" i="2"/>
  <c r="AA757" i="2"/>
  <c r="AC756" i="2"/>
  <c r="AE755" i="2"/>
  <c r="W755" i="2"/>
  <c r="Y754" i="2"/>
  <c r="AA753" i="2"/>
  <c r="AC752" i="2"/>
  <c r="AE751" i="2"/>
  <c r="W751" i="2"/>
  <c r="Y750" i="2"/>
  <c r="AA749" i="2"/>
  <c r="AC748" i="2"/>
  <c r="AE747" i="2"/>
  <c r="W747" i="2"/>
  <c r="Y746" i="2"/>
  <c r="AA745" i="2"/>
  <c r="AC744" i="2"/>
  <c r="AE743" i="2"/>
  <c r="W743" i="2"/>
  <c r="Y742" i="2"/>
  <c r="AA741" i="2"/>
  <c r="AC740" i="2"/>
  <c r="AE739" i="2"/>
  <c r="W739" i="2"/>
  <c r="Y738" i="2"/>
  <c r="AA737" i="2"/>
  <c r="AC736" i="2"/>
  <c r="AE735" i="2"/>
  <c r="W735" i="2"/>
  <c r="Y734" i="2"/>
  <c r="AA733" i="2"/>
  <c r="AC732" i="2"/>
  <c r="AE731" i="2"/>
  <c r="W731" i="2"/>
  <c r="Y730" i="2"/>
  <c r="AA729" i="2"/>
  <c r="AC728" i="2"/>
  <c r="AE727" i="2"/>
  <c r="W727" i="2"/>
  <c r="Y726" i="2"/>
  <c r="AA725" i="2"/>
  <c r="AC724" i="2"/>
  <c r="AE723" i="2"/>
  <c r="W723" i="2"/>
  <c r="Y722" i="2"/>
  <c r="AA721" i="2"/>
  <c r="AC720" i="2"/>
  <c r="AE719" i="2"/>
  <c r="W719" i="2"/>
  <c r="Y718" i="2"/>
  <c r="AA717" i="2"/>
  <c r="AC716" i="2"/>
  <c r="AE715" i="2"/>
  <c r="W715" i="2"/>
  <c r="Y714" i="2"/>
  <c r="AA713" i="2"/>
  <c r="AC712" i="2"/>
  <c r="AE711" i="2"/>
  <c r="W711" i="2"/>
  <c r="Y710" i="2"/>
  <c r="AA709" i="2"/>
  <c r="AC708" i="2"/>
  <c r="AE707" i="2"/>
  <c r="W707" i="2"/>
  <c r="Y706" i="2"/>
  <c r="AA705" i="2"/>
  <c r="AC704" i="2"/>
  <c r="AE703" i="2"/>
  <c r="W703" i="2"/>
  <c r="Y702" i="2"/>
  <c r="AA701" i="2"/>
  <c r="AC700" i="2"/>
  <c r="AE699" i="2"/>
  <c r="W699" i="2"/>
  <c r="Y698" i="2"/>
  <c r="AA697" i="2"/>
  <c r="AC696" i="2"/>
  <c r="AE695" i="2"/>
  <c r="W695" i="2"/>
  <c r="Y694" i="2"/>
  <c r="AA693" i="2"/>
  <c r="AC692" i="2"/>
  <c r="AE691" i="2"/>
  <c r="W691" i="2"/>
  <c r="Y690" i="2"/>
  <c r="AA689" i="2"/>
  <c r="AC688" i="2"/>
  <c r="AE687" i="2"/>
  <c r="W687" i="2"/>
  <c r="Y686" i="2"/>
  <c r="AA685" i="2"/>
  <c r="AE683" i="2"/>
  <c r="Y682" i="2"/>
  <c r="AC680" i="2"/>
  <c r="W679" i="2"/>
  <c r="AA677" i="2"/>
  <c r="AE675" i="2"/>
  <c r="Y674" i="2"/>
  <c r="AC672" i="2"/>
  <c r="W671" i="2"/>
  <c r="AA669" i="2"/>
  <c r="AE667" i="2"/>
  <c r="Y666" i="2"/>
  <c r="AC664" i="2"/>
  <c r="W663" i="2"/>
  <c r="AA661" i="2"/>
  <c r="AE659" i="2"/>
  <c r="Y658" i="2"/>
  <c r="AC656" i="2"/>
  <c r="W655" i="2"/>
  <c r="AA653" i="2"/>
  <c r="AE651" i="2"/>
  <c r="Y650" i="2"/>
  <c r="AC648" i="2"/>
  <c r="W647" i="2"/>
  <c r="AA645" i="2"/>
  <c r="AE643" i="2"/>
  <c r="Y642" i="2"/>
  <c r="AC640" i="2"/>
  <c r="W639" i="2"/>
  <c r="AA637" i="2"/>
  <c r="AE635" i="2"/>
  <c r="Y634" i="2"/>
  <c r="AC632" i="2"/>
  <c r="W631" i="2"/>
  <c r="AA629" i="2"/>
  <c r="AE627" i="2"/>
  <c r="Y626" i="2"/>
  <c r="AC624" i="2"/>
  <c r="W623" i="2"/>
  <c r="AA621" i="2"/>
  <c r="AE619" i="2"/>
  <c r="Y618" i="2"/>
  <c r="AC616" i="2"/>
  <c r="W615" i="2"/>
  <c r="AA613" i="2"/>
  <c r="AE611" i="2"/>
  <c r="Y610" i="2"/>
  <c r="AC608" i="2"/>
  <c r="W607" i="2"/>
  <c r="AA605" i="2"/>
  <c r="AE603" i="2"/>
  <c r="Y602" i="2"/>
  <c r="AC600" i="2"/>
  <c r="W599" i="2"/>
  <c r="AA597" i="2"/>
  <c r="AE595" i="2"/>
  <c r="Y594" i="2"/>
  <c r="AC592" i="2"/>
  <c r="W591" i="2"/>
  <c r="AA589" i="2"/>
  <c r="AE587" i="2"/>
  <c r="Y586" i="2"/>
  <c r="AC584" i="2"/>
  <c r="W583" i="2"/>
  <c r="AA581" i="2"/>
  <c r="AE579" i="2"/>
  <c r="Y578" i="2"/>
  <c r="AC576" i="2"/>
  <c r="W575" i="2"/>
  <c r="AA573" i="2"/>
  <c r="AE571" i="2"/>
  <c r="Y570" i="2"/>
  <c r="AC568" i="2"/>
  <c r="W567" i="2"/>
  <c r="AA565" i="2"/>
  <c r="AE563" i="2"/>
  <c r="Y562" i="2"/>
  <c r="AC560" i="2"/>
  <c r="W559" i="2"/>
  <c r="AA557" i="2"/>
  <c r="AE555" i="2"/>
  <c r="Y554" i="2"/>
  <c r="AC552" i="2"/>
  <c r="W551" i="2"/>
  <c r="AA549" i="2"/>
  <c r="AE547" i="2"/>
  <c r="Y546" i="2"/>
  <c r="AC544" i="2"/>
  <c r="W543" i="2"/>
  <c r="AA541" i="2"/>
  <c r="AE539" i="2"/>
  <c r="Y538" i="2"/>
  <c r="AC536" i="2"/>
  <c r="W535" i="2"/>
  <c r="AA533" i="2"/>
  <c r="AE531" i="2"/>
  <c r="Y530" i="2"/>
  <c r="AC528" i="2"/>
  <c r="W527" i="2"/>
  <c r="AA525" i="2"/>
  <c r="AE523" i="2"/>
  <c r="Y522" i="2"/>
  <c r="AC520" i="2"/>
  <c r="W519" i="2"/>
  <c r="AA517" i="2"/>
  <c r="AE515" i="2"/>
  <c r="Y514" i="2"/>
  <c r="AC512" i="2"/>
  <c r="W511" i="2"/>
  <c r="AA509" i="2"/>
  <c r="AE507" i="2"/>
  <c r="Y506" i="2"/>
  <c r="AC504" i="2"/>
  <c r="W503" i="2"/>
  <c r="AA501" i="2"/>
  <c r="AE499" i="2"/>
  <c r="Y498" i="2"/>
  <c r="AC496" i="2"/>
  <c r="W495" i="2"/>
  <c r="AA493" i="2"/>
  <c r="AE491" i="2"/>
  <c r="Y490" i="2"/>
  <c r="AC488" i="2"/>
  <c r="W487" i="2"/>
  <c r="AA485" i="2"/>
  <c r="AE483" i="2"/>
  <c r="Y482" i="2"/>
  <c r="AC480" i="2"/>
  <c r="W479" i="2"/>
  <c r="AA477" i="2"/>
  <c r="AE475" i="2"/>
  <c r="Y474" i="2"/>
  <c r="AC472" i="2"/>
  <c r="W471" i="2"/>
  <c r="AA469" i="2"/>
  <c r="AE467" i="2"/>
  <c r="Y466" i="2"/>
  <c r="AC464" i="2"/>
  <c r="W463" i="2"/>
  <c r="AA461" i="2"/>
  <c r="AE459" i="2"/>
  <c r="Y458" i="2"/>
  <c r="AC456" i="2"/>
  <c r="W455" i="2"/>
  <c r="AA453" i="2"/>
  <c r="AE451" i="2"/>
  <c r="Y450" i="2"/>
  <c r="AB448" i="2"/>
  <c r="AB445" i="2"/>
  <c r="AC439" i="2"/>
  <c r="Y433" i="2"/>
  <c r="AE426" i="2"/>
  <c r="AA420" i="2"/>
  <c r="W414" i="2"/>
  <c r="AC407" i="2"/>
  <c r="Y401" i="2"/>
  <c r="AE394" i="2"/>
  <c r="AA388" i="2"/>
  <c r="W382" i="2"/>
  <c r="AC375" i="2"/>
  <c r="Y369" i="2"/>
  <c r="AE362" i="2"/>
  <c r="AA356" i="2"/>
  <c r="W350" i="2"/>
  <c r="AC343" i="2"/>
  <c r="AA322" i="2"/>
  <c r="AE296" i="2"/>
  <c r="Y271" i="2"/>
  <c r="AC11" i="2"/>
  <c r="AC13" i="2"/>
  <c r="AC15" i="2"/>
  <c r="AC17" i="2"/>
  <c r="AC19" i="2"/>
  <c r="AC18" i="2"/>
  <c r="AC21" i="2"/>
  <c r="AC23" i="2"/>
  <c r="AC25" i="2"/>
  <c r="AC27" i="2"/>
  <c r="AC29" i="2"/>
  <c r="AC31" i="2"/>
  <c r="AC33" i="2"/>
  <c r="AC35" i="2"/>
  <c r="AC37" i="2"/>
  <c r="AC39" i="2"/>
  <c r="AC41" i="2"/>
  <c r="AC43" i="2"/>
  <c r="AC45" i="2"/>
  <c r="AC47" i="2"/>
  <c r="AC49" i="2"/>
  <c r="AC51" i="2"/>
  <c r="AC53" i="2"/>
  <c r="AC55" i="2"/>
  <c r="AC57" i="2"/>
  <c r="AC59" i="2"/>
  <c r="AC61" i="2"/>
  <c r="AC63" i="2"/>
  <c r="AC65" i="2"/>
  <c r="AC67" i="2"/>
  <c r="AC12" i="2"/>
  <c r="AC16" i="2"/>
  <c r="AC22" i="2"/>
  <c r="AC24" i="2"/>
  <c r="AC26" i="2"/>
  <c r="AC28" i="2"/>
  <c r="AC30" i="2"/>
  <c r="AC32" i="2"/>
  <c r="AC34" i="2"/>
  <c r="AC36" i="2"/>
  <c r="AC38" i="2"/>
  <c r="AC40" i="2"/>
  <c r="AC42" i="2"/>
  <c r="AC44" i="2"/>
  <c r="AC46" i="2"/>
  <c r="AC48" i="2"/>
  <c r="AC10" i="2"/>
  <c r="AC68" i="2"/>
  <c r="AC70" i="2"/>
  <c r="AC72" i="2"/>
  <c r="AC74" i="2"/>
  <c r="AC76" i="2"/>
  <c r="AC78" i="2"/>
  <c r="AC80" i="2"/>
  <c r="AC82" i="2"/>
  <c r="AC84" i="2"/>
  <c r="AC86" i="2"/>
  <c r="AC88" i="2"/>
  <c r="AC90" i="2"/>
  <c r="AC92" i="2"/>
  <c r="AC94" i="2"/>
  <c r="AC96" i="2"/>
  <c r="AC98" i="2"/>
  <c r="AC100" i="2"/>
  <c r="AC102" i="2"/>
  <c r="AC104" i="2"/>
  <c r="AC106" i="2"/>
  <c r="AC108" i="2"/>
  <c r="AC110" i="2"/>
  <c r="AC112" i="2"/>
  <c r="AC114" i="2"/>
  <c r="AC116" i="2"/>
  <c r="AC118" i="2"/>
  <c r="AC120" i="2"/>
  <c r="AC122" i="2"/>
  <c r="AC124" i="2"/>
  <c r="AC126" i="2"/>
  <c r="AC128" i="2"/>
  <c r="AC14" i="2"/>
  <c r="AC52" i="2"/>
  <c r="AC56" i="2"/>
  <c r="AC60" i="2"/>
  <c r="AC64" i="2"/>
  <c r="AC20" i="2"/>
  <c r="AC69" i="2"/>
  <c r="AC71" i="2"/>
  <c r="AC73" i="2"/>
  <c r="AC75" i="2"/>
  <c r="AC77" i="2"/>
  <c r="AC79" i="2"/>
  <c r="AC81" i="2"/>
  <c r="AC83" i="2"/>
  <c r="AC85" i="2"/>
  <c r="AC87" i="2"/>
  <c r="AC89" i="2"/>
  <c r="AC91" i="2"/>
  <c r="AC93" i="2"/>
  <c r="AC95" i="2"/>
  <c r="AC97" i="2"/>
  <c r="AC99" i="2"/>
  <c r="AC101" i="2"/>
  <c r="AC103" i="2"/>
  <c r="AC105" i="2"/>
  <c r="AC107" i="2"/>
  <c r="AC109" i="2"/>
  <c r="AC111" i="2"/>
  <c r="AC113" i="2"/>
  <c r="AC54" i="2"/>
  <c r="AC117" i="2"/>
  <c r="AC121" i="2"/>
  <c r="AC125" i="2"/>
  <c r="AC129" i="2"/>
  <c r="AC130" i="2"/>
  <c r="AC132" i="2"/>
  <c r="AC134" i="2"/>
  <c r="AC136" i="2"/>
  <c r="AC138" i="2"/>
  <c r="AC140" i="2"/>
  <c r="AC142" i="2"/>
  <c r="AC144" i="2"/>
  <c r="AC146" i="2"/>
  <c r="AC148" i="2"/>
  <c r="AC150" i="2"/>
  <c r="AC152" i="2"/>
  <c r="AC154" i="2"/>
  <c r="AC156" i="2"/>
  <c r="AC158" i="2"/>
  <c r="AC160" i="2"/>
  <c r="AC162" i="2"/>
  <c r="AC164" i="2"/>
  <c r="AC166" i="2"/>
  <c r="AC168" i="2"/>
  <c r="AC170" i="2"/>
  <c r="AC172" i="2"/>
  <c r="AC174" i="2"/>
  <c r="AC176" i="2"/>
  <c r="AC178" i="2"/>
  <c r="AC180" i="2"/>
  <c r="AC182" i="2"/>
  <c r="AC184" i="2"/>
  <c r="AC186" i="2"/>
  <c r="AC188" i="2"/>
  <c r="AC190" i="2"/>
  <c r="AC192" i="2"/>
  <c r="AC194" i="2"/>
  <c r="AC196" i="2"/>
  <c r="AC198" i="2"/>
  <c r="AC200" i="2"/>
  <c r="AC202" i="2"/>
  <c r="AC204" i="2"/>
  <c r="AC206" i="2"/>
  <c r="AC208" i="2"/>
  <c r="AC210" i="2"/>
  <c r="AC212" i="2"/>
  <c r="AC214" i="2"/>
  <c r="AC216" i="2"/>
  <c r="AC218" i="2"/>
  <c r="AC220" i="2"/>
  <c r="AC222" i="2"/>
  <c r="AC224" i="2"/>
  <c r="AC226" i="2"/>
  <c r="AC228" i="2"/>
  <c r="AC230" i="2"/>
  <c r="AC232" i="2"/>
  <c r="AC234" i="2"/>
  <c r="AC236" i="2"/>
  <c r="AC238" i="2"/>
  <c r="AC240" i="2"/>
  <c r="AC58" i="2"/>
  <c r="AC62" i="2"/>
  <c r="AC115" i="2"/>
  <c r="AC119" i="2"/>
  <c r="AC123" i="2"/>
  <c r="AC127" i="2"/>
  <c r="AC131" i="2"/>
  <c r="AC133" i="2"/>
  <c r="AC135" i="2"/>
  <c r="AC137" i="2"/>
  <c r="AC139" i="2"/>
  <c r="AC141" i="2"/>
  <c r="AC143" i="2"/>
  <c r="AC145" i="2"/>
  <c r="AC147" i="2"/>
  <c r="AC149" i="2"/>
  <c r="AC151" i="2"/>
  <c r="AC153" i="2"/>
  <c r="AC155" i="2"/>
  <c r="AC157" i="2"/>
  <c r="AC159" i="2"/>
  <c r="AC161" i="2"/>
  <c r="AC163" i="2"/>
  <c r="AC165" i="2"/>
  <c r="AC167" i="2"/>
  <c r="AC169" i="2"/>
  <c r="AC171" i="2"/>
  <c r="AC173" i="2"/>
  <c r="AC175" i="2"/>
  <c r="AC177" i="2"/>
  <c r="AC179" i="2"/>
  <c r="AC181" i="2"/>
  <c r="AC183" i="2"/>
  <c r="AC185" i="2"/>
  <c r="AC187" i="2"/>
  <c r="AC189" i="2"/>
  <c r="AC191" i="2"/>
  <c r="AC193" i="2"/>
  <c r="AC195" i="2"/>
  <c r="AC197" i="2"/>
  <c r="AC199" i="2"/>
  <c r="AC201" i="2"/>
  <c r="AC203" i="2"/>
  <c r="AC205" i="2"/>
  <c r="AC207" i="2"/>
  <c r="AC209" i="2"/>
  <c r="AC211" i="2"/>
  <c r="AC213" i="2"/>
  <c r="AC215" i="2"/>
  <c r="AC217" i="2"/>
  <c r="AC219" i="2"/>
  <c r="AC221" i="2"/>
  <c r="AC223" i="2"/>
  <c r="AC225" i="2"/>
  <c r="AC227" i="2"/>
  <c r="AC229" i="2"/>
  <c r="AC231" i="2"/>
  <c r="AC233" i="2"/>
  <c r="AC235" i="2"/>
  <c r="AC237" i="2"/>
  <c r="AC239" i="2"/>
  <c r="AC241" i="2"/>
  <c r="AC66" i="2"/>
  <c r="AC242" i="2"/>
  <c r="AC244" i="2"/>
  <c r="AC246" i="2"/>
  <c r="AC248" i="2"/>
  <c r="AC250" i="2"/>
  <c r="AC252" i="2"/>
  <c r="AC254" i="2"/>
  <c r="AC256" i="2"/>
  <c r="AC258" i="2"/>
  <c r="AC260" i="2"/>
  <c r="AC262" i="2"/>
  <c r="AC264" i="2"/>
  <c r="AC266" i="2"/>
  <c r="AC268" i="2"/>
  <c r="AC270" i="2"/>
  <c r="AC272" i="2"/>
  <c r="AC274" i="2"/>
  <c r="AC276" i="2"/>
  <c r="AC278" i="2"/>
  <c r="AC280" i="2"/>
  <c r="AC282" i="2"/>
  <c r="AC284" i="2"/>
  <c r="AC286" i="2"/>
  <c r="AC288" i="2"/>
  <c r="AC290" i="2"/>
  <c r="AC292" i="2"/>
  <c r="AC294" i="2"/>
  <c r="AC296" i="2"/>
  <c r="AC298" i="2"/>
  <c r="AC300" i="2"/>
  <c r="AC302" i="2"/>
  <c r="AC304" i="2"/>
  <c r="AC306" i="2"/>
  <c r="AC308" i="2"/>
  <c r="AC310" i="2"/>
  <c r="AC312" i="2"/>
  <c r="AC314" i="2"/>
  <c r="AC316" i="2"/>
  <c r="AC318" i="2"/>
  <c r="AC320" i="2"/>
  <c r="AC322" i="2"/>
  <c r="AC324" i="2"/>
  <c r="AC326" i="2"/>
  <c r="AC328" i="2"/>
  <c r="AC330" i="2"/>
  <c r="AC332" i="2"/>
  <c r="AC334" i="2"/>
  <c r="AC336" i="2"/>
  <c r="AC338" i="2"/>
  <c r="AC340" i="2"/>
  <c r="AC342" i="2"/>
  <c r="AC247" i="2"/>
  <c r="AC255" i="2"/>
  <c r="AC263" i="2"/>
  <c r="AC271" i="2"/>
  <c r="AC279" i="2"/>
  <c r="AC287" i="2"/>
  <c r="AC295" i="2"/>
  <c r="AC303" i="2"/>
  <c r="AC311" i="2"/>
  <c r="AC319" i="2"/>
  <c r="AC327" i="2"/>
  <c r="AC335" i="2"/>
  <c r="AC50" i="2"/>
  <c r="AC249" i="2"/>
  <c r="AC257" i="2"/>
  <c r="AC265" i="2"/>
  <c r="AC273" i="2"/>
  <c r="AC281" i="2"/>
  <c r="AC289" i="2"/>
  <c r="AC297" i="2"/>
  <c r="AC305" i="2"/>
  <c r="AC313" i="2"/>
  <c r="AC321" i="2"/>
  <c r="AC329" i="2"/>
  <c r="AC337" i="2"/>
  <c r="AC341" i="2"/>
  <c r="AC344" i="2"/>
  <c r="AC346" i="2"/>
  <c r="AC348" i="2"/>
  <c r="AC350" i="2"/>
  <c r="AC352" i="2"/>
  <c r="AC354" i="2"/>
  <c r="AC356" i="2"/>
  <c r="AC358" i="2"/>
  <c r="AC360" i="2"/>
  <c r="AC362" i="2"/>
  <c r="AC364" i="2"/>
  <c r="AC366" i="2"/>
  <c r="AC368" i="2"/>
  <c r="AC370" i="2"/>
  <c r="AC372" i="2"/>
  <c r="AC374" i="2"/>
  <c r="AC376" i="2"/>
  <c r="AC378" i="2"/>
  <c r="AC380" i="2"/>
  <c r="AC382" i="2"/>
  <c r="AC384" i="2"/>
  <c r="AC386" i="2"/>
  <c r="AC388" i="2"/>
  <c r="AC390" i="2"/>
  <c r="AC392" i="2"/>
  <c r="AC394" i="2"/>
  <c r="AC396" i="2"/>
  <c r="AC398" i="2"/>
  <c r="AC400" i="2"/>
  <c r="AC402" i="2"/>
  <c r="AC404" i="2"/>
  <c r="AC406" i="2"/>
  <c r="AC408" i="2"/>
  <c r="AC410" i="2"/>
  <c r="AC412" i="2"/>
  <c r="AC414" i="2"/>
  <c r="AC416" i="2"/>
  <c r="AC418" i="2"/>
  <c r="AC420" i="2"/>
  <c r="AC422" i="2"/>
  <c r="AC424" i="2"/>
  <c r="AC426" i="2"/>
  <c r="AC428" i="2"/>
  <c r="AC430" i="2"/>
  <c r="AC432" i="2"/>
  <c r="AC434" i="2"/>
  <c r="AC436" i="2"/>
  <c r="AC438" i="2"/>
  <c r="AC440" i="2"/>
  <c r="AC442" i="2"/>
  <c r="AC444" i="2"/>
  <c r="AC446" i="2"/>
  <c r="AC448" i="2"/>
  <c r="AC243" i="2"/>
  <c r="AC251" i="2"/>
  <c r="AC259" i="2"/>
  <c r="AC267" i="2"/>
  <c r="AC275" i="2"/>
  <c r="AC283" i="2"/>
  <c r="AC291" i="2"/>
  <c r="AC299" i="2"/>
  <c r="AC307" i="2"/>
  <c r="AC315" i="2"/>
  <c r="AC323" i="2"/>
  <c r="AC331" i="2"/>
  <c r="AC253" i="2"/>
  <c r="AC285" i="2"/>
  <c r="AC317" i="2"/>
  <c r="AC345" i="2"/>
  <c r="AC353" i="2"/>
  <c r="AC361" i="2"/>
  <c r="AC369" i="2"/>
  <c r="AC377" i="2"/>
  <c r="AC385" i="2"/>
  <c r="AC393" i="2"/>
  <c r="AC401" i="2"/>
  <c r="AC409" i="2"/>
  <c r="AC417" i="2"/>
  <c r="AC425" i="2"/>
  <c r="AC433" i="2"/>
  <c r="AC441" i="2"/>
  <c r="AC445" i="2"/>
  <c r="AC261" i="2"/>
  <c r="AC293" i="2"/>
  <c r="AC325" i="2"/>
  <c r="AC347" i="2"/>
  <c r="AC355" i="2"/>
  <c r="AC363" i="2"/>
  <c r="AC371" i="2"/>
  <c r="AC379" i="2"/>
  <c r="AC387" i="2"/>
  <c r="AC395" i="2"/>
  <c r="AC403" i="2"/>
  <c r="AC411" i="2"/>
  <c r="AC419" i="2"/>
  <c r="AC427" i="2"/>
  <c r="AC435" i="2"/>
  <c r="AC443" i="2"/>
  <c r="AC449" i="2"/>
  <c r="AC451" i="2"/>
  <c r="AC453" i="2"/>
  <c r="AC455" i="2"/>
  <c r="AC457" i="2"/>
  <c r="AC459" i="2"/>
  <c r="AC461" i="2"/>
  <c r="AC463" i="2"/>
  <c r="AC465" i="2"/>
  <c r="AC467" i="2"/>
  <c r="AC469" i="2"/>
  <c r="AC471" i="2"/>
  <c r="AC473" i="2"/>
  <c r="AC475" i="2"/>
  <c r="AC477" i="2"/>
  <c r="AC479" i="2"/>
  <c r="AC481" i="2"/>
  <c r="AC483" i="2"/>
  <c r="AC485" i="2"/>
  <c r="AC487" i="2"/>
  <c r="AC489" i="2"/>
  <c r="AC491" i="2"/>
  <c r="AC493" i="2"/>
  <c r="AC495" i="2"/>
  <c r="AC497" i="2"/>
  <c r="AC499" i="2"/>
  <c r="AC501" i="2"/>
  <c r="AC503" i="2"/>
  <c r="AC505" i="2"/>
  <c r="AC507" i="2"/>
  <c r="AC509" i="2"/>
  <c r="AC511" i="2"/>
  <c r="AC513" i="2"/>
  <c r="AC515" i="2"/>
  <c r="AC517" i="2"/>
  <c r="AC519" i="2"/>
  <c r="AC521" i="2"/>
  <c r="AC523" i="2"/>
  <c r="AC525" i="2"/>
  <c r="AC527" i="2"/>
  <c r="AC529" i="2"/>
  <c r="AC531" i="2"/>
  <c r="AC533" i="2"/>
  <c r="AC535" i="2"/>
  <c r="AC537" i="2"/>
  <c r="AC539" i="2"/>
  <c r="AC541" i="2"/>
  <c r="AC543" i="2"/>
  <c r="AC545" i="2"/>
  <c r="AC547" i="2"/>
  <c r="AC549" i="2"/>
  <c r="AC551" i="2"/>
  <c r="AC553" i="2"/>
  <c r="AC555" i="2"/>
  <c r="AC557" i="2"/>
  <c r="AC559" i="2"/>
  <c r="AC561" i="2"/>
  <c r="AC563" i="2"/>
  <c r="AC565" i="2"/>
  <c r="AC567" i="2"/>
  <c r="AC569" i="2"/>
  <c r="AC571" i="2"/>
  <c r="AC573" i="2"/>
  <c r="AC575" i="2"/>
  <c r="AC577" i="2"/>
  <c r="AC579" i="2"/>
  <c r="AC581" i="2"/>
  <c r="AC583" i="2"/>
  <c r="AC585" i="2"/>
  <c r="AC587" i="2"/>
  <c r="AC589" i="2"/>
  <c r="AC591" i="2"/>
  <c r="AC593" i="2"/>
  <c r="AC595" i="2"/>
  <c r="AC597" i="2"/>
  <c r="AC599" i="2"/>
  <c r="AC601" i="2"/>
  <c r="AC603" i="2"/>
  <c r="AC605" i="2"/>
  <c r="AC607" i="2"/>
  <c r="AC609" i="2"/>
  <c r="AC611" i="2"/>
  <c r="AC613" i="2"/>
  <c r="AC615" i="2"/>
  <c r="AC617" i="2"/>
  <c r="AC619" i="2"/>
  <c r="AC621" i="2"/>
  <c r="AC623" i="2"/>
  <c r="AC625" i="2"/>
  <c r="AC627" i="2"/>
  <c r="AC629" i="2"/>
  <c r="AC631" i="2"/>
  <c r="AC633" i="2"/>
  <c r="AC635" i="2"/>
  <c r="AC637" i="2"/>
  <c r="AC639" i="2"/>
  <c r="AC641" i="2"/>
  <c r="AC643" i="2"/>
  <c r="AC645" i="2"/>
  <c r="AC647" i="2"/>
  <c r="AC649" i="2"/>
  <c r="AC651" i="2"/>
  <c r="AC653" i="2"/>
  <c r="AC655" i="2"/>
  <c r="AC657" i="2"/>
  <c r="AC659" i="2"/>
  <c r="AC661" i="2"/>
  <c r="AC663" i="2"/>
  <c r="AC665" i="2"/>
  <c r="AC667" i="2"/>
  <c r="AC669" i="2"/>
  <c r="AC671" i="2"/>
  <c r="AC673" i="2"/>
  <c r="AC675" i="2"/>
  <c r="AC677" i="2"/>
  <c r="AC679" i="2"/>
  <c r="AC681" i="2"/>
  <c r="AC683" i="2"/>
  <c r="AC301" i="2"/>
  <c r="AC339" i="2"/>
  <c r="AC357" i="2"/>
  <c r="AC373" i="2"/>
  <c r="AC389" i="2"/>
  <c r="AC405" i="2"/>
  <c r="AC421" i="2"/>
  <c r="AC437" i="2"/>
  <c r="AC447" i="2"/>
  <c r="AC277" i="2"/>
  <c r="AC351" i="2"/>
  <c r="AC367" i="2"/>
  <c r="AC383" i="2"/>
  <c r="AC399" i="2"/>
  <c r="AC415" i="2"/>
  <c r="AC431" i="2"/>
  <c r="AC450" i="2"/>
  <c r="AC454" i="2"/>
  <c r="AC458" i="2"/>
  <c r="AC462" i="2"/>
  <c r="AC466" i="2"/>
  <c r="AC470" i="2"/>
  <c r="AC474" i="2"/>
  <c r="AC478" i="2"/>
  <c r="AC482" i="2"/>
  <c r="AC486" i="2"/>
  <c r="AC490" i="2"/>
  <c r="AC494" i="2"/>
  <c r="AC498" i="2"/>
  <c r="AC502" i="2"/>
  <c r="AC506" i="2"/>
  <c r="AC510" i="2"/>
  <c r="AC514" i="2"/>
  <c r="AC518" i="2"/>
  <c r="AC522" i="2"/>
  <c r="AC526" i="2"/>
  <c r="AC530" i="2"/>
  <c r="AC534" i="2"/>
  <c r="AC538" i="2"/>
  <c r="AC542" i="2"/>
  <c r="AC546" i="2"/>
  <c r="AC550" i="2"/>
  <c r="AC554" i="2"/>
  <c r="AC558" i="2"/>
  <c r="AC562" i="2"/>
  <c r="AC566" i="2"/>
  <c r="AC570" i="2"/>
  <c r="AC574" i="2"/>
  <c r="AC578" i="2"/>
  <c r="AC582" i="2"/>
  <c r="AC586" i="2"/>
  <c r="AC590" i="2"/>
  <c r="AC594" i="2"/>
  <c r="AC598" i="2"/>
  <c r="AC602" i="2"/>
  <c r="AC606" i="2"/>
  <c r="AC610" i="2"/>
  <c r="AC614" i="2"/>
  <c r="AC618" i="2"/>
  <c r="AC622" i="2"/>
  <c r="AC626" i="2"/>
  <c r="AC630" i="2"/>
  <c r="AC634" i="2"/>
  <c r="AC638" i="2"/>
  <c r="AC642" i="2"/>
  <c r="AC646" i="2"/>
  <c r="AC650" i="2"/>
  <c r="AC654" i="2"/>
  <c r="AC658" i="2"/>
  <c r="AC662" i="2"/>
  <c r="AC666" i="2"/>
  <c r="AC670" i="2"/>
  <c r="AC674" i="2"/>
  <c r="AC678" i="2"/>
  <c r="AC682" i="2"/>
  <c r="AC685" i="2"/>
  <c r="AC687" i="2"/>
  <c r="AC689" i="2"/>
  <c r="AC691" i="2"/>
  <c r="AC693" i="2"/>
  <c r="AC695" i="2"/>
  <c r="AC697" i="2"/>
  <c r="AC699" i="2"/>
  <c r="AC701" i="2"/>
  <c r="AC703" i="2"/>
  <c r="AC705" i="2"/>
  <c r="AC707" i="2"/>
  <c r="AC709" i="2"/>
  <c r="AC711" i="2"/>
  <c r="AC713" i="2"/>
  <c r="AC715" i="2"/>
  <c r="AC717" i="2"/>
  <c r="AC719" i="2"/>
  <c r="AC721" i="2"/>
  <c r="AC723" i="2"/>
  <c r="AC725" i="2"/>
  <c r="AC727" i="2"/>
  <c r="AC729" i="2"/>
  <c r="AC731" i="2"/>
  <c r="AC733" i="2"/>
  <c r="AC735" i="2"/>
  <c r="AC737" i="2"/>
  <c r="AC739" i="2"/>
  <c r="AC741" i="2"/>
  <c r="AC743" i="2"/>
  <c r="AC745" i="2"/>
  <c r="AC747" i="2"/>
  <c r="AC749" i="2"/>
  <c r="AC751" i="2"/>
  <c r="AC753" i="2"/>
  <c r="AC755" i="2"/>
  <c r="AC757" i="2"/>
  <c r="AC759" i="2"/>
  <c r="AC761" i="2"/>
  <c r="AC763" i="2"/>
  <c r="AC765" i="2"/>
  <c r="AC767" i="2"/>
  <c r="AC769" i="2"/>
  <c r="AC771" i="2"/>
  <c r="AC773" i="2"/>
  <c r="AC775" i="2"/>
  <c r="AC777" i="2"/>
  <c r="AC779" i="2"/>
  <c r="AC781" i="2"/>
  <c r="AC783" i="2"/>
  <c r="AC785" i="2"/>
  <c r="AC787" i="2"/>
  <c r="AC789" i="2"/>
  <c r="AC791" i="2"/>
  <c r="AC793" i="2"/>
  <c r="AC795" i="2"/>
  <c r="AC797" i="2"/>
  <c r="AC799" i="2"/>
  <c r="AC801" i="2"/>
  <c r="AC803" i="2"/>
  <c r="AC805" i="2"/>
  <c r="AC807" i="2"/>
  <c r="AC809" i="2"/>
  <c r="AC811" i="2"/>
  <c r="AC813" i="2"/>
  <c r="AC815" i="2"/>
  <c r="AC817" i="2"/>
  <c r="AC819" i="2"/>
  <c r="AC821" i="2"/>
  <c r="W821" i="2"/>
  <c r="Y820" i="2"/>
  <c r="AC818" i="2"/>
  <c r="W817" i="2"/>
  <c r="Y816" i="2"/>
  <c r="AC814" i="2"/>
  <c r="W813" i="2"/>
  <c r="Y812" i="2"/>
  <c r="AC810" i="2"/>
  <c r="W809" i="2"/>
  <c r="Y808" i="2"/>
  <c r="AC806" i="2"/>
  <c r="W805" i="2"/>
  <c r="Y804" i="2"/>
  <c r="AC802" i="2"/>
  <c r="W801" i="2"/>
  <c r="W797" i="2"/>
  <c r="Y792" i="2"/>
  <c r="AC790" i="2"/>
  <c r="W789" i="2"/>
  <c r="AC786" i="2"/>
  <c r="W785" i="2"/>
  <c r="Y784" i="2"/>
  <c r="AC782" i="2"/>
  <c r="W781" i="2"/>
  <c r="Y780" i="2"/>
  <c r="AC778" i="2"/>
  <c r="W777" i="2"/>
  <c r="Y776" i="2"/>
  <c r="AC774" i="2"/>
  <c r="W773" i="2"/>
  <c r="Y772" i="2"/>
  <c r="AC770" i="2"/>
  <c r="W769" i="2"/>
  <c r="Y768" i="2"/>
  <c r="AC766" i="2"/>
  <c r="W765" i="2"/>
  <c r="Y764" i="2"/>
  <c r="AC762" i="2"/>
  <c r="W761" i="2"/>
  <c r="Y760" i="2"/>
  <c r="AC758" i="2"/>
  <c r="Y756" i="2"/>
  <c r="AC734" i="2"/>
  <c r="Y732" i="2"/>
  <c r="Y724" i="2"/>
  <c r="AC718" i="2"/>
  <c r="Y716" i="2"/>
  <c r="AC714" i="2"/>
  <c r="Y712" i="2"/>
  <c r="AC706" i="2"/>
  <c r="W705" i="2"/>
  <c r="W697" i="2"/>
  <c r="Y692" i="2"/>
  <c r="AC690" i="2"/>
  <c r="Y688" i="2"/>
  <c r="AC686" i="2"/>
  <c r="AC684" i="2"/>
  <c r="Y678" i="2"/>
  <c r="W675" i="2"/>
  <c r="AC668" i="2"/>
  <c r="Y662" i="2"/>
  <c r="W659" i="2"/>
  <c r="AC652" i="2"/>
  <c r="W651" i="2"/>
  <c r="AC644" i="2"/>
  <c r="W643" i="2"/>
  <c r="Y638" i="2"/>
  <c r="W635" i="2"/>
  <c r="Y630" i="2"/>
  <c r="W627" i="2"/>
  <c r="Y622" i="2"/>
  <c r="W611" i="2"/>
  <c r="Y606" i="2"/>
  <c r="W595" i="2"/>
  <c r="W587" i="2"/>
  <c r="Y582" i="2"/>
  <c r="W579" i="2"/>
  <c r="Y574" i="2"/>
  <c r="W571" i="2"/>
  <c r="Y566" i="2"/>
  <c r="W563" i="2"/>
  <c r="AC548" i="2"/>
  <c r="W539" i="2"/>
  <c r="Y534" i="2"/>
  <c r="AC532" i="2"/>
  <c r="W523" i="2"/>
  <c r="AC516" i="2"/>
  <c r="Y510" i="2"/>
  <c r="W507" i="2"/>
  <c r="W499" i="2"/>
  <c r="AC492" i="2"/>
  <c r="Y486" i="2"/>
  <c r="W483" i="2"/>
  <c r="AC476" i="2"/>
  <c r="AC468" i="2"/>
  <c r="Y462" i="2"/>
  <c r="W459" i="2"/>
  <c r="AC452" i="2"/>
  <c r="W430" i="2"/>
  <c r="Y417" i="2"/>
  <c r="Y385" i="2"/>
  <c r="AB10" i="2"/>
  <c r="AB12" i="2"/>
  <c r="AB14" i="2"/>
  <c r="AB16" i="2"/>
  <c r="AB11" i="2"/>
  <c r="AB15" i="2"/>
  <c r="AB22" i="2"/>
  <c r="AB24" i="2"/>
  <c r="AB26" i="2"/>
  <c r="AB28" i="2"/>
  <c r="AB30" i="2"/>
  <c r="AB32" i="2"/>
  <c r="AB34" i="2"/>
  <c r="AB36" i="2"/>
  <c r="AB38" i="2"/>
  <c r="AB40" i="2"/>
  <c r="AB42" i="2"/>
  <c r="AB44" i="2"/>
  <c r="AB46" i="2"/>
  <c r="AB48" i="2"/>
  <c r="AB50" i="2"/>
  <c r="AB52" i="2"/>
  <c r="AB54" i="2"/>
  <c r="AB56" i="2"/>
  <c r="AB58" i="2"/>
  <c r="AB60" i="2"/>
  <c r="AB62" i="2"/>
  <c r="AB64" i="2"/>
  <c r="AB66" i="2"/>
  <c r="AB13" i="2"/>
  <c r="AB17" i="2"/>
  <c r="AB20" i="2"/>
  <c r="AB19" i="2"/>
  <c r="AB21" i="2"/>
  <c r="AB29" i="2"/>
  <c r="AB37" i="2"/>
  <c r="AB45" i="2"/>
  <c r="AB51" i="2"/>
  <c r="AB55" i="2"/>
  <c r="AB59" i="2"/>
  <c r="AB63" i="2"/>
  <c r="AB67" i="2"/>
  <c r="AB23" i="2"/>
  <c r="AB31" i="2"/>
  <c r="AB39" i="2"/>
  <c r="AB47" i="2"/>
  <c r="AB69" i="2"/>
  <c r="AB71" i="2"/>
  <c r="AB73" i="2"/>
  <c r="AB75" i="2"/>
  <c r="AB77" i="2"/>
  <c r="AB79" i="2"/>
  <c r="AB81" i="2"/>
  <c r="AB83" i="2"/>
  <c r="AB85" i="2"/>
  <c r="AB87" i="2"/>
  <c r="AB89" i="2"/>
  <c r="AB91" i="2"/>
  <c r="AB93" i="2"/>
  <c r="AB95" i="2"/>
  <c r="AB97" i="2"/>
  <c r="AB99" i="2"/>
  <c r="AB101" i="2"/>
  <c r="AB103" i="2"/>
  <c r="AB105" i="2"/>
  <c r="AB107" i="2"/>
  <c r="AB109" i="2"/>
  <c r="AB111" i="2"/>
  <c r="AB113" i="2"/>
  <c r="AB115" i="2"/>
  <c r="AB117" i="2"/>
  <c r="AB119" i="2"/>
  <c r="AB121" i="2"/>
  <c r="AB123" i="2"/>
  <c r="AB125" i="2"/>
  <c r="AB127" i="2"/>
  <c r="AB129" i="2"/>
  <c r="AB18" i="2"/>
  <c r="AB25" i="2"/>
  <c r="AB33" i="2"/>
  <c r="AB41" i="2"/>
  <c r="AB49" i="2"/>
  <c r="AB53" i="2"/>
  <c r="AB57" i="2"/>
  <c r="AB61" i="2"/>
  <c r="AB65" i="2"/>
  <c r="AB27" i="2"/>
  <c r="AB72" i="2"/>
  <c r="AB80" i="2"/>
  <c r="AB88" i="2"/>
  <c r="AB96" i="2"/>
  <c r="AB104" i="2"/>
  <c r="AB112" i="2"/>
  <c r="AB35" i="2"/>
  <c r="AB74" i="2"/>
  <c r="AB82" i="2"/>
  <c r="AB90" i="2"/>
  <c r="AB98" i="2"/>
  <c r="AB106" i="2"/>
  <c r="AB114" i="2"/>
  <c r="AB118" i="2"/>
  <c r="AB122" i="2"/>
  <c r="AB126" i="2"/>
  <c r="AB131" i="2"/>
  <c r="AB133" i="2"/>
  <c r="AB135" i="2"/>
  <c r="AB137" i="2"/>
  <c r="AB139" i="2"/>
  <c r="AB141" i="2"/>
  <c r="AB143" i="2"/>
  <c r="AB145" i="2"/>
  <c r="AB147" i="2"/>
  <c r="AB149" i="2"/>
  <c r="AB151" i="2"/>
  <c r="AB153" i="2"/>
  <c r="AB155" i="2"/>
  <c r="AB157" i="2"/>
  <c r="AB159" i="2"/>
  <c r="AB161" i="2"/>
  <c r="AB163" i="2"/>
  <c r="AB165" i="2"/>
  <c r="AB167" i="2"/>
  <c r="AB169" i="2"/>
  <c r="AB171" i="2"/>
  <c r="AB173" i="2"/>
  <c r="AB175" i="2"/>
  <c r="AB177" i="2"/>
  <c r="AB179" i="2"/>
  <c r="AB181" i="2"/>
  <c r="AB183" i="2"/>
  <c r="AB185" i="2"/>
  <c r="AB187" i="2"/>
  <c r="AB189" i="2"/>
  <c r="AB191" i="2"/>
  <c r="AB193" i="2"/>
  <c r="AB195" i="2"/>
  <c r="AB197" i="2"/>
  <c r="AB199" i="2"/>
  <c r="AB201" i="2"/>
  <c r="AB203" i="2"/>
  <c r="AB205" i="2"/>
  <c r="AB207" i="2"/>
  <c r="AB209" i="2"/>
  <c r="AB211" i="2"/>
  <c r="AB213" i="2"/>
  <c r="AB215" i="2"/>
  <c r="AB217" i="2"/>
  <c r="AB219" i="2"/>
  <c r="AB221" i="2"/>
  <c r="AB223" i="2"/>
  <c r="AB225" i="2"/>
  <c r="AB227" i="2"/>
  <c r="AB229" i="2"/>
  <c r="AB231" i="2"/>
  <c r="AB233" i="2"/>
  <c r="AB235" i="2"/>
  <c r="AB237" i="2"/>
  <c r="AB239" i="2"/>
  <c r="AB43" i="2"/>
  <c r="AB68" i="2"/>
  <c r="AB76" i="2"/>
  <c r="AB84" i="2"/>
  <c r="AB92" i="2"/>
  <c r="AB100" i="2"/>
  <c r="AB108" i="2"/>
  <c r="AB86" i="2"/>
  <c r="AB116" i="2"/>
  <c r="AB134" i="2"/>
  <c r="AB142" i="2"/>
  <c r="AB150" i="2"/>
  <c r="AB158" i="2"/>
  <c r="AB166" i="2"/>
  <c r="AB174" i="2"/>
  <c r="AB182" i="2"/>
  <c r="AB190" i="2"/>
  <c r="AB198" i="2"/>
  <c r="AB206" i="2"/>
  <c r="AB214" i="2"/>
  <c r="AB222" i="2"/>
  <c r="AB230" i="2"/>
  <c r="AB238" i="2"/>
  <c r="AB242" i="2"/>
  <c r="AB244" i="2"/>
  <c r="AB246" i="2"/>
  <c r="AB248" i="2"/>
  <c r="AB250" i="2"/>
  <c r="AB252" i="2"/>
  <c r="AB254" i="2"/>
  <c r="AB256" i="2"/>
  <c r="AB258" i="2"/>
  <c r="AB260" i="2"/>
  <c r="AB262" i="2"/>
  <c r="AB264" i="2"/>
  <c r="AB266" i="2"/>
  <c r="AB268" i="2"/>
  <c r="AB270" i="2"/>
  <c r="AB272" i="2"/>
  <c r="AB274" i="2"/>
  <c r="AB276" i="2"/>
  <c r="AB278" i="2"/>
  <c r="AB280" i="2"/>
  <c r="AB282" i="2"/>
  <c r="AB284" i="2"/>
  <c r="AB286" i="2"/>
  <c r="AB288" i="2"/>
  <c r="AB290" i="2"/>
  <c r="AB292" i="2"/>
  <c r="AB294" i="2"/>
  <c r="AB296" i="2"/>
  <c r="AB298" i="2"/>
  <c r="AB300" i="2"/>
  <c r="AB302" i="2"/>
  <c r="AB304" i="2"/>
  <c r="AB306" i="2"/>
  <c r="AB308" i="2"/>
  <c r="AB310" i="2"/>
  <c r="AB312" i="2"/>
  <c r="AB314" i="2"/>
  <c r="AB316" i="2"/>
  <c r="AB318" i="2"/>
  <c r="AB320" i="2"/>
  <c r="AB322" i="2"/>
  <c r="AB324" i="2"/>
  <c r="AB326" i="2"/>
  <c r="AB328" i="2"/>
  <c r="AB330" i="2"/>
  <c r="AB332" i="2"/>
  <c r="AB334" i="2"/>
  <c r="AB336" i="2"/>
  <c r="AB338" i="2"/>
  <c r="AB340" i="2"/>
  <c r="AB342" i="2"/>
  <c r="AB94" i="2"/>
  <c r="AB120" i="2"/>
  <c r="AB136" i="2"/>
  <c r="AB144" i="2"/>
  <c r="AB152" i="2"/>
  <c r="AB160" i="2"/>
  <c r="AB168" i="2"/>
  <c r="AB176" i="2"/>
  <c r="AB184" i="2"/>
  <c r="AB192" i="2"/>
  <c r="AB200" i="2"/>
  <c r="AB208" i="2"/>
  <c r="AB216" i="2"/>
  <c r="AB224" i="2"/>
  <c r="AB232" i="2"/>
  <c r="AB70" i="2"/>
  <c r="AB102" i="2"/>
  <c r="AB124" i="2"/>
  <c r="AB130" i="2"/>
  <c r="AB138" i="2"/>
  <c r="AB146" i="2"/>
  <c r="AB154" i="2"/>
  <c r="AB162" i="2"/>
  <c r="AB170" i="2"/>
  <c r="AB178" i="2"/>
  <c r="AB186" i="2"/>
  <c r="AB194" i="2"/>
  <c r="AB202" i="2"/>
  <c r="AB210" i="2"/>
  <c r="AB218" i="2"/>
  <c r="AB226" i="2"/>
  <c r="AB234" i="2"/>
  <c r="AB240" i="2"/>
  <c r="AB243" i="2"/>
  <c r="AB245" i="2"/>
  <c r="AB247" i="2"/>
  <c r="AB249" i="2"/>
  <c r="AB251" i="2"/>
  <c r="AB253" i="2"/>
  <c r="AB255" i="2"/>
  <c r="AB257" i="2"/>
  <c r="AB259" i="2"/>
  <c r="AB261" i="2"/>
  <c r="AB263" i="2"/>
  <c r="AB265" i="2"/>
  <c r="AB267" i="2"/>
  <c r="AB269" i="2"/>
  <c r="AB271" i="2"/>
  <c r="AB273" i="2"/>
  <c r="AB275" i="2"/>
  <c r="AB277" i="2"/>
  <c r="AB279" i="2"/>
  <c r="AB281" i="2"/>
  <c r="AB283" i="2"/>
  <c r="AB285" i="2"/>
  <c r="AB287" i="2"/>
  <c r="AB289" i="2"/>
  <c r="AB291" i="2"/>
  <c r="AB293" i="2"/>
  <c r="AB295" i="2"/>
  <c r="AB297" i="2"/>
  <c r="AB299" i="2"/>
  <c r="AB301" i="2"/>
  <c r="AB303" i="2"/>
  <c r="AB305" i="2"/>
  <c r="AB307" i="2"/>
  <c r="AB309" i="2"/>
  <c r="AB311" i="2"/>
  <c r="AB313" i="2"/>
  <c r="AB315" i="2"/>
  <c r="AB317" i="2"/>
  <c r="AB319" i="2"/>
  <c r="AB321" i="2"/>
  <c r="AB323" i="2"/>
  <c r="AB325" i="2"/>
  <c r="AB327" i="2"/>
  <c r="AB329" i="2"/>
  <c r="AB331" i="2"/>
  <c r="AB333" i="2"/>
  <c r="AB335" i="2"/>
  <c r="AB337" i="2"/>
  <c r="AB78" i="2"/>
  <c r="AB132" i="2"/>
  <c r="AB164" i="2"/>
  <c r="AB196" i="2"/>
  <c r="AB228" i="2"/>
  <c r="AB341" i="2"/>
  <c r="AB344" i="2"/>
  <c r="AB346" i="2"/>
  <c r="AB348" i="2"/>
  <c r="AB350" i="2"/>
  <c r="AB352" i="2"/>
  <c r="AB354" i="2"/>
  <c r="AB356" i="2"/>
  <c r="AB358" i="2"/>
  <c r="AB360" i="2"/>
  <c r="AB362" i="2"/>
  <c r="AB364" i="2"/>
  <c r="AB366" i="2"/>
  <c r="AB368" i="2"/>
  <c r="AB370" i="2"/>
  <c r="AB372" i="2"/>
  <c r="AB374" i="2"/>
  <c r="AB376" i="2"/>
  <c r="AB378" i="2"/>
  <c r="AB380" i="2"/>
  <c r="AB382" i="2"/>
  <c r="AB384" i="2"/>
  <c r="AB386" i="2"/>
  <c r="AB388" i="2"/>
  <c r="AB390" i="2"/>
  <c r="AB392" i="2"/>
  <c r="AB394" i="2"/>
  <c r="AB396" i="2"/>
  <c r="AB398" i="2"/>
  <c r="AB400" i="2"/>
  <c r="AB402" i="2"/>
  <c r="AB404" i="2"/>
  <c r="AB406" i="2"/>
  <c r="AB408" i="2"/>
  <c r="AB410" i="2"/>
  <c r="AB412" i="2"/>
  <c r="AB414" i="2"/>
  <c r="AB416" i="2"/>
  <c r="AB418" i="2"/>
  <c r="AB420" i="2"/>
  <c r="AB422" i="2"/>
  <c r="AB424" i="2"/>
  <c r="AB426" i="2"/>
  <c r="AB428" i="2"/>
  <c r="AB430" i="2"/>
  <c r="AB432" i="2"/>
  <c r="AB434" i="2"/>
  <c r="AB436" i="2"/>
  <c r="AB438" i="2"/>
  <c r="AB440" i="2"/>
  <c r="AB442" i="2"/>
  <c r="AB444" i="2"/>
  <c r="AB446" i="2"/>
  <c r="AB110" i="2"/>
  <c r="AB140" i="2"/>
  <c r="AB172" i="2"/>
  <c r="AB204" i="2"/>
  <c r="AB236" i="2"/>
  <c r="AB241" i="2"/>
  <c r="AB128" i="2"/>
  <c r="AB148" i="2"/>
  <c r="AB180" i="2"/>
  <c r="AB212" i="2"/>
  <c r="AB339" i="2"/>
  <c r="AB343" i="2"/>
  <c r="AB345" i="2"/>
  <c r="AB347" i="2"/>
  <c r="AB349" i="2"/>
  <c r="AB351" i="2"/>
  <c r="AB353" i="2"/>
  <c r="AB355" i="2"/>
  <c r="AB357" i="2"/>
  <c r="AB359" i="2"/>
  <c r="AB361" i="2"/>
  <c r="AB363" i="2"/>
  <c r="AB365" i="2"/>
  <c r="AB367" i="2"/>
  <c r="AB369" i="2"/>
  <c r="AB371" i="2"/>
  <c r="AB373" i="2"/>
  <c r="AB375" i="2"/>
  <c r="AB377" i="2"/>
  <c r="AB379" i="2"/>
  <c r="AB381" i="2"/>
  <c r="AB383" i="2"/>
  <c r="AB385" i="2"/>
  <c r="AB387" i="2"/>
  <c r="AB389" i="2"/>
  <c r="AB391" i="2"/>
  <c r="AB393" i="2"/>
  <c r="AB395" i="2"/>
  <c r="AB397" i="2"/>
  <c r="AB399" i="2"/>
  <c r="AB401" i="2"/>
  <c r="AB403" i="2"/>
  <c r="AB405" i="2"/>
  <c r="AB407" i="2"/>
  <c r="AB409" i="2"/>
  <c r="AB411" i="2"/>
  <c r="AB413" i="2"/>
  <c r="AB415" i="2"/>
  <c r="AB417" i="2"/>
  <c r="AB419" i="2"/>
  <c r="AB421" i="2"/>
  <c r="AB423" i="2"/>
  <c r="AB425" i="2"/>
  <c r="AB427" i="2"/>
  <c r="AB429" i="2"/>
  <c r="AB431" i="2"/>
  <c r="AB433" i="2"/>
  <c r="AB435" i="2"/>
  <c r="AB437" i="2"/>
  <c r="AB439" i="2"/>
  <c r="AB441" i="2"/>
  <c r="AB443" i="2"/>
  <c r="AB188" i="2"/>
  <c r="AB449" i="2"/>
  <c r="AB451" i="2"/>
  <c r="AB453" i="2"/>
  <c r="AB455" i="2"/>
  <c r="AB457" i="2"/>
  <c r="AB459" i="2"/>
  <c r="AB461" i="2"/>
  <c r="AB463" i="2"/>
  <c r="AB465" i="2"/>
  <c r="AB467" i="2"/>
  <c r="AB469" i="2"/>
  <c r="AB471" i="2"/>
  <c r="AB473" i="2"/>
  <c r="AB475" i="2"/>
  <c r="AB477" i="2"/>
  <c r="AB479" i="2"/>
  <c r="AB481" i="2"/>
  <c r="AB483" i="2"/>
  <c r="AB485" i="2"/>
  <c r="AB487" i="2"/>
  <c r="AB489" i="2"/>
  <c r="AB491" i="2"/>
  <c r="AB493" i="2"/>
  <c r="AB495" i="2"/>
  <c r="AB497" i="2"/>
  <c r="AB499" i="2"/>
  <c r="AB501" i="2"/>
  <c r="AB503" i="2"/>
  <c r="AB505" i="2"/>
  <c r="AB507" i="2"/>
  <c r="AB509" i="2"/>
  <c r="AB511" i="2"/>
  <c r="AB513" i="2"/>
  <c r="AB515" i="2"/>
  <c r="AB517" i="2"/>
  <c r="AB519" i="2"/>
  <c r="AB521" i="2"/>
  <c r="AB523" i="2"/>
  <c r="AB525" i="2"/>
  <c r="AB527" i="2"/>
  <c r="AB529" i="2"/>
  <c r="AB531" i="2"/>
  <c r="AB533" i="2"/>
  <c r="AB535" i="2"/>
  <c r="AB537" i="2"/>
  <c r="AB539" i="2"/>
  <c r="AB541" i="2"/>
  <c r="AB543" i="2"/>
  <c r="AB545" i="2"/>
  <c r="AB547" i="2"/>
  <c r="AB549" i="2"/>
  <c r="AB551" i="2"/>
  <c r="AB553" i="2"/>
  <c r="AB555" i="2"/>
  <c r="AB557" i="2"/>
  <c r="AB559" i="2"/>
  <c r="AB561" i="2"/>
  <c r="AB563" i="2"/>
  <c r="AB565" i="2"/>
  <c r="AB567" i="2"/>
  <c r="AB569" i="2"/>
  <c r="AB571" i="2"/>
  <c r="AB573" i="2"/>
  <c r="AB575" i="2"/>
  <c r="AB577" i="2"/>
  <c r="AB579" i="2"/>
  <c r="AB581" i="2"/>
  <c r="AB583" i="2"/>
  <c r="AB585" i="2"/>
  <c r="AB587" i="2"/>
  <c r="AB589" i="2"/>
  <c r="AB591" i="2"/>
  <c r="AB593" i="2"/>
  <c r="AB595" i="2"/>
  <c r="AB597" i="2"/>
  <c r="AB599" i="2"/>
  <c r="AB601" i="2"/>
  <c r="AB603" i="2"/>
  <c r="AB605" i="2"/>
  <c r="AB607" i="2"/>
  <c r="AB609" i="2"/>
  <c r="AB611" i="2"/>
  <c r="AB613" i="2"/>
  <c r="AB615" i="2"/>
  <c r="AB617" i="2"/>
  <c r="AB619" i="2"/>
  <c r="AB621" i="2"/>
  <c r="AB623" i="2"/>
  <c r="AB625" i="2"/>
  <c r="AB627" i="2"/>
  <c r="AB629" i="2"/>
  <c r="AB631" i="2"/>
  <c r="AB633" i="2"/>
  <c r="AB635" i="2"/>
  <c r="AB637" i="2"/>
  <c r="AB639" i="2"/>
  <c r="AB641" i="2"/>
  <c r="AB643" i="2"/>
  <c r="AB645" i="2"/>
  <c r="AB647" i="2"/>
  <c r="AB649" i="2"/>
  <c r="AB651" i="2"/>
  <c r="AB653" i="2"/>
  <c r="AB655" i="2"/>
  <c r="AB657" i="2"/>
  <c r="AB659" i="2"/>
  <c r="AB661" i="2"/>
  <c r="AB663" i="2"/>
  <c r="AB665" i="2"/>
  <c r="AB667" i="2"/>
  <c r="AB669" i="2"/>
  <c r="AB671" i="2"/>
  <c r="AB673" i="2"/>
  <c r="AB675" i="2"/>
  <c r="AB677" i="2"/>
  <c r="AB679" i="2"/>
  <c r="AB681" i="2"/>
  <c r="AB683" i="2"/>
  <c r="AB220" i="2"/>
  <c r="AB447" i="2"/>
  <c r="AB450" i="2"/>
  <c r="AB454" i="2"/>
  <c r="AB458" i="2"/>
  <c r="AB462" i="2"/>
  <c r="AB466" i="2"/>
  <c r="AB470" i="2"/>
  <c r="AB474" i="2"/>
  <c r="AB478" i="2"/>
  <c r="AB482" i="2"/>
  <c r="AB486" i="2"/>
  <c r="AB490" i="2"/>
  <c r="AB494" i="2"/>
  <c r="AB498" i="2"/>
  <c r="AB502" i="2"/>
  <c r="AB506" i="2"/>
  <c r="AB510" i="2"/>
  <c r="AB514" i="2"/>
  <c r="AB518" i="2"/>
  <c r="AB522" i="2"/>
  <c r="AB526" i="2"/>
  <c r="AB530" i="2"/>
  <c r="AB534" i="2"/>
  <c r="AB538" i="2"/>
  <c r="AB542" i="2"/>
  <c r="AB546" i="2"/>
  <c r="AB550" i="2"/>
  <c r="AB554" i="2"/>
  <c r="AB558" i="2"/>
  <c r="AB562" i="2"/>
  <c r="AB566" i="2"/>
  <c r="AB570" i="2"/>
  <c r="AB574" i="2"/>
  <c r="AB578" i="2"/>
  <c r="AB582" i="2"/>
  <c r="AB586" i="2"/>
  <c r="AB590" i="2"/>
  <c r="AB594" i="2"/>
  <c r="AB598" i="2"/>
  <c r="AB602" i="2"/>
  <c r="AB606" i="2"/>
  <c r="AB610" i="2"/>
  <c r="AB614" i="2"/>
  <c r="AB618" i="2"/>
  <c r="AB622" i="2"/>
  <c r="AB626" i="2"/>
  <c r="AB630" i="2"/>
  <c r="AB634" i="2"/>
  <c r="AB638" i="2"/>
  <c r="AB642" i="2"/>
  <c r="AB646" i="2"/>
  <c r="AB650" i="2"/>
  <c r="AB654" i="2"/>
  <c r="AB658" i="2"/>
  <c r="AB662" i="2"/>
  <c r="AB666" i="2"/>
  <c r="AB670" i="2"/>
  <c r="AB674" i="2"/>
  <c r="AB678" i="2"/>
  <c r="AB682" i="2"/>
  <c r="AB685" i="2"/>
  <c r="AB687" i="2"/>
  <c r="AB689" i="2"/>
  <c r="AB691" i="2"/>
  <c r="AB693" i="2"/>
  <c r="AB695" i="2"/>
  <c r="AB697" i="2"/>
  <c r="AB699" i="2"/>
  <c r="AB701" i="2"/>
  <c r="AB703" i="2"/>
  <c r="AB705" i="2"/>
  <c r="AB707" i="2"/>
  <c r="AB709" i="2"/>
  <c r="AB711" i="2"/>
  <c r="AB713" i="2"/>
  <c r="AB715" i="2"/>
  <c r="AB717" i="2"/>
  <c r="AB719" i="2"/>
  <c r="AB721" i="2"/>
  <c r="AB723" i="2"/>
  <c r="AB725" i="2"/>
  <c r="AB727" i="2"/>
  <c r="AB729" i="2"/>
  <c r="AB731" i="2"/>
  <c r="AB733" i="2"/>
  <c r="AB735" i="2"/>
  <c r="AB737" i="2"/>
  <c r="AB739" i="2"/>
  <c r="AB741" i="2"/>
  <c r="AB743" i="2"/>
  <c r="AB745" i="2"/>
  <c r="AB747" i="2"/>
  <c r="AB749" i="2"/>
  <c r="AB751" i="2"/>
  <c r="AB753" i="2"/>
  <c r="AB755" i="2"/>
  <c r="AB757" i="2"/>
  <c r="AB759" i="2"/>
  <c r="AB761" i="2"/>
  <c r="AB763" i="2"/>
  <c r="AB765" i="2"/>
  <c r="AB767" i="2"/>
  <c r="AB769" i="2"/>
  <c r="AB771" i="2"/>
  <c r="AB773" i="2"/>
  <c r="AB775" i="2"/>
  <c r="AB777" i="2"/>
  <c r="AB779" i="2"/>
  <c r="AB781" i="2"/>
  <c r="AB783" i="2"/>
  <c r="AB785" i="2"/>
  <c r="AB787" i="2"/>
  <c r="AB789" i="2"/>
  <c r="AB791" i="2"/>
  <c r="AB793" i="2"/>
  <c r="AB795" i="2"/>
  <c r="AB797" i="2"/>
  <c r="AB799" i="2"/>
  <c r="AB801" i="2"/>
  <c r="AB803" i="2"/>
  <c r="AB805" i="2"/>
  <c r="AB807" i="2"/>
  <c r="AB809" i="2"/>
  <c r="AB811" i="2"/>
  <c r="AB813" i="2"/>
  <c r="AB815" i="2"/>
  <c r="AB817" i="2"/>
  <c r="AB819" i="2"/>
  <c r="AC1007" i="2"/>
  <c r="AC1005" i="2"/>
  <c r="Y1003" i="2"/>
  <c r="W1002" i="2"/>
  <c r="W1000" i="2"/>
  <c r="Y999" i="2"/>
  <c r="AC997" i="2"/>
  <c r="W996" i="2"/>
  <c r="AC993" i="2"/>
  <c r="Y991" i="2"/>
  <c r="W990" i="2"/>
  <c r="W986" i="2"/>
  <c r="Y985" i="2"/>
  <c r="Y983" i="2"/>
  <c r="W982" i="2"/>
  <c r="Y981" i="2"/>
  <c r="W980" i="2"/>
  <c r="AC977" i="2"/>
  <c r="Y975" i="2"/>
  <c r="AC973" i="2"/>
  <c r="Y971" i="2"/>
  <c r="W970" i="2"/>
  <c r="W968" i="2"/>
  <c r="W966" i="2"/>
  <c r="Y963" i="2"/>
  <c r="W962" i="2"/>
  <c r="W960" i="2"/>
  <c r="W958" i="2"/>
  <c r="Y957" i="2"/>
  <c r="AC955" i="2"/>
  <c r="AC953" i="2"/>
  <c r="W950" i="2"/>
  <c r="AC947" i="2"/>
  <c r="Y947" i="2"/>
  <c r="AC945" i="2"/>
  <c r="Y943" i="2"/>
  <c r="AC941" i="2"/>
  <c r="Y939" i="2"/>
  <c r="W938" i="2"/>
  <c r="Y937" i="2"/>
  <c r="AC935" i="2"/>
  <c r="Y933" i="2"/>
  <c r="W932" i="2"/>
  <c r="AC931" i="2"/>
  <c r="W930" i="2"/>
  <c r="W928" i="2"/>
  <c r="Y927" i="2"/>
  <c r="AC925" i="2"/>
  <c r="W924" i="2"/>
  <c r="AC921" i="2"/>
  <c r="AC917" i="2"/>
  <c r="AC915" i="2"/>
  <c r="W914" i="2"/>
  <c r="W912" i="2"/>
  <c r="Y911" i="2"/>
  <c r="AC909" i="2"/>
  <c r="AC907" i="2"/>
  <c r="Y905" i="2"/>
  <c r="AC903" i="2"/>
  <c r="Y901" i="2"/>
  <c r="W900" i="2"/>
  <c r="W898" i="2"/>
  <c r="W896" i="2"/>
  <c r="Y893" i="2"/>
  <c r="W892" i="2"/>
  <c r="W890" i="2"/>
  <c r="W888" i="2"/>
  <c r="AC885" i="2"/>
  <c r="Y883" i="2"/>
  <c r="W882" i="2"/>
  <c r="AC879" i="2"/>
  <c r="Y877" i="2"/>
  <c r="W876" i="2"/>
  <c r="Y875" i="2"/>
  <c r="W874" i="2"/>
  <c r="AC871" i="2"/>
  <c r="W868" i="2"/>
  <c r="AC865" i="2"/>
  <c r="Y863" i="2"/>
  <c r="W862" i="2"/>
  <c r="Y859" i="2"/>
  <c r="W858" i="2"/>
  <c r="Y857" i="2"/>
  <c r="AC855" i="2"/>
  <c r="Y855" i="2"/>
  <c r="W854" i="2"/>
  <c r="W852" i="2"/>
  <c r="W850" i="2"/>
  <c r="W848" i="2"/>
  <c r="AD11" i="2"/>
  <c r="AD13" i="2"/>
  <c r="AD15" i="2"/>
  <c r="AD17" i="2"/>
  <c r="AD10" i="2"/>
  <c r="AD14" i="2"/>
  <c r="AD19" i="2"/>
  <c r="AD20" i="2"/>
  <c r="AD18" i="2"/>
  <c r="AD21" i="2"/>
  <c r="AD23" i="2"/>
  <c r="AD25" i="2"/>
  <c r="AD27" i="2"/>
  <c r="AD29" i="2"/>
  <c r="AD31" i="2"/>
  <c r="AD33" i="2"/>
  <c r="AD35" i="2"/>
  <c r="AD37" i="2"/>
  <c r="AD39" i="2"/>
  <c r="AD41" i="2"/>
  <c r="AD43" i="2"/>
  <c r="AD45" i="2"/>
  <c r="AD47" i="2"/>
  <c r="AD49" i="2"/>
  <c r="AD51" i="2"/>
  <c r="AD53" i="2"/>
  <c r="AD55" i="2"/>
  <c r="AD57" i="2"/>
  <c r="AD59" i="2"/>
  <c r="AD61" i="2"/>
  <c r="AD63" i="2"/>
  <c r="AD65" i="2"/>
  <c r="AD67" i="2"/>
  <c r="AD12" i="2"/>
  <c r="AD16" i="2"/>
  <c r="AD24" i="2"/>
  <c r="AD32" i="2"/>
  <c r="AD40" i="2"/>
  <c r="AD48" i="2"/>
  <c r="AD50" i="2"/>
  <c r="AD54" i="2"/>
  <c r="AD58" i="2"/>
  <c r="AD62" i="2"/>
  <c r="AD66" i="2"/>
  <c r="AD26" i="2"/>
  <c r="AD34" i="2"/>
  <c r="AD42" i="2"/>
  <c r="AD68" i="2"/>
  <c r="AD70" i="2"/>
  <c r="AD72" i="2"/>
  <c r="AD74" i="2"/>
  <c r="AD76" i="2"/>
  <c r="AD78" i="2"/>
  <c r="AD80" i="2"/>
  <c r="AD82" i="2"/>
  <c r="AD84" i="2"/>
  <c r="AD86" i="2"/>
  <c r="AD88" i="2"/>
  <c r="AD90" i="2"/>
  <c r="AD92" i="2"/>
  <c r="AD94" i="2"/>
  <c r="AD96" i="2"/>
  <c r="AD98" i="2"/>
  <c r="AD100" i="2"/>
  <c r="AD102" i="2"/>
  <c r="AD104" i="2"/>
  <c r="AD106" i="2"/>
  <c r="AD108" i="2"/>
  <c r="AD110" i="2"/>
  <c r="AD112" i="2"/>
  <c r="AD114" i="2"/>
  <c r="AD116" i="2"/>
  <c r="AD118" i="2"/>
  <c r="AD120" i="2"/>
  <c r="AD122" i="2"/>
  <c r="AD124" i="2"/>
  <c r="AD126" i="2"/>
  <c r="AD128" i="2"/>
  <c r="AD28" i="2"/>
  <c r="AD36" i="2"/>
  <c r="AD44" i="2"/>
  <c r="AD52" i="2"/>
  <c r="AD56" i="2"/>
  <c r="AD60" i="2"/>
  <c r="AD64" i="2"/>
  <c r="AD46" i="2"/>
  <c r="AD75" i="2"/>
  <c r="AD83" i="2"/>
  <c r="AD91" i="2"/>
  <c r="AD99" i="2"/>
  <c r="AD107" i="2"/>
  <c r="AD22" i="2"/>
  <c r="AD69" i="2"/>
  <c r="AD77" i="2"/>
  <c r="AD85" i="2"/>
  <c r="AD93" i="2"/>
  <c r="AD101" i="2"/>
  <c r="AD109" i="2"/>
  <c r="AD117" i="2"/>
  <c r="AD121" i="2"/>
  <c r="AD125" i="2"/>
  <c r="AD129" i="2"/>
  <c r="AD130" i="2"/>
  <c r="AD132" i="2"/>
  <c r="AD134" i="2"/>
  <c r="AD136" i="2"/>
  <c r="AD138" i="2"/>
  <c r="AD140" i="2"/>
  <c r="AD142" i="2"/>
  <c r="AD144" i="2"/>
  <c r="AD146" i="2"/>
  <c r="AD148" i="2"/>
  <c r="AD150" i="2"/>
  <c r="AD152" i="2"/>
  <c r="AD154" i="2"/>
  <c r="AD156" i="2"/>
  <c r="AD158" i="2"/>
  <c r="AD160" i="2"/>
  <c r="AD162" i="2"/>
  <c r="AD164" i="2"/>
  <c r="AD166" i="2"/>
  <c r="AD168" i="2"/>
  <c r="AD170" i="2"/>
  <c r="AD172" i="2"/>
  <c r="AD174" i="2"/>
  <c r="AD176" i="2"/>
  <c r="AD178" i="2"/>
  <c r="AD180" i="2"/>
  <c r="AD182" i="2"/>
  <c r="AD184" i="2"/>
  <c r="AD186" i="2"/>
  <c r="AD188" i="2"/>
  <c r="AD190" i="2"/>
  <c r="AD192" i="2"/>
  <c r="AD194" i="2"/>
  <c r="AD196" i="2"/>
  <c r="AD198" i="2"/>
  <c r="AD200" i="2"/>
  <c r="AD202" i="2"/>
  <c r="AD204" i="2"/>
  <c r="AD206" i="2"/>
  <c r="AD208" i="2"/>
  <c r="AD210" i="2"/>
  <c r="AD212" i="2"/>
  <c r="AD214" i="2"/>
  <c r="AD216" i="2"/>
  <c r="AD218" i="2"/>
  <c r="AD220" i="2"/>
  <c r="AD222" i="2"/>
  <c r="AD224" i="2"/>
  <c r="AD226" i="2"/>
  <c r="AD228" i="2"/>
  <c r="AD230" i="2"/>
  <c r="AD232" i="2"/>
  <c r="AD234" i="2"/>
  <c r="AD236" i="2"/>
  <c r="AD238" i="2"/>
  <c r="AD30" i="2"/>
  <c r="AD71" i="2"/>
  <c r="AD79" i="2"/>
  <c r="AD87" i="2"/>
  <c r="AD95" i="2"/>
  <c r="AD103" i="2"/>
  <c r="AD111" i="2"/>
  <c r="AD73" i="2"/>
  <c r="AD105" i="2"/>
  <c r="AD119" i="2"/>
  <c r="AD137" i="2"/>
  <c r="AD145" i="2"/>
  <c r="AD153" i="2"/>
  <c r="AD161" i="2"/>
  <c r="AD169" i="2"/>
  <c r="AD177" i="2"/>
  <c r="AD185" i="2"/>
  <c r="AD193" i="2"/>
  <c r="AD201" i="2"/>
  <c r="AD209" i="2"/>
  <c r="AD217" i="2"/>
  <c r="AD225" i="2"/>
  <c r="AD233" i="2"/>
  <c r="AD241" i="2"/>
  <c r="AD243" i="2"/>
  <c r="AD245" i="2"/>
  <c r="AD247" i="2"/>
  <c r="AD249" i="2"/>
  <c r="AD251" i="2"/>
  <c r="AD253" i="2"/>
  <c r="AD255" i="2"/>
  <c r="AD257" i="2"/>
  <c r="AD259" i="2"/>
  <c r="AD261" i="2"/>
  <c r="AD263" i="2"/>
  <c r="AD265" i="2"/>
  <c r="AD267" i="2"/>
  <c r="AD269" i="2"/>
  <c r="AD271" i="2"/>
  <c r="AD273" i="2"/>
  <c r="AD275" i="2"/>
  <c r="AD277" i="2"/>
  <c r="AD279" i="2"/>
  <c r="AD281" i="2"/>
  <c r="AD283" i="2"/>
  <c r="AD285" i="2"/>
  <c r="AD287" i="2"/>
  <c r="AD289" i="2"/>
  <c r="AD291" i="2"/>
  <c r="AD293" i="2"/>
  <c r="AD295" i="2"/>
  <c r="AD297" i="2"/>
  <c r="AD299" i="2"/>
  <c r="AD301" i="2"/>
  <c r="AD303" i="2"/>
  <c r="AD305" i="2"/>
  <c r="AD307" i="2"/>
  <c r="AD309" i="2"/>
  <c r="AD311" i="2"/>
  <c r="AD313" i="2"/>
  <c r="AD315" i="2"/>
  <c r="AD317" i="2"/>
  <c r="AD319" i="2"/>
  <c r="AD321" i="2"/>
  <c r="AD323" i="2"/>
  <c r="AD325" i="2"/>
  <c r="AD327" i="2"/>
  <c r="AD329" i="2"/>
  <c r="AD331" i="2"/>
  <c r="AD333" i="2"/>
  <c r="AD335" i="2"/>
  <c r="AD337" i="2"/>
  <c r="AD339" i="2"/>
  <c r="AD341" i="2"/>
  <c r="AD38" i="2"/>
  <c r="AD81" i="2"/>
  <c r="AD113" i="2"/>
  <c r="AD123" i="2"/>
  <c r="AD131" i="2"/>
  <c r="AD139" i="2"/>
  <c r="AD147" i="2"/>
  <c r="AD155" i="2"/>
  <c r="AD163" i="2"/>
  <c r="AD171" i="2"/>
  <c r="AD179" i="2"/>
  <c r="AD187" i="2"/>
  <c r="AD195" i="2"/>
  <c r="AD203" i="2"/>
  <c r="AD211" i="2"/>
  <c r="AD219" i="2"/>
  <c r="AD227" i="2"/>
  <c r="AD235" i="2"/>
  <c r="AD89" i="2"/>
  <c r="AD127" i="2"/>
  <c r="AD133" i="2"/>
  <c r="AD141" i="2"/>
  <c r="AD149" i="2"/>
  <c r="AD157" i="2"/>
  <c r="AD165" i="2"/>
  <c r="AD173" i="2"/>
  <c r="AD181" i="2"/>
  <c r="AD189" i="2"/>
  <c r="AD197" i="2"/>
  <c r="AD205" i="2"/>
  <c r="AD213" i="2"/>
  <c r="AD221" i="2"/>
  <c r="AD229" i="2"/>
  <c r="AD237" i="2"/>
  <c r="AD242" i="2"/>
  <c r="AD244" i="2"/>
  <c r="AD246" i="2"/>
  <c r="AD248" i="2"/>
  <c r="AD250" i="2"/>
  <c r="AD252" i="2"/>
  <c r="AD254" i="2"/>
  <c r="AD256" i="2"/>
  <c r="AD258" i="2"/>
  <c r="AD260" i="2"/>
  <c r="AD262" i="2"/>
  <c r="AD264" i="2"/>
  <c r="AD266" i="2"/>
  <c r="AD268" i="2"/>
  <c r="AD270" i="2"/>
  <c r="AD272" i="2"/>
  <c r="AD274" i="2"/>
  <c r="AD276" i="2"/>
  <c r="AD278" i="2"/>
  <c r="AD280" i="2"/>
  <c r="AD282" i="2"/>
  <c r="AD284" i="2"/>
  <c r="AD286" i="2"/>
  <c r="AD288" i="2"/>
  <c r="AD290" i="2"/>
  <c r="AD292" i="2"/>
  <c r="AD294" i="2"/>
  <c r="AD296" i="2"/>
  <c r="AD298" i="2"/>
  <c r="AD300" i="2"/>
  <c r="AD302" i="2"/>
  <c r="AD304" i="2"/>
  <c r="AD306" i="2"/>
  <c r="AD308" i="2"/>
  <c r="AD310" i="2"/>
  <c r="AD312" i="2"/>
  <c r="AD314" i="2"/>
  <c r="AD316" i="2"/>
  <c r="AD318" i="2"/>
  <c r="AD320" i="2"/>
  <c r="AD322" i="2"/>
  <c r="AD324" i="2"/>
  <c r="AD326" i="2"/>
  <c r="AD328" i="2"/>
  <c r="AD330" i="2"/>
  <c r="AD332" i="2"/>
  <c r="AD334" i="2"/>
  <c r="AD336" i="2"/>
  <c r="AD338" i="2"/>
  <c r="AD151" i="2"/>
  <c r="AD183" i="2"/>
  <c r="AD215" i="2"/>
  <c r="AD240" i="2"/>
  <c r="AD340" i="2"/>
  <c r="AD343" i="2"/>
  <c r="AD345" i="2"/>
  <c r="AD347" i="2"/>
  <c r="AD349" i="2"/>
  <c r="AD351" i="2"/>
  <c r="AD353" i="2"/>
  <c r="AD355" i="2"/>
  <c r="AD357" i="2"/>
  <c r="AD359" i="2"/>
  <c r="AD361" i="2"/>
  <c r="AD363" i="2"/>
  <c r="AD365" i="2"/>
  <c r="AD367" i="2"/>
  <c r="AD369" i="2"/>
  <c r="AD371" i="2"/>
  <c r="AD373" i="2"/>
  <c r="AD375" i="2"/>
  <c r="AD377" i="2"/>
  <c r="AD379" i="2"/>
  <c r="AD381" i="2"/>
  <c r="AD383" i="2"/>
  <c r="AD385" i="2"/>
  <c r="AD387" i="2"/>
  <c r="AD389" i="2"/>
  <c r="AD391" i="2"/>
  <c r="AD393" i="2"/>
  <c r="AD395" i="2"/>
  <c r="AD397" i="2"/>
  <c r="AD399" i="2"/>
  <c r="AD401" i="2"/>
  <c r="AD403" i="2"/>
  <c r="AD405" i="2"/>
  <c r="AD407" i="2"/>
  <c r="AD409" i="2"/>
  <c r="AD411" i="2"/>
  <c r="AD413" i="2"/>
  <c r="AD415" i="2"/>
  <c r="AD417" i="2"/>
  <c r="AD419" i="2"/>
  <c r="AD421" i="2"/>
  <c r="AD423" i="2"/>
  <c r="AD425" i="2"/>
  <c r="AD427" i="2"/>
  <c r="AD429" i="2"/>
  <c r="AD431" i="2"/>
  <c r="AD433" i="2"/>
  <c r="AD435" i="2"/>
  <c r="AD437" i="2"/>
  <c r="AD439" i="2"/>
  <c r="AD441" i="2"/>
  <c r="AD443" i="2"/>
  <c r="AD445" i="2"/>
  <c r="AD447" i="2"/>
  <c r="AD159" i="2"/>
  <c r="AD191" i="2"/>
  <c r="AD223" i="2"/>
  <c r="AD115" i="2"/>
  <c r="AD135" i="2"/>
  <c r="AD167" i="2"/>
  <c r="AD199" i="2"/>
  <c r="AD231" i="2"/>
  <c r="AD342" i="2"/>
  <c r="AD344" i="2"/>
  <c r="AD346" i="2"/>
  <c r="AD348" i="2"/>
  <c r="AD350" i="2"/>
  <c r="AD352" i="2"/>
  <c r="AD354" i="2"/>
  <c r="AD356" i="2"/>
  <c r="AD358" i="2"/>
  <c r="AD360" i="2"/>
  <c r="AD362" i="2"/>
  <c r="AD364" i="2"/>
  <c r="AD366" i="2"/>
  <c r="AD368" i="2"/>
  <c r="AD370" i="2"/>
  <c r="AD372" i="2"/>
  <c r="AD374" i="2"/>
  <c r="AD376" i="2"/>
  <c r="AD378" i="2"/>
  <c r="AD380" i="2"/>
  <c r="AD382" i="2"/>
  <c r="AD384" i="2"/>
  <c r="AD386" i="2"/>
  <c r="AD388" i="2"/>
  <c r="AD390" i="2"/>
  <c r="AD392" i="2"/>
  <c r="AD394" i="2"/>
  <c r="AD396" i="2"/>
  <c r="AD398" i="2"/>
  <c r="AD400" i="2"/>
  <c r="AD402" i="2"/>
  <c r="AD404" i="2"/>
  <c r="AD406" i="2"/>
  <c r="AD408" i="2"/>
  <c r="AD410" i="2"/>
  <c r="AD412" i="2"/>
  <c r="AD414" i="2"/>
  <c r="AD416" i="2"/>
  <c r="AD418" i="2"/>
  <c r="AD420" i="2"/>
  <c r="AD422" i="2"/>
  <c r="AD424" i="2"/>
  <c r="AD426" i="2"/>
  <c r="AD428" i="2"/>
  <c r="AD430" i="2"/>
  <c r="AD432" i="2"/>
  <c r="AD434" i="2"/>
  <c r="AD436" i="2"/>
  <c r="AD438" i="2"/>
  <c r="AD440" i="2"/>
  <c r="AD442" i="2"/>
  <c r="AD444" i="2"/>
  <c r="AD239" i="2"/>
  <c r="AD448" i="2"/>
  <c r="AD450" i="2"/>
  <c r="AD452" i="2"/>
  <c r="AD454" i="2"/>
  <c r="AD456" i="2"/>
  <c r="AD458" i="2"/>
  <c r="AD460" i="2"/>
  <c r="AD462" i="2"/>
  <c r="AD464" i="2"/>
  <c r="AD466" i="2"/>
  <c r="AD468" i="2"/>
  <c r="AD470" i="2"/>
  <c r="AD472" i="2"/>
  <c r="AD474" i="2"/>
  <c r="AD476" i="2"/>
  <c r="AD478" i="2"/>
  <c r="AD480" i="2"/>
  <c r="AD482" i="2"/>
  <c r="AD484" i="2"/>
  <c r="AD486" i="2"/>
  <c r="AD488" i="2"/>
  <c r="AD490" i="2"/>
  <c r="AD492" i="2"/>
  <c r="AD494" i="2"/>
  <c r="AD496" i="2"/>
  <c r="AD498" i="2"/>
  <c r="AD500" i="2"/>
  <c r="AD502" i="2"/>
  <c r="AD504" i="2"/>
  <c r="AD506" i="2"/>
  <c r="AD508" i="2"/>
  <c r="AD510" i="2"/>
  <c r="AD512" i="2"/>
  <c r="AD514" i="2"/>
  <c r="AD516" i="2"/>
  <c r="AD518" i="2"/>
  <c r="AD520" i="2"/>
  <c r="AD522" i="2"/>
  <c r="AD524" i="2"/>
  <c r="AD526" i="2"/>
  <c r="AD528" i="2"/>
  <c r="AD530" i="2"/>
  <c r="AD532" i="2"/>
  <c r="AD534" i="2"/>
  <c r="AD536" i="2"/>
  <c r="AD538" i="2"/>
  <c r="AD540" i="2"/>
  <c r="AD542" i="2"/>
  <c r="AD544" i="2"/>
  <c r="AD546" i="2"/>
  <c r="AD548" i="2"/>
  <c r="AD550" i="2"/>
  <c r="AD552" i="2"/>
  <c r="AD554" i="2"/>
  <c r="AD556" i="2"/>
  <c r="AD558" i="2"/>
  <c r="AD560" i="2"/>
  <c r="AD562" i="2"/>
  <c r="AD564" i="2"/>
  <c r="AD566" i="2"/>
  <c r="AD568" i="2"/>
  <c r="AD570" i="2"/>
  <c r="AD572" i="2"/>
  <c r="AD574" i="2"/>
  <c r="AD576" i="2"/>
  <c r="AD578" i="2"/>
  <c r="AD580" i="2"/>
  <c r="AD582" i="2"/>
  <c r="AD584" i="2"/>
  <c r="AD586" i="2"/>
  <c r="AD588" i="2"/>
  <c r="AD590" i="2"/>
  <c r="AD592" i="2"/>
  <c r="AD594" i="2"/>
  <c r="AD596" i="2"/>
  <c r="AD598" i="2"/>
  <c r="AD600" i="2"/>
  <c r="AD602" i="2"/>
  <c r="AD604" i="2"/>
  <c r="AD606" i="2"/>
  <c r="AD608" i="2"/>
  <c r="AD610" i="2"/>
  <c r="AD612" i="2"/>
  <c r="AD614" i="2"/>
  <c r="AD616" i="2"/>
  <c r="AD618" i="2"/>
  <c r="AD620" i="2"/>
  <c r="AD622" i="2"/>
  <c r="AD624" i="2"/>
  <c r="AD626" i="2"/>
  <c r="AD628" i="2"/>
  <c r="AD630" i="2"/>
  <c r="AD632" i="2"/>
  <c r="AD634" i="2"/>
  <c r="AD636" i="2"/>
  <c r="AD638" i="2"/>
  <c r="AD640" i="2"/>
  <c r="AD642" i="2"/>
  <c r="AD644" i="2"/>
  <c r="AD646" i="2"/>
  <c r="AD648" i="2"/>
  <c r="AD650" i="2"/>
  <c r="AD652" i="2"/>
  <c r="AD654" i="2"/>
  <c r="AD656" i="2"/>
  <c r="AD658" i="2"/>
  <c r="AD660" i="2"/>
  <c r="AD662" i="2"/>
  <c r="AD664" i="2"/>
  <c r="AD666" i="2"/>
  <c r="AD668" i="2"/>
  <c r="AD670" i="2"/>
  <c r="AD672" i="2"/>
  <c r="AD674" i="2"/>
  <c r="AD676" i="2"/>
  <c r="AD678" i="2"/>
  <c r="AD680" i="2"/>
  <c r="AD682" i="2"/>
  <c r="AD684" i="2"/>
  <c r="AD97" i="2"/>
  <c r="AD143" i="2"/>
  <c r="AD446" i="2"/>
  <c r="AD175" i="2"/>
  <c r="AD449" i="2"/>
  <c r="AD453" i="2"/>
  <c r="AD457" i="2"/>
  <c r="AD461" i="2"/>
  <c r="AD465" i="2"/>
  <c r="AD469" i="2"/>
  <c r="AD473" i="2"/>
  <c r="AD477" i="2"/>
  <c r="AD481" i="2"/>
  <c r="AD485" i="2"/>
  <c r="AD489" i="2"/>
  <c r="AD493" i="2"/>
  <c r="AD497" i="2"/>
  <c r="AD501" i="2"/>
  <c r="AD505" i="2"/>
  <c r="AD509" i="2"/>
  <c r="AD513" i="2"/>
  <c r="AD517" i="2"/>
  <c r="AD521" i="2"/>
  <c r="AD525" i="2"/>
  <c r="AD529" i="2"/>
  <c r="AD533" i="2"/>
  <c r="AD537" i="2"/>
  <c r="AD541" i="2"/>
  <c r="AD545" i="2"/>
  <c r="AD549" i="2"/>
  <c r="AD553" i="2"/>
  <c r="AD557" i="2"/>
  <c r="AD561" i="2"/>
  <c r="AD565" i="2"/>
  <c r="AD569" i="2"/>
  <c r="AD573" i="2"/>
  <c r="AD577" i="2"/>
  <c r="AD581" i="2"/>
  <c r="AD585" i="2"/>
  <c r="AD589" i="2"/>
  <c r="AD593" i="2"/>
  <c r="AD597" i="2"/>
  <c r="AD601" i="2"/>
  <c r="AD605" i="2"/>
  <c r="AD609" i="2"/>
  <c r="AD613" i="2"/>
  <c r="AD617" i="2"/>
  <c r="AD621" i="2"/>
  <c r="AD625" i="2"/>
  <c r="AD629" i="2"/>
  <c r="AD633" i="2"/>
  <c r="AD637" i="2"/>
  <c r="AD641" i="2"/>
  <c r="AD645" i="2"/>
  <c r="AD649" i="2"/>
  <c r="AD653" i="2"/>
  <c r="AD657" i="2"/>
  <c r="AD661" i="2"/>
  <c r="AD665" i="2"/>
  <c r="AD669" i="2"/>
  <c r="AD673" i="2"/>
  <c r="AD677" i="2"/>
  <c r="AD681" i="2"/>
  <c r="AD686" i="2"/>
  <c r="AD688" i="2"/>
  <c r="AD690" i="2"/>
  <c r="AD692" i="2"/>
  <c r="AD694" i="2"/>
  <c r="AD696" i="2"/>
  <c r="AD698" i="2"/>
  <c r="AD700" i="2"/>
  <c r="AD702" i="2"/>
  <c r="AD704" i="2"/>
  <c r="AD706" i="2"/>
  <c r="AD708" i="2"/>
  <c r="AD710" i="2"/>
  <c r="AD712" i="2"/>
  <c r="AD714" i="2"/>
  <c r="AD716" i="2"/>
  <c r="AD718" i="2"/>
  <c r="AD720" i="2"/>
  <c r="AD722" i="2"/>
  <c r="AD724" i="2"/>
  <c r="AD726" i="2"/>
  <c r="AD728" i="2"/>
  <c r="AD730" i="2"/>
  <c r="AD732" i="2"/>
  <c r="AD734" i="2"/>
  <c r="AD736" i="2"/>
  <c r="AD738" i="2"/>
  <c r="AD740" i="2"/>
  <c r="AD742" i="2"/>
  <c r="AD744" i="2"/>
  <c r="AD746" i="2"/>
  <c r="AD748" i="2"/>
  <c r="AD750" i="2"/>
  <c r="AD752" i="2"/>
  <c r="AD754" i="2"/>
  <c r="AD756" i="2"/>
  <c r="AD758" i="2"/>
  <c r="AD760" i="2"/>
  <c r="AD762" i="2"/>
  <c r="AD764" i="2"/>
  <c r="AD766" i="2"/>
  <c r="AD768" i="2"/>
  <c r="AD770" i="2"/>
  <c r="AD772" i="2"/>
  <c r="AD774" i="2"/>
  <c r="AD776" i="2"/>
  <c r="AD778" i="2"/>
  <c r="AD780" i="2"/>
  <c r="AD782" i="2"/>
  <c r="AD784" i="2"/>
  <c r="AD786" i="2"/>
  <c r="AD788" i="2"/>
  <c r="AD790" i="2"/>
  <c r="AD792" i="2"/>
  <c r="AD794" i="2"/>
  <c r="AD796" i="2"/>
  <c r="AD798" i="2"/>
  <c r="AD800" i="2"/>
  <c r="AD802" i="2"/>
  <c r="AD804" i="2"/>
  <c r="AD806" i="2"/>
  <c r="AD808" i="2"/>
  <c r="AD810" i="2"/>
  <c r="AD812" i="2"/>
  <c r="AD814" i="2"/>
  <c r="AD816" i="2"/>
  <c r="AD818" i="2"/>
  <c r="AD820" i="2"/>
  <c r="Z11" i="2"/>
  <c r="Z13" i="2"/>
  <c r="Z15" i="2"/>
  <c r="Z17" i="2"/>
  <c r="Z12" i="2"/>
  <c r="Z16" i="2"/>
  <c r="Z19" i="2"/>
  <c r="Z20" i="2"/>
  <c r="Z21" i="2"/>
  <c r="Z23" i="2"/>
  <c r="Z25" i="2"/>
  <c r="Z27" i="2"/>
  <c r="Z29" i="2"/>
  <c r="Z31" i="2"/>
  <c r="Z33" i="2"/>
  <c r="Z35" i="2"/>
  <c r="Z37" i="2"/>
  <c r="Z39" i="2"/>
  <c r="Z41" i="2"/>
  <c r="Z43" i="2"/>
  <c r="Z45" i="2"/>
  <c r="Z47" i="2"/>
  <c r="Z49" i="2"/>
  <c r="Z51" i="2"/>
  <c r="Z53" i="2"/>
  <c r="Z55" i="2"/>
  <c r="Z57" i="2"/>
  <c r="Z59" i="2"/>
  <c r="Z61" i="2"/>
  <c r="Z63" i="2"/>
  <c r="Z65" i="2"/>
  <c r="Z67" i="2"/>
  <c r="Z10" i="2"/>
  <c r="Z14" i="2"/>
  <c r="Z18" i="2"/>
  <c r="Z26" i="2"/>
  <c r="Z34" i="2"/>
  <c r="Z42" i="2"/>
  <c r="Z52" i="2"/>
  <c r="Z56" i="2"/>
  <c r="Z60" i="2"/>
  <c r="Z64" i="2"/>
  <c r="Z28" i="2"/>
  <c r="Z36" i="2"/>
  <c r="Z44" i="2"/>
  <c r="Z68" i="2"/>
  <c r="Z70" i="2"/>
  <c r="Z72" i="2"/>
  <c r="Z74" i="2"/>
  <c r="Z76" i="2"/>
  <c r="Z78" i="2"/>
  <c r="Z80" i="2"/>
  <c r="Z82" i="2"/>
  <c r="Z84" i="2"/>
  <c r="Z86" i="2"/>
  <c r="Z88" i="2"/>
  <c r="Z90" i="2"/>
  <c r="Z92" i="2"/>
  <c r="Z94" i="2"/>
  <c r="Z96" i="2"/>
  <c r="Z98" i="2"/>
  <c r="Z100" i="2"/>
  <c r="Z102" i="2"/>
  <c r="Z104" i="2"/>
  <c r="Z106" i="2"/>
  <c r="Z108" i="2"/>
  <c r="Z110" i="2"/>
  <c r="Z112" i="2"/>
  <c r="Z114" i="2"/>
  <c r="Z116" i="2"/>
  <c r="Z118" i="2"/>
  <c r="Z120" i="2"/>
  <c r="Z122" i="2"/>
  <c r="Z124" i="2"/>
  <c r="Z126" i="2"/>
  <c r="Z128" i="2"/>
  <c r="Z22" i="2"/>
  <c r="Z30" i="2"/>
  <c r="Z38" i="2"/>
  <c r="Z46" i="2"/>
  <c r="Z50" i="2"/>
  <c r="Z54" i="2"/>
  <c r="Z58" i="2"/>
  <c r="Z62" i="2"/>
  <c r="Z66" i="2"/>
  <c r="Z40" i="2"/>
  <c r="Z69" i="2"/>
  <c r="Z77" i="2"/>
  <c r="Z85" i="2"/>
  <c r="Z93" i="2"/>
  <c r="Z101" i="2"/>
  <c r="Z109" i="2"/>
  <c r="Z48" i="2"/>
  <c r="Z71" i="2"/>
  <c r="Z79" i="2"/>
  <c r="Z87" i="2"/>
  <c r="Z95" i="2"/>
  <c r="Z103" i="2"/>
  <c r="Z111" i="2"/>
  <c r="Z115" i="2"/>
  <c r="Z119" i="2"/>
  <c r="Z123" i="2"/>
  <c r="Z127" i="2"/>
  <c r="Z130" i="2"/>
  <c r="Z132" i="2"/>
  <c r="Z134" i="2"/>
  <c r="Z136" i="2"/>
  <c r="Z138" i="2"/>
  <c r="Z140" i="2"/>
  <c r="Z142" i="2"/>
  <c r="Z144" i="2"/>
  <c r="Z146" i="2"/>
  <c r="Z148" i="2"/>
  <c r="Z150" i="2"/>
  <c r="Z152" i="2"/>
  <c r="Z154" i="2"/>
  <c r="Z156" i="2"/>
  <c r="Z158" i="2"/>
  <c r="Z160" i="2"/>
  <c r="Z162" i="2"/>
  <c r="Z164" i="2"/>
  <c r="Z166" i="2"/>
  <c r="Z168" i="2"/>
  <c r="Z170" i="2"/>
  <c r="Z172" i="2"/>
  <c r="Z174" i="2"/>
  <c r="Z176" i="2"/>
  <c r="Z178" i="2"/>
  <c r="Z180" i="2"/>
  <c r="Z182" i="2"/>
  <c r="Z184" i="2"/>
  <c r="Z186" i="2"/>
  <c r="Z188" i="2"/>
  <c r="Z190" i="2"/>
  <c r="Z192" i="2"/>
  <c r="Z194" i="2"/>
  <c r="Z196" i="2"/>
  <c r="Z198" i="2"/>
  <c r="Z200" i="2"/>
  <c r="Z202" i="2"/>
  <c r="Z204" i="2"/>
  <c r="Z206" i="2"/>
  <c r="Z208" i="2"/>
  <c r="Z210" i="2"/>
  <c r="Z212" i="2"/>
  <c r="Z214" i="2"/>
  <c r="Z216" i="2"/>
  <c r="Z218" i="2"/>
  <c r="Z220" i="2"/>
  <c r="Z222" i="2"/>
  <c r="Z224" i="2"/>
  <c r="Z226" i="2"/>
  <c r="Z228" i="2"/>
  <c r="Z230" i="2"/>
  <c r="Z232" i="2"/>
  <c r="Z234" i="2"/>
  <c r="Z236" i="2"/>
  <c r="Z238" i="2"/>
  <c r="Z24" i="2"/>
  <c r="Z73" i="2"/>
  <c r="Z81" i="2"/>
  <c r="Z89" i="2"/>
  <c r="Z97" i="2"/>
  <c r="Z105" i="2"/>
  <c r="Z113" i="2"/>
  <c r="Z32" i="2"/>
  <c r="Z99" i="2"/>
  <c r="Z129" i="2"/>
  <c r="Z131" i="2"/>
  <c r="Z139" i="2"/>
  <c r="Z147" i="2"/>
  <c r="Z155" i="2"/>
  <c r="Z163" i="2"/>
  <c r="Z171" i="2"/>
  <c r="Z179" i="2"/>
  <c r="Z187" i="2"/>
  <c r="Z195" i="2"/>
  <c r="Z203" i="2"/>
  <c r="Z211" i="2"/>
  <c r="Z219" i="2"/>
  <c r="Z227" i="2"/>
  <c r="Z235" i="2"/>
  <c r="Z243" i="2"/>
  <c r="Z245" i="2"/>
  <c r="Z247" i="2"/>
  <c r="Z249" i="2"/>
  <c r="Z251" i="2"/>
  <c r="Z253" i="2"/>
  <c r="Z255" i="2"/>
  <c r="Z257" i="2"/>
  <c r="Z259" i="2"/>
  <c r="Z261" i="2"/>
  <c r="Z263" i="2"/>
  <c r="Z265" i="2"/>
  <c r="Z267" i="2"/>
  <c r="Z269" i="2"/>
  <c r="Z271" i="2"/>
  <c r="Z273" i="2"/>
  <c r="Z275" i="2"/>
  <c r="Z277" i="2"/>
  <c r="Z279" i="2"/>
  <c r="Z281" i="2"/>
  <c r="Z283" i="2"/>
  <c r="Z285" i="2"/>
  <c r="Z287" i="2"/>
  <c r="Z289" i="2"/>
  <c r="Z291" i="2"/>
  <c r="Z293" i="2"/>
  <c r="Z295" i="2"/>
  <c r="Z297" i="2"/>
  <c r="Z299" i="2"/>
  <c r="Z301" i="2"/>
  <c r="Z303" i="2"/>
  <c r="Z305" i="2"/>
  <c r="Z307" i="2"/>
  <c r="Z309" i="2"/>
  <c r="Z311" i="2"/>
  <c r="Z313" i="2"/>
  <c r="Z315" i="2"/>
  <c r="Z317" i="2"/>
  <c r="Z319" i="2"/>
  <c r="Z321" i="2"/>
  <c r="Z323" i="2"/>
  <c r="Z325" i="2"/>
  <c r="Z327" i="2"/>
  <c r="Z329" i="2"/>
  <c r="Z331" i="2"/>
  <c r="Z333" i="2"/>
  <c r="Z335" i="2"/>
  <c r="Z337" i="2"/>
  <c r="Z339" i="2"/>
  <c r="Z341" i="2"/>
  <c r="Z343" i="2"/>
  <c r="Z75" i="2"/>
  <c r="Z107" i="2"/>
  <c r="Z117" i="2"/>
  <c r="Z133" i="2"/>
  <c r="Z141" i="2"/>
  <c r="Z149" i="2"/>
  <c r="Z157" i="2"/>
  <c r="Z165" i="2"/>
  <c r="Z173" i="2"/>
  <c r="Z181" i="2"/>
  <c r="Z189" i="2"/>
  <c r="Z197" i="2"/>
  <c r="Z205" i="2"/>
  <c r="Z213" i="2"/>
  <c r="Z221" i="2"/>
  <c r="Z229" i="2"/>
  <c r="Z237" i="2"/>
  <c r="Z240" i="2"/>
  <c r="Z83" i="2"/>
  <c r="Z121" i="2"/>
  <c r="Z135" i="2"/>
  <c r="Z143" i="2"/>
  <c r="Z151" i="2"/>
  <c r="Z159" i="2"/>
  <c r="Z167" i="2"/>
  <c r="Z175" i="2"/>
  <c r="Z183" i="2"/>
  <c r="Z191" i="2"/>
  <c r="Z199" i="2"/>
  <c r="Z207" i="2"/>
  <c r="Z215" i="2"/>
  <c r="Z223" i="2"/>
  <c r="Z231" i="2"/>
  <c r="Z239" i="2"/>
  <c r="Z241" i="2"/>
  <c r="Z242" i="2"/>
  <c r="Z244" i="2"/>
  <c r="Z246" i="2"/>
  <c r="Z248" i="2"/>
  <c r="Z250" i="2"/>
  <c r="Z252" i="2"/>
  <c r="Z254" i="2"/>
  <c r="Z256" i="2"/>
  <c r="Z258" i="2"/>
  <c r="Z260" i="2"/>
  <c r="Z262" i="2"/>
  <c r="Z264" i="2"/>
  <c r="Z266" i="2"/>
  <c r="Z268" i="2"/>
  <c r="Z270" i="2"/>
  <c r="Z272" i="2"/>
  <c r="Z274" i="2"/>
  <c r="Z276" i="2"/>
  <c r="Z278" i="2"/>
  <c r="Z280" i="2"/>
  <c r="Z282" i="2"/>
  <c r="Z284" i="2"/>
  <c r="Z286" i="2"/>
  <c r="Z288" i="2"/>
  <c r="Z290" i="2"/>
  <c r="Z292" i="2"/>
  <c r="Z294" i="2"/>
  <c r="Z296" i="2"/>
  <c r="Z298" i="2"/>
  <c r="Z300" i="2"/>
  <c r="Z302" i="2"/>
  <c r="Z304" i="2"/>
  <c r="Z306" i="2"/>
  <c r="Z308" i="2"/>
  <c r="Z310" i="2"/>
  <c r="Z312" i="2"/>
  <c r="Z314" i="2"/>
  <c r="Z316" i="2"/>
  <c r="Z318" i="2"/>
  <c r="Z320" i="2"/>
  <c r="Z322" i="2"/>
  <c r="Z324" i="2"/>
  <c r="Z326" i="2"/>
  <c r="Z328" i="2"/>
  <c r="Z330" i="2"/>
  <c r="Z332" i="2"/>
  <c r="Z334" i="2"/>
  <c r="Z336" i="2"/>
  <c r="Z338" i="2"/>
  <c r="Z145" i="2"/>
  <c r="Z177" i="2"/>
  <c r="Z209" i="2"/>
  <c r="Z342" i="2"/>
  <c r="Z345" i="2"/>
  <c r="Z347" i="2"/>
  <c r="Z349" i="2"/>
  <c r="Z351" i="2"/>
  <c r="Z353" i="2"/>
  <c r="Z355" i="2"/>
  <c r="Z357" i="2"/>
  <c r="Z359" i="2"/>
  <c r="Z361" i="2"/>
  <c r="Z363" i="2"/>
  <c r="Z365" i="2"/>
  <c r="Z367" i="2"/>
  <c r="Z369" i="2"/>
  <c r="Z371" i="2"/>
  <c r="Z373" i="2"/>
  <c r="Z375" i="2"/>
  <c r="Z377" i="2"/>
  <c r="Z379" i="2"/>
  <c r="Z381" i="2"/>
  <c r="Z383" i="2"/>
  <c r="Z385" i="2"/>
  <c r="Z387" i="2"/>
  <c r="Z389" i="2"/>
  <c r="Z391" i="2"/>
  <c r="Z393" i="2"/>
  <c r="Z395" i="2"/>
  <c r="Z397" i="2"/>
  <c r="Z399" i="2"/>
  <c r="Z401" i="2"/>
  <c r="Z403" i="2"/>
  <c r="Z405" i="2"/>
  <c r="Z407" i="2"/>
  <c r="Z409" i="2"/>
  <c r="Z411" i="2"/>
  <c r="Z413" i="2"/>
  <c r="Z415" i="2"/>
  <c r="Z417" i="2"/>
  <c r="Z419" i="2"/>
  <c r="Z421" i="2"/>
  <c r="Z423" i="2"/>
  <c r="Z425" i="2"/>
  <c r="Z427" i="2"/>
  <c r="Z429" i="2"/>
  <c r="Z431" i="2"/>
  <c r="Z433" i="2"/>
  <c r="Z435" i="2"/>
  <c r="Z437" i="2"/>
  <c r="Z439" i="2"/>
  <c r="Z441" i="2"/>
  <c r="Z443" i="2"/>
  <c r="Z445" i="2"/>
  <c r="Z447" i="2"/>
  <c r="Z125" i="2"/>
  <c r="Z153" i="2"/>
  <c r="Z185" i="2"/>
  <c r="Z217" i="2"/>
  <c r="Z91" i="2"/>
  <c r="Z161" i="2"/>
  <c r="Z193" i="2"/>
  <c r="Z225" i="2"/>
  <c r="Z340" i="2"/>
  <c r="Z344" i="2"/>
  <c r="Z346" i="2"/>
  <c r="Z348" i="2"/>
  <c r="Z350" i="2"/>
  <c r="Z352" i="2"/>
  <c r="Z354" i="2"/>
  <c r="Z356" i="2"/>
  <c r="Z358" i="2"/>
  <c r="Z360" i="2"/>
  <c r="Z362" i="2"/>
  <c r="Z364" i="2"/>
  <c r="Z366" i="2"/>
  <c r="Z368" i="2"/>
  <c r="Z370" i="2"/>
  <c r="Z372" i="2"/>
  <c r="Z374" i="2"/>
  <c r="Z376" i="2"/>
  <c r="Z378" i="2"/>
  <c r="Z380" i="2"/>
  <c r="Z382" i="2"/>
  <c r="Z384" i="2"/>
  <c r="Z386" i="2"/>
  <c r="Z388" i="2"/>
  <c r="Z390" i="2"/>
  <c r="Z392" i="2"/>
  <c r="Z394" i="2"/>
  <c r="Z396" i="2"/>
  <c r="Z398" i="2"/>
  <c r="Z400" i="2"/>
  <c r="Z402" i="2"/>
  <c r="Z404" i="2"/>
  <c r="Z406" i="2"/>
  <c r="Z408" i="2"/>
  <c r="Z410" i="2"/>
  <c r="Z412" i="2"/>
  <c r="Z414" i="2"/>
  <c r="Z416" i="2"/>
  <c r="Z418" i="2"/>
  <c r="Z420" i="2"/>
  <c r="Z422" i="2"/>
  <c r="Z424" i="2"/>
  <c r="Z426" i="2"/>
  <c r="Z428" i="2"/>
  <c r="Z430" i="2"/>
  <c r="Z432" i="2"/>
  <c r="Z434" i="2"/>
  <c r="Z436" i="2"/>
  <c r="Z438" i="2"/>
  <c r="Z440" i="2"/>
  <c r="Z442" i="2"/>
  <c r="Z444" i="2"/>
  <c r="Z137" i="2"/>
  <c r="Z450" i="2"/>
  <c r="Z452" i="2"/>
  <c r="Z454" i="2"/>
  <c r="Z456" i="2"/>
  <c r="Z458" i="2"/>
  <c r="Z460" i="2"/>
  <c r="Z462" i="2"/>
  <c r="Z464" i="2"/>
  <c r="Z466" i="2"/>
  <c r="Z468" i="2"/>
  <c r="Z470" i="2"/>
  <c r="Z472" i="2"/>
  <c r="Z474" i="2"/>
  <c r="Z476" i="2"/>
  <c r="Z478" i="2"/>
  <c r="Z480" i="2"/>
  <c r="Z482" i="2"/>
  <c r="Z484" i="2"/>
  <c r="Z486" i="2"/>
  <c r="Z488" i="2"/>
  <c r="Z490" i="2"/>
  <c r="Z492" i="2"/>
  <c r="Z494" i="2"/>
  <c r="Z496" i="2"/>
  <c r="Z498" i="2"/>
  <c r="Z500" i="2"/>
  <c r="Z502" i="2"/>
  <c r="Z504" i="2"/>
  <c r="Z506" i="2"/>
  <c r="Z508" i="2"/>
  <c r="Z510" i="2"/>
  <c r="Z512" i="2"/>
  <c r="Z514" i="2"/>
  <c r="Z516" i="2"/>
  <c r="Z518" i="2"/>
  <c r="Z520" i="2"/>
  <c r="Z522" i="2"/>
  <c r="Z524" i="2"/>
  <c r="Z526" i="2"/>
  <c r="Z528" i="2"/>
  <c r="Z530" i="2"/>
  <c r="Z532" i="2"/>
  <c r="Z534" i="2"/>
  <c r="Z536" i="2"/>
  <c r="Z538" i="2"/>
  <c r="Z540" i="2"/>
  <c r="Z542" i="2"/>
  <c r="Z544" i="2"/>
  <c r="Z546" i="2"/>
  <c r="Z548" i="2"/>
  <c r="Z550" i="2"/>
  <c r="Z552" i="2"/>
  <c r="Z554" i="2"/>
  <c r="Z556" i="2"/>
  <c r="Z558" i="2"/>
  <c r="Z560" i="2"/>
  <c r="Z562" i="2"/>
  <c r="Z564" i="2"/>
  <c r="Z566" i="2"/>
  <c r="Z568" i="2"/>
  <c r="Z570" i="2"/>
  <c r="Z572" i="2"/>
  <c r="Z574" i="2"/>
  <c r="Z576" i="2"/>
  <c r="Z578" i="2"/>
  <c r="Z580" i="2"/>
  <c r="Z582" i="2"/>
  <c r="Z584" i="2"/>
  <c r="Z586" i="2"/>
  <c r="Z588" i="2"/>
  <c r="Z590" i="2"/>
  <c r="Z592" i="2"/>
  <c r="Z594" i="2"/>
  <c r="Z596" i="2"/>
  <c r="Z598" i="2"/>
  <c r="Z600" i="2"/>
  <c r="Z602" i="2"/>
  <c r="Z604" i="2"/>
  <c r="Z606" i="2"/>
  <c r="Z608" i="2"/>
  <c r="Z610" i="2"/>
  <c r="Z612" i="2"/>
  <c r="Z614" i="2"/>
  <c r="Z616" i="2"/>
  <c r="Z618" i="2"/>
  <c r="Z620" i="2"/>
  <c r="Z622" i="2"/>
  <c r="Z624" i="2"/>
  <c r="Z626" i="2"/>
  <c r="Z628" i="2"/>
  <c r="Z630" i="2"/>
  <c r="Z632" i="2"/>
  <c r="Z634" i="2"/>
  <c r="Z636" i="2"/>
  <c r="Z638" i="2"/>
  <c r="Z640" i="2"/>
  <c r="Z642" i="2"/>
  <c r="Z644" i="2"/>
  <c r="Z646" i="2"/>
  <c r="Z648" i="2"/>
  <c r="Z650" i="2"/>
  <c r="Z652" i="2"/>
  <c r="Z654" i="2"/>
  <c r="Z656" i="2"/>
  <c r="Z658" i="2"/>
  <c r="Z660" i="2"/>
  <c r="Z662" i="2"/>
  <c r="Z664" i="2"/>
  <c r="Z666" i="2"/>
  <c r="Z668" i="2"/>
  <c r="Z670" i="2"/>
  <c r="Z672" i="2"/>
  <c r="Z674" i="2"/>
  <c r="Z676" i="2"/>
  <c r="Z678" i="2"/>
  <c r="Z680" i="2"/>
  <c r="Z682" i="2"/>
  <c r="Z684" i="2"/>
  <c r="Z169" i="2"/>
  <c r="Z448" i="2"/>
  <c r="Z451" i="2"/>
  <c r="Z455" i="2"/>
  <c r="Z459" i="2"/>
  <c r="Z463" i="2"/>
  <c r="Z467" i="2"/>
  <c r="Z471" i="2"/>
  <c r="Z475" i="2"/>
  <c r="Z479" i="2"/>
  <c r="Z483" i="2"/>
  <c r="Z487" i="2"/>
  <c r="Z491" i="2"/>
  <c r="Z495" i="2"/>
  <c r="Z499" i="2"/>
  <c r="Z503" i="2"/>
  <c r="Z507" i="2"/>
  <c r="Z511" i="2"/>
  <c r="Z515" i="2"/>
  <c r="Z519" i="2"/>
  <c r="Z523" i="2"/>
  <c r="Z527" i="2"/>
  <c r="Z531" i="2"/>
  <c r="Z535" i="2"/>
  <c r="Z539" i="2"/>
  <c r="Z543" i="2"/>
  <c r="Z547" i="2"/>
  <c r="Z551" i="2"/>
  <c r="Z555" i="2"/>
  <c r="Z559" i="2"/>
  <c r="Z563" i="2"/>
  <c r="Z567" i="2"/>
  <c r="Z571" i="2"/>
  <c r="Z575" i="2"/>
  <c r="Z579" i="2"/>
  <c r="Z583" i="2"/>
  <c r="Z587" i="2"/>
  <c r="Z591" i="2"/>
  <c r="Z595" i="2"/>
  <c r="Z599" i="2"/>
  <c r="Z603" i="2"/>
  <c r="Z607" i="2"/>
  <c r="Z611" i="2"/>
  <c r="Z615" i="2"/>
  <c r="Z619" i="2"/>
  <c r="Z623" i="2"/>
  <c r="Z627" i="2"/>
  <c r="Z631" i="2"/>
  <c r="Z635" i="2"/>
  <c r="Z639" i="2"/>
  <c r="Z643" i="2"/>
  <c r="Z647" i="2"/>
  <c r="Z651" i="2"/>
  <c r="Z655" i="2"/>
  <c r="Z659" i="2"/>
  <c r="Z663" i="2"/>
  <c r="Z667" i="2"/>
  <c r="Z671" i="2"/>
  <c r="Z675" i="2"/>
  <c r="Z679" i="2"/>
  <c r="Z683" i="2"/>
  <c r="Z686" i="2"/>
  <c r="Z688" i="2"/>
  <c r="Z690" i="2"/>
  <c r="Z692" i="2"/>
  <c r="Z694" i="2"/>
  <c r="Z696" i="2"/>
  <c r="Z698" i="2"/>
  <c r="Z700" i="2"/>
  <c r="Z702" i="2"/>
  <c r="Z704" i="2"/>
  <c r="Z706" i="2"/>
  <c r="Z708" i="2"/>
  <c r="Z710" i="2"/>
  <c r="Z712" i="2"/>
  <c r="Z714" i="2"/>
  <c r="Z716" i="2"/>
  <c r="Z718" i="2"/>
  <c r="Z720" i="2"/>
  <c r="Z722" i="2"/>
  <c r="Z724" i="2"/>
  <c r="Z726" i="2"/>
  <c r="Z728" i="2"/>
  <c r="Z730" i="2"/>
  <c r="Z732" i="2"/>
  <c r="Z734" i="2"/>
  <c r="Z736" i="2"/>
  <c r="Z738" i="2"/>
  <c r="Z740" i="2"/>
  <c r="Z742" i="2"/>
  <c r="Z744" i="2"/>
  <c r="Z746" i="2"/>
  <c r="Z748" i="2"/>
  <c r="Z750" i="2"/>
  <c r="Z752" i="2"/>
  <c r="Z754" i="2"/>
  <c r="Z756" i="2"/>
  <c r="Z758" i="2"/>
  <c r="Z760" i="2"/>
  <c r="Z762" i="2"/>
  <c r="Z764" i="2"/>
  <c r="Z766" i="2"/>
  <c r="Z768" i="2"/>
  <c r="Z770" i="2"/>
  <c r="Z772" i="2"/>
  <c r="Z774" i="2"/>
  <c r="Z776" i="2"/>
  <c r="Z778" i="2"/>
  <c r="Z780" i="2"/>
  <c r="Z782" i="2"/>
  <c r="Z784" i="2"/>
  <c r="Z786" i="2"/>
  <c r="Z788" i="2"/>
  <c r="Z790" i="2"/>
  <c r="Z792" i="2"/>
  <c r="Z794" i="2"/>
  <c r="Z796" i="2"/>
  <c r="Z798" i="2"/>
  <c r="Z800" i="2"/>
  <c r="Z802" i="2"/>
  <c r="Z804" i="2"/>
  <c r="Z806" i="2"/>
  <c r="Z808" i="2"/>
  <c r="Z810" i="2"/>
  <c r="Z812" i="2"/>
  <c r="Z814" i="2"/>
  <c r="Z816" i="2"/>
  <c r="Z818" i="2"/>
  <c r="Z820" i="2"/>
  <c r="Z233" i="2"/>
  <c r="Z446" i="2"/>
  <c r="AF9" i="2"/>
  <c r="AB9" i="2"/>
  <c r="X9" i="2"/>
  <c r="AC1008" i="2"/>
  <c r="Y1008" i="2"/>
  <c r="AE1007" i="2"/>
  <c r="AA1007" i="2"/>
  <c r="W1007" i="2"/>
  <c r="AC1006" i="2"/>
  <c r="Y1006" i="2"/>
  <c r="AE1005" i="2"/>
  <c r="AA1005" i="2"/>
  <c r="W1005" i="2"/>
  <c r="AC1004" i="2"/>
  <c r="Y1004" i="2"/>
  <c r="AE1003" i="2"/>
  <c r="AA1003" i="2"/>
  <c r="W1003" i="2"/>
  <c r="AC1002" i="2"/>
  <c r="Y1002" i="2"/>
  <c r="AE1001" i="2"/>
  <c r="AA1001" i="2"/>
  <c r="W1001" i="2"/>
  <c r="AC1000" i="2"/>
  <c r="Y1000" i="2"/>
  <c r="AE999" i="2"/>
  <c r="AA999" i="2"/>
  <c r="W999" i="2"/>
  <c r="AC998" i="2"/>
  <c r="Y998" i="2"/>
  <c r="AE997" i="2"/>
  <c r="AA997" i="2"/>
  <c r="W997" i="2"/>
  <c r="AC996" i="2"/>
  <c r="Y996" i="2"/>
  <c r="AE995" i="2"/>
  <c r="AA995" i="2"/>
  <c r="W995" i="2"/>
  <c r="AC994" i="2"/>
  <c r="Y994" i="2"/>
  <c r="AE993" i="2"/>
  <c r="AA993" i="2"/>
  <c r="W993" i="2"/>
  <c r="AC992" i="2"/>
  <c r="Y992" i="2"/>
  <c r="AE991" i="2"/>
  <c r="AA991" i="2"/>
  <c r="W991" i="2"/>
  <c r="AC990" i="2"/>
  <c r="Y990" i="2"/>
  <c r="AE989" i="2"/>
  <c r="AA989" i="2"/>
  <c r="W989" i="2"/>
  <c r="AC988" i="2"/>
  <c r="Y988" i="2"/>
  <c r="AE987" i="2"/>
  <c r="AA987" i="2"/>
  <c r="W987" i="2"/>
  <c r="AC986" i="2"/>
  <c r="Y986" i="2"/>
  <c r="AE985" i="2"/>
  <c r="AA985" i="2"/>
  <c r="W985" i="2"/>
  <c r="AC984" i="2"/>
  <c r="Y984" i="2"/>
  <c r="AE983" i="2"/>
  <c r="AA983" i="2"/>
  <c r="W983" i="2"/>
  <c r="AC982" i="2"/>
  <c r="Y982" i="2"/>
  <c r="AE981" i="2"/>
  <c r="AA981" i="2"/>
  <c r="W981" i="2"/>
  <c r="AC980" i="2"/>
  <c r="Y980" i="2"/>
  <c r="AE979" i="2"/>
  <c r="AA979" i="2"/>
  <c r="W979" i="2"/>
  <c r="AC978" i="2"/>
  <c r="Y978" i="2"/>
  <c r="AE977" i="2"/>
  <c r="AA977" i="2"/>
  <c r="W977" i="2"/>
  <c r="AC976" i="2"/>
  <c r="Y976" i="2"/>
  <c r="AE975" i="2"/>
  <c r="AA975" i="2"/>
  <c r="W975" i="2"/>
  <c r="AC974" i="2"/>
  <c r="Y974" i="2"/>
  <c r="AE973" i="2"/>
  <c r="AA973" i="2"/>
  <c r="W973" i="2"/>
  <c r="AC972" i="2"/>
  <c r="Y972" i="2"/>
  <c r="AE971" i="2"/>
  <c r="AA971" i="2"/>
  <c r="W971" i="2"/>
  <c r="AC970" i="2"/>
  <c r="Y970" i="2"/>
  <c r="AE969" i="2"/>
  <c r="AA969" i="2"/>
  <c r="W969" i="2"/>
  <c r="AC968" i="2"/>
  <c r="Y968" i="2"/>
  <c r="AE967" i="2"/>
  <c r="AA967" i="2"/>
  <c r="W967" i="2"/>
  <c r="AC966" i="2"/>
  <c r="Y966" i="2"/>
  <c r="AE965" i="2"/>
  <c r="AA965" i="2"/>
  <c r="W965" i="2"/>
  <c r="AC964" i="2"/>
  <c r="Y964" i="2"/>
  <c r="AE963" i="2"/>
  <c r="AA963" i="2"/>
  <c r="W963" i="2"/>
  <c r="AC962" i="2"/>
  <c r="Y962" i="2"/>
  <c r="AE961" i="2"/>
  <c r="AA961" i="2"/>
  <c r="W961" i="2"/>
  <c r="AC960" i="2"/>
  <c r="Y960" i="2"/>
  <c r="AE959" i="2"/>
  <c r="AA959" i="2"/>
  <c r="W959" i="2"/>
  <c r="AC958" i="2"/>
  <c r="Y958" i="2"/>
  <c r="AE957" i="2"/>
  <c r="AA957" i="2"/>
  <c r="W957" i="2"/>
  <c r="AC956" i="2"/>
  <c r="Y956" i="2"/>
  <c r="AE955" i="2"/>
  <c r="AA955" i="2"/>
  <c r="W955" i="2"/>
  <c r="AC954" i="2"/>
  <c r="Y954" i="2"/>
  <c r="AE953" i="2"/>
  <c r="AA953" i="2"/>
  <c r="W953" i="2"/>
  <c r="AC952" i="2"/>
  <c r="Y952" i="2"/>
  <c r="AE951" i="2"/>
  <c r="AA951" i="2"/>
  <c r="W951" i="2"/>
  <c r="AC950" i="2"/>
  <c r="Y950" i="2"/>
  <c r="AE949" i="2"/>
  <c r="AA949" i="2"/>
  <c r="W949" i="2"/>
  <c r="AC948" i="2"/>
  <c r="Y948" i="2"/>
  <c r="AE947" i="2"/>
  <c r="AA947" i="2"/>
  <c r="W947" i="2"/>
  <c r="AC946" i="2"/>
  <c r="Y946" i="2"/>
  <c r="AE945" i="2"/>
  <c r="AA945" i="2"/>
  <c r="W945" i="2"/>
  <c r="AC944" i="2"/>
  <c r="Y944" i="2"/>
  <c r="AE943" i="2"/>
  <c r="AA943" i="2"/>
  <c r="W943" i="2"/>
  <c r="AC942" i="2"/>
  <c r="Y942" i="2"/>
  <c r="AE941" i="2"/>
  <c r="AA941" i="2"/>
  <c r="W941" i="2"/>
  <c r="AC940" i="2"/>
  <c r="Y940" i="2"/>
  <c r="AE939" i="2"/>
  <c r="AA939" i="2"/>
  <c r="W939" i="2"/>
  <c r="AC938" i="2"/>
  <c r="Y938" i="2"/>
  <c r="AE937" i="2"/>
  <c r="AA937" i="2"/>
  <c r="W937" i="2"/>
  <c r="AC936" i="2"/>
  <c r="Y936" i="2"/>
  <c r="AE935" i="2"/>
  <c r="AA935" i="2"/>
  <c r="W935" i="2"/>
  <c r="AC934" i="2"/>
  <c r="Y934" i="2"/>
  <c r="AE933" i="2"/>
  <c r="AA933" i="2"/>
  <c r="W933" i="2"/>
  <c r="AC932" i="2"/>
  <c r="Y932" i="2"/>
  <c r="AE931" i="2"/>
  <c r="AA931" i="2"/>
  <c r="W931" i="2"/>
  <c r="AC930" i="2"/>
  <c r="Y930" i="2"/>
  <c r="AE929" i="2"/>
  <c r="AA929" i="2"/>
  <c r="W929" i="2"/>
  <c r="AC928" i="2"/>
  <c r="Y928" i="2"/>
  <c r="AE927" i="2"/>
  <c r="AA927" i="2"/>
  <c r="W927" i="2"/>
  <c r="AC926" i="2"/>
  <c r="Y926" i="2"/>
  <c r="AE925" i="2"/>
  <c r="AA925" i="2"/>
  <c r="W925" i="2"/>
  <c r="AC924" i="2"/>
  <c r="Y924" i="2"/>
  <c r="AE923" i="2"/>
  <c r="AA923" i="2"/>
  <c r="W923" i="2"/>
  <c r="AC922" i="2"/>
  <c r="Y922" i="2"/>
  <c r="AE921" i="2"/>
  <c r="AA921" i="2"/>
  <c r="W921" i="2"/>
  <c r="AC920" i="2"/>
  <c r="Y920" i="2"/>
  <c r="AE919" i="2"/>
  <c r="AA919" i="2"/>
  <c r="W919" i="2"/>
  <c r="AC918" i="2"/>
  <c r="Y918" i="2"/>
  <c r="AE917" i="2"/>
  <c r="AA917" i="2"/>
  <c r="W917" i="2"/>
  <c r="AC916" i="2"/>
  <c r="Y916" i="2"/>
  <c r="AE915" i="2"/>
  <c r="AA915" i="2"/>
  <c r="W915" i="2"/>
  <c r="AC914" i="2"/>
  <c r="Y914" i="2"/>
  <c r="AE913" i="2"/>
  <c r="AA913" i="2"/>
  <c r="W913" i="2"/>
  <c r="AC912" i="2"/>
  <c r="Y912" i="2"/>
  <c r="AE911" i="2"/>
  <c r="AA911" i="2"/>
  <c r="W911" i="2"/>
  <c r="AC910" i="2"/>
  <c r="Y910" i="2"/>
  <c r="AE909" i="2"/>
  <c r="AA909" i="2"/>
  <c r="W909" i="2"/>
  <c r="AC908" i="2"/>
  <c r="Y908" i="2"/>
  <c r="AE907" i="2"/>
  <c r="AA907" i="2"/>
  <c r="W907" i="2"/>
  <c r="AC906" i="2"/>
  <c r="Y906" i="2"/>
  <c r="AE905" i="2"/>
  <c r="AA905" i="2"/>
  <c r="W905" i="2"/>
  <c r="AC904" i="2"/>
  <c r="Y904" i="2"/>
  <c r="AE903" i="2"/>
  <c r="AA903" i="2"/>
  <c r="W903" i="2"/>
  <c r="AC902" i="2"/>
  <c r="Y902" i="2"/>
  <c r="AE901" i="2"/>
  <c r="AA901" i="2"/>
  <c r="W901" i="2"/>
  <c r="AC900" i="2"/>
  <c r="Y900" i="2"/>
  <c r="AE899" i="2"/>
  <c r="AA899" i="2"/>
  <c r="W899" i="2"/>
  <c r="AC898" i="2"/>
  <c r="Y898" i="2"/>
  <c r="AE897" i="2"/>
  <c r="AA897" i="2"/>
  <c r="W897" i="2"/>
  <c r="AC896" i="2"/>
  <c r="Y896" i="2"/>
  <c r="AE895" i="2"/>
  <c r="AA895" i="2"/>
  <c r="W895" i="2"/>
  <c r="AC894" i="2"/>
  <c r="Y894" i="2"/>
  <c r="AE893" i="2"/>
  <c r="AA893" i="2"/>
  <c r="W893" i="2"/>
  <c r="AC892" i="2"/>
  <c r="Y892" i="2"/>
  <c r="AE891" i="2"/>
  <c r="AA891" i="2"/>
  <c r="W891" i="2"/>
  <c r="AC890" i="2"/>
  <c r="Y890" i="2"/>
  <c r="AE889" i="2"/>
  <c r="AA889" i="2"/>
  <c r="W889" i="2"/>
  <c r="AC888" i="2"/>
  <c r="Y888" i="2"/>
  <c r="AE887" i="2"/>
  <c r="AA887" i="2"/>
  <c r="W887" i="2"/>
  <c r="AC886" i="2"/>
  <c r="Y886" i="2"/>
  <c r="AE885" i="2"/>
  <c r="AA885" i="2"/>
  <c r="W885" i="2"/>
  <c r="AC884" i="2"/>
  <c r="Y884" i="2"/>
  <c r="AE883" i="2"/>
  <c r="AA883" i="2"/>
  <c r="W883" i="2"/>
  <c r="AC882" i="2"/>
  <c r="Y882" i="2"/>
  <c r="AE881" i="2"/>
  <c r="AA881" i="2"/>
  <c r="W881" i="2"/>
  <c r="AC880" i="2"/>
  <c r="Y880" i="2"/>
  <c r="AE879" i="2"/>
  <c r="AA879" i="2"/>
  <c r="W879" i="2"/>
  <c r="AC878" i="2"/>
  <c r="Y878" i="2"/>
  <c r="AE877" i="2"/>
  <c r="AA877" i="2"/>
  <c r="W877" i="2"/>
  <c r="AC876" i="2"/>
  <c r="Y876" i="2"/>
  <c r="AE875" i="2"/>
  <c r="AA875" i="2"/>
  <c r="W875" i="2"/>
  <c r="AC874" i="2"/>
  <c r="Y874" i="2"/>
  <c r="AE873" i="2"/>
  <c r="AA873" i="2"/>
  <c r="W873" i="2"/>
  <c r="AC872" i="2"/>
  <c r="Y872" i="2"/>
  <c r="AE871" i="2"/>
  <c r="AA871" i="2"/>
  <c r="W871" i="2"/>
  <c r="AC870" i="2"/>
  <c r="Y870" i="2"/>
  <c r="AE869" i="2"/>
  <c r="AA869" i="2"/>
  <c r="W869" i="2"/>
  <c r="AC868" i="2"/>
  <c r="Y868" i="2"/>
  <c r="AE867" i="2"/>
  <c r="AA867" i="2"/>
  <c r="W867" i="2"/>
  <c r="AC866" i="2"/>
  <c r="Y866" i="2"/>
  <c r="AE865" i="2"/>
  <c r="AA865" i="2"/>
  <c r="W865" i="2"/>
  <c r="AC864" i="2"/>
  <c r="Y864" i="2"/>
  <c r="AE863" i="2"/>
  <c r="AA863" i="2"/>
  <c r="W863" i="2"/>
  <c r="AC862" i="2"/>
  <c r="Y862" i="2"/>
  <c r="AE861" i="2"/>
  <c r="AA861" i="2"/>
  <c r="W861" i="2"/>
  <c r="AC860" i="2"/>
  <c r="Y860" i="2"/>
  <c r="AE859" i="2"/>
  <c r="AA859" i="2"/>
  <c r="W859" i="2"/>
  <c r="AC858" i="2"/>
  <c r="Y858" i="2"/>
  <c r="AE857" i="2"/>
  <c r="AA857" i="2"/>
  <c r="W857" i="2"/>
  <c r="AC856" i="2"/>
  <c r="Y856" i="2"/>
  <c r="AE855" i="2"/>
  <c r="AA855" i="2"/>
  <c r="W855" i="2"/>
  <c r="AC854" i="2"/>
  <c r="Y854" i="2"/>
  <c r="AE853" i="2"/>
  <c r="AA853" i="2"/>
  <c r="W853" i="2"/>
  <c r="AC852" i="2"/>
  <c r="Y852" i="2"/>
  <c r="AE851" i="2"/>
  <c r="AA851" i="2"/>
  <c r="W851" i="2"/>
  <c r="AC850" i="2"/>
  <c r="Y850" i="2"/>
  <c r="AE849" i="2"/>
  <c r="AA849" i="2"/>
  <c r="W849" i="2"/>
  <c r="AC848" i="2"/>
  <c r="Y848" i="2"/>
  <c r="AE847" i="2"/>
  <c r="AA847" i="2"/>
  <c r="W847" i="2"/>
  <c r="AC846" i="2"/>
  <c r="Y846" i="2"/>
  <c r="AE845" i="2"/>
  <c r="AA845" i="2"/>
  <c r="W845" i="2"/>
  <c r="AC844" i="2"/>
  <c r="Y844" i="2"/>
  <c r="AE843" i="2"/>
  <c r="AA843" i="2"/>
  <c r="W843" i="2"/>
  <c r="AC842" i="2"/>
  <c r="Y842" i="2"/>
  <c r="AE841" i="2"/>
  <c r="AA841" i="2"/>
  <c r="W841" i="2"/>
  <c r="AC840" i="2"/>
  <c r="Y840" i="2"/>
  <c r="AE839" i="2"/>
  <c r="AA839" i="2"/>
  <c r="W839" i="2"/>
  <c r="AC838" i="2"/>
  <c r="Y838" i="2"/>
  <c r="AE837" i="2"/>
  <c r="AA837" i="2"/>
  <c r="W837" i="2"/>
  <c r="AC836" i="2"/>
  <c r="Y836" i="2"/>
  <c r="AE835" i="2"/>
  <c r="AA835" i="2"/>
  <c r="W835" i="2"/>
  <c r="AC834" i="2"/>
  <c r="Y834" i="2"/>
  <c r="AE833" i="2"/>
  <c r="AA833" i="2"/>
  <c r="W833" i="2"/>
  <c r="AC832" i="2"/>
  <c r="Y832" i="2"/>
  <c r="AE831" i="2"/>
  <c r="AA831" i="2"/>
  <c r="W831" i="2"/>
  <c r="AC830" i="2"/>
  <c r="Y830" i="2"/>
  <c r="AE829" i="2"/>
  <c r="AA829" i="2"/>
  <c r="W829" i="2"/>
  <c r="AC828" i="2"/>
  <c r="Y828" i="2"/>
  <c r="AE827" i="2"/>
  <c r="AA827" i="2"/>
  <c r="W827" i="2"/>
  <c r="AC826" i="2"/>
  <c r="Y826" i="2"/>
  <c r="AE825" i="2"/>
  <c r="AA825" i="2"/>
  <c r="W825" i="2"/>
  <c r="AC824" i="2"/>
  <c r="Y824" i="2"/>
  <c r="AE823" i="2"/>
  <c r="AA823" i="2"/>
  <c r="W823" i="2"/>
  <c r="AC822" i="2"/>
  <c r="Y822" i="2"/>
  <c r="AE821" i="2"/>
  <c r="Z821" i="2"/>
  <c r="AB820" i="2"/>
  <c r="AD819" i="2"/>
  <c r="AF818" i="2"/>
  <c r="X818" i="2"/>
  <c r="Z817" i="2"/>
  <c r="AB816" i="2"/>
  <c r="AD815" i="2"/>
  <c r="AF814" i="2"/>
  <c r="X814" i="2"/>
  <c r="Z813" i="2"/>
  <c r="AB812" i="2"/>
  <c r="AD811" i="2"/>
  <c r="AF810" i="2"/>
  <c r="X810" i="2"/>
  <c r="Z809" i="2"/>
  <c r="AB808" i="2"/>
  <c r="AD807" i="2"/>
  <c r="AF806" i="2"/>
  <c r="X806" i="2"/>
  <c r="Z805" i="2"/>
  <c r="AB804" i="2"/>
  <c r="AD803" i="2"/>
  <c r="AF802" i="2"/>
  <c r="X802" i="2"/>
  <c r="Z801" i="2"/>
  <c r="AB800" i="2"/>
  <c r="AD799" i="2"/>
  <c r="AF798" i="2"/>
  <c r="X798" i="2"/>
  <c r="Z797" i="2"/>
  <c r="AB796" i="2"/>
  <c r="AD795" i="2"/>
  <c r="AF794" i="2"/>
  <c r="X794" i="2"/>
  <c r="Z793" i="2"/>
  <c r="AB792" i="2"/>
  <c r="AD791" i="2"/>
  <c r="AF790" i="2"/>
  <c r="X790" i="2"/>
  <c r="Z789" i="2"/>
  <c r="AB788" i="2"/>
  <c r="AD787" i="2"/>
  <c r="AF786" i="2"/>
  <c r="X786" i="2"/>
  <c r="Z785" i="2"/>
  <c r="AB784" i="2"/>
  <c r="AD783" i="2"/>
  <c r="AF782" i="2"/>
  <c r="X782" i="2"/>
  <c r="Z781" i="2"/>
  <c r="AB780" i="2"/>
  <c r="AD779" i="2"/>
  <c r="AF778" i="2"/>
  <c r="X778" i="2"/>
  <c r="Z777" i="2"/>
  <c r="AB776" i="2"/>
  <c r="AD775" i="2"/>
  <c r="AF774" i="2"/>
  <c r="X774" i="2"/>
  <c r="Z773" i="2"/>
  <c r="AB772" i="2"/>
  <c r="AD771" i="2"/>
  <c r="AF770" i="2"/>
  <c r="X770" i="2"/>
  <c r="Z769" i="2"/>
  <c r="AB768" i="2"/>
  <c r="AD767" i="2"/>
  <c r="AF766" i="2"/>
  <c r="X766" i="2"/>
  <c r="Z765" i="2"/>
  <c r="AB764" i="2"/>
  <c r="AD763" i="2"/>
  <c r="AF762" i="2"/>
  <c r="X762" i="2"/>
  <c r="Z761" i="2"/>
  <c r="AB760" i="2"/>
  <c r="AD759" i="2"/>
  <c r="AF758" i="2"/>
  <c r="X758" i="2"/>
  <c r="Z757" i="2"/>
  <c r="AB756" i="2"/>
  <c r="AD755" i="2"/>
  <c r="AF754" i="2"/>
  <c r="X754" i="2"/>
  <c r="Z753" i="2"/>
  <c r="AB752" i="2"/>
  <c r="AD751" i="2"/>
  <c r="AF750" i="2"/>
  <c r="X750" i="2"/>
  <c r="Z749" i="2"/>
  <c r="AB748" i="2"/>
  <c r="AD747" i="2"/>
  <c r="AF746" i="2"/>
  <c r="X746" i="2"/>
  <c r="Z745" i="2"/>
  <c r="AB744" i="2"/>
  <c r="AD743" i="2"/>
  <c r="AF742" i="2"/>
  <c r="X742" i="2"/>
  <c r="Z741" i="2"/>
  <c r="AB740" i="2"/>
  <c r="AD739" i="2"/>
  <c r="AF738" i="2"/>
  <c r="X738" i="2"/>
  <c r="Z737" i="2"/>
  <c r="AB736" i="2"/>
  <c r="AD735" i="2"/>
  <c r="AF734" i="2"/>
  <c r="X734" i="2"/>
  <c r="Z733" i="2"/>
  <c r="AB732" i="2"/>
  <c r="AD731" i="2"/>
  <c r="AF730" i="2"/>
  <c r="X730" i="2"/>
  <c r="Z729" i="2"/>
  <c r="AB728" i="2"/>
  <c r="AD727" i="2"/>
  <c r="AF726" i="2"/>
  <c r="X726" i="2"/>
  <c r="Z725" i="2"/>
  <c r="AB724" i="2"/>
  <c r="AD723" i="2"/>
  <c r="AF722" i="2"/>
  <c r="X722" i="2"/>
  <c r="Z721" i="2"/>
  <c r="AB720" i="2"/>
  <c r="AD719" i="2"/>
  <c r="AF718" i="2"/>
  <c r="X718" i="2"/>
  <c r="Z717" i="2"/>
  <c r="AB716" i="2"/>
  <c r="AD715" i="2"/>
  <c r="AF714" i="2"/>
  <c r="X714" i="2"/>
  <c r="Z713" i="2"/>
  <c r="AB712" i="2"/>
  <c r="AD711" i="2"/>
  <c r="AF710" i="2"/>
  <c r="X710" i="2"/>
  <c r="Z709" i="2"/>
  <c r="AB708" i="2"/>
  <c r="AD707" i="2"/>
  <c r="AF706" i="2"/>
  <c r="X706" i="2"/>
  <c r="Z705" i="2"/>
  <c r="AB704" i="2"/>
  <c r="AD703" i="2"/>
  <c r="AF702" i="2"/>
  <c r="X702" i="2"/>
  <c r="Z701" i="2"/>
  <c r="AB700" i="2"/>
  <c r="AD699" i="2"/>
  <c r="AF698" i="2"/>
  <c r="X698" i="2"/>
  <c r="Z697" i="2"/>
  <c r="AB696" i="2"/>
  <c r="AD695" i="2"/>
  <c r="AF694" i="2"/>
  <c r="X694" i="2"/>
  <c r="Z693" i="2"/>
  <c r="AB692" i="2"/>
  <c r="AD691" i="2"/>
  <c r="AF690" i="2"/>
  <c r="X690" i="2"/>
  <c r="Z689" i="2"/>
  <c r="AB688" i="2"/>
  <c r="AD687" i="2"/>
  <c r="AF686" i="2"/>
  <c r="X686" i="2"/>
  <c r="Z685" i="2"/>
  <c r="AD683" i="2"/>
  <c r="X682" i="2"/>
  <c r="AB680" i="2"/>
  <c r="AF678" i="2"/>
  <c r="Z677" i="2"/>
  <c r="AD675" i="2"/>
  <c r="X674" i="2"/>
  <c r="AB672" i="2"/>
  <c r="AF670" i="2"/>
  <c r="Z669" i="2"/>
  <c r="AD667" i="2"/>
  <c r="X666" i="2"/>
  <c r="AB664" i="2"/>
  <c r="AF662" i="2"/>
  <c r="Z661" i="2"/>
  <c r="AD659" i="2"/>
  <c r="X658" i="2"/>
  <c r="AB656" i="2"/>
  <c r="AF654" i="2"/>
  <c r="Z653" i="2"/>
  <c r="AD651" i="2"/>
  <c r="X650" i="2"/>
  <c r="AB648" i="2"/>
  <c r="AF646" i="2"/>
  <c r="Z645" i="2"/>
  <c r="AD643" i="2"/>
  <c r="X642" i="2"/>
  <c r="AB640" i="2"/>
  <c r="AF638" i="2"/>
  <c r="Z637" i="2"/>
  <c r="AD635" i="2"/>
  <c r="X634" i="2"/>
  <c r="AB632" i="2"/>
  <c r="AF630" i="2"/>
  <c r="Z629" i="2"/>
  <c r="AD627" i="2"/>
  <c r="X626" i="2"/>
  <c r="AB624" i="2"/>
  <c r="AF622" i="2"/>
  <c r="Z621" i="2"/>
  <c r="AD619" i="2"/>
  <c r="X618" i="2"/>
  <c r="AB616" i="2"/>
  <c r="AF614" i="2"/>
  <c r="Z613" i="2"/>
  <c r="AD611" i="2"/>
  <c r="X610" i="2"/>
  <c r="AB608" i="2"/>
  <c r="AF606" i="2"/>
  <c r="Z605" i="2"/>
  <c r="AD603" i="2"/>
  <c r="X602" i="2"/>
  <c r="AB600" i="2"/>
  <c r="AF598" i="2"/>
  <c r="Z597" i="2"/>
  <c r="AD595" i="2"/>
  <c r="X594" i="2"/>
  <c r="AB592" i="2"/>
  <c r="AF590" i="2"/>
  <c r="Z589" i="2"/>
  <c r="AD587" i="2"/>
  <c r="X586" i="2"/>
  <c r="AB584" i="2"/>
  <c r="AF582" i="2"/>
  <c r="Z581" i="2"/>
  <c r="AD579" i="2"/>
  <c r="X578" i="2"/>
  <c r="AB576" i="2"/>
  <c r="AF574" i="2"/>
  <c r="Z573" i="2"/>
  <c r="AD571" i="2"/>
  <c r="X570" i="2"/>
  <c r="AB568" i="2"/>
  <c r="AF566" i="2"/>
  <c r="Z565" i="2"/>
  <c r="AD563" i="2"/>
  <c r="X562" i="2"/>
  <c r="AB560" i="2"/>
  <c r="AF558" i="2"/>
  <c r="Z557" i="2"/>
  <c r="AD555" i="2"/>
  <c r="X554" i="2"/>
  <c r="AB552" i="2"/>
  <c r="AF550" i="2"/>
  <c r="Z549" i="2"/>
  <c r="AD547" i="2"/>
  <c r="X546" i="2"/>
  <c r="AB544" i="2"/>
  <c r="AF542" i="2"/>
  <c r="Z541" i="2"/>
  <c r="AD539" i="2"/>
  <c r="X538" i="2"/>
  <c r="AB536" i="2"/>
  <c r="AF534" i="2"/>
  <c r="Z533" i="2"/>
  <c r="AD531" i="2"/>
  <c r="X530" i="2"/>
  <c r="AB528" i="2"/>
  <c r="AF526" i="2"/>
  <c r="Z525" i="2"/>
  <c r="AD523" i="2"/>
  <c r="X522" i="2"/>
  <c r="AB520" i="2"/>
  <c r="AF518" i="2"/>
  <c r="Z517" i="2"/>
  <c r="AD515" i="2"/>
  <c r="X514" i="2"/>
  <c r="AB512" i="2"/>
  <c r="AF510" i="2"/>
  <c r="Z509" i="2"/>
  <c r="AD507" i="2"/>
  <c r="X506" i="2"/>
  <c r="AB504" i="2"/>
  <c r="AF502" i="2"/>
  <c r="Z501" i="2"/>
  <c r="AD499" i="2"/>
  <c r="X498" i="2"/>
  <c r="AB496" i="2"/>
  <c r="AF494" i="2"/>
  <c r="Z493" i="2"/>
  <c r="AD491" i="2"/>
  <c r="X490" i="2"/>
  <c r="AB488" i="2"/>
  <c r="AF486" i="2"/>
  <c r="Z485" i="2"/>
  <c r="AD483" i="2"/>
  <c r="X482" i="2"/>
  <c r="AB480" i="2"/>
  <c r="AF478" i="2"/>
  <c r="Z477" i="2"/>
  <c r="AD475" i="2"/>
  <c r="X474" i="2"/>
  <c r="AB472" i="2"/>
  <c r="AF470" i="2"/>
  <c r="Z469" i="2"/>
  <c r="AD467" i="2"/>
  <c r="X466" i="2"/>
  <c r="AB464" i="2"/>
  <c r="AF462" i="2"/>
  <c r="Z461" i="2"/>
  <c r="AD459" i="2"/>
  <c r="X458" i="2"/>
  <c r="AB456" i="2"/>
  <c r="AF454" i="2"/>
  <c r="Z453" i="2"/>
  <c r="AD451" i="2"/>
  <c r="X450" i="2"/>
  <c r="AA448" i="2"/>
  <c r="Y445" i="2"/>
  <c r="Y439" i="2"/>
  <c r="AE432" i="2"/>
  <c r="AA426" i="2"/>
  <c r="W420" i="2"/>
  <c r="AC413" i="2"/>
  <c r="Y407" i="2"/>
  <c r="AE400" i="2"/>
  <c r="AA394" i="2"/>
  <c r="W388" i="2"/>
  <c r="AC381" i="2"/>
  <c r="Y375" i="2"/>
  <c r="AE368" i="2"/>
  <c r="AA362" i="2"/>
  <c r="W356" i="2"/>
  <c r="AC349" i="2"/>
  <c r="AE342" i="2"/>
  <c r="AE320" i="2"/>
  <c r="Y295" i="2"/>
  <c r="AC269" i="2"/>
  <c r="W244" i="2"/>
  <c r="X150" i="2"/>
  <c r="F49" i="4" l="1"/>
  <c r="D50" i="4"/>
  <c r="AG356" i="2"/>
  <c r="AG829" i="2"/>
  <c r="AH829" i="2" s="1"/>
  <c r="AI829" i="2" s="1"/>
  <c r="AG837" i="2"/>
  <c r="AH837" i="2" s="1"/>
  <c r="AI837" i="2" s="1"/>
  <c r="AG845" i="2"/>
  <c r="AH845" i="2" s="1"/>
  <c r="AI845" i="2" s="1"/>
  <c r="AG853" i="2"/>
  <c r="AH853" i="2" s="1"/>
  <c r="AI853" i="2" s="1"/>
  <c r="AG861" i="2"/>
  <c r="AH861" i="2" s="1"/>
  <c r="AI861" i="2" s="1"/>
  <c r="AG869" i="2"/>
  <c r="AH869" i="2" s="1"/>
  <c r="AI869" i="2" s="1"/>
  <c r="AG877" i="2"/>
  <c r="AH877" i="2" s="1"/>
  <c r="AI877" i="2" s="1"/>
  <c r="AG885" i="2"/>
  <c r="AH885" i="2" s="1"/>
  <c r="AI885" i="2" s="1"/>
  <c r="AG893" i="2"/>
  <c r="AH893" i="2" s="1"/>
  <c r="AI893" i="2" s="1"/>
  <c r="AG901" i="2"/>
  <c r="AH901" i="2" s="1"/>
  <c r="AI901" i="2" s="1"/>
  <c r="AG909" i="2"/>
  <c r="AH909" i="2" s="1"/>
  <c r="AI909" i="2" s="1"/>
  <c r="AG917" i="2"/>
  <c r="AH917" i="2" s="1"/>
  <c r="AI917" i="2" s="1"/>
  <c r="AG925" i="2"/>
  <c r="AH925" i="2" s="1"/>
  <c r="AI925" i="2" s="1"/>
  <c r="AG933" i="2"/>
  <c r="AH933" i="2" s="1"/>
  <c r="AI933" i="2" s="1"/>
  <c r="AG941" i="2"/>
  <c r="AH941" i="2" s="1"/>
  <c r="AI941" i="2" s="1"/>
  <c r="AG949" i="2"/>
  <c r="AH949" i="2" s="1"/>
  <c r="AI949" i="2" s="1"/>
  <c r="AG957" i="2"/>
  <c r="AH957" i="2" s="1"/>
  <c r="AI957" i="2" s="1"/>
  <c r="AG965" i="2"/>
  <c r="AH965" i="2" s="1"/>
  <c r="AI965" i="2" s="1"/>
  <c r="AG973" i="2"/>
  <c r="AH973" i="2" s="1"/>
  <c r="AI973" i="2" s="1"/>
  <c r="AG981" i="2"/>
  <c r="AH981" i="2" s="1"/>
  <c r="AI981" i="2" s="1"/>
  <c r="AG989" i="2"/>
  <c r="AH989" i="2" s="1"/>
  <c r="AI989" i="2" s="1"/>
  <c r="AG997" i="2"/>
  <c r="AH997" i="2" s="1"/>
  <c r="AI997" i="2" s="1"/>
  <c r="AG1005" i="2"/>
  <c r="AH1005" i="2" s="1"/>
  <c r="AI1005" i="2" s="1"/>
  <c r="AG850" i="2"/>
  <c r="AG986" i="2"/>
  <c r="AG996" i="2"/>
  <c r="AH996" i="2" s="1"/>
  <c r="AI996" i="2" s="1"/>
  <c r="AG1002" i="2"/>
  <c r="AG499" i="2"/>
  <c r="AH499" i="2" s="1"/>
  <c r="AI499" i="2" s="1"/>
  <c r="AG523" i="2"/>
  <c r="AH523" i="2" s="1"/>
  <c r="AI523" i="2" s="1"/>
  <c r="AG595" i="2"/>
  <c r="AG627" i="2"/>
  <c r="AH627" i="2" s="1"/>
  <c r="AI627" i="2" s="1"/>
  <c r="AG643" i="2"/>
  <c r="AG659" i="2"/>
  <c r="AG773" i="2"/>
  <c r="AH773" i="2" s="1"/>
  <c r="AI773" i="2" s="1"/>
  <c r="AG813" i="2"/>
  <c r="AH813" i="2" s="1"/>
  <c r="AI813" i="2" s="1"/>
  <c r="AG382" i="2"/>
  <c r="AH382" i="2" s="1"/>
  <c r="AI382" i="2" s="1"/>
  <c r="AG463" i="2"/>
  <c r="AG495" i="2"/>
  <c r="AH495" i="2" s="1"/>
  <c r="AI495" i="2" s="1"/>
  <c r="AG527" i="2"/>
  <c r="AG559" i="2"/>
  <c r="AH559" i="2" s="1"/>
  <c r="AI559" i="2" s="1"/>
  <c r="AG591" i="2"/>
  <c r="AG623" i="2"/>
  <c r="AH623" i="2" s="1"/>
  <c r="AI623" i="2" s="1"/>
  <c r="AG655" i="2"/>
  <c r="AG400" i="2"/>
  <c r="AG368" i="2"/>
  <c r="AH368" i="2" s="1"/>
  <c r="AI368" i="2" s="1"/>
  <c r="AG330" i="2"/>
  <c r="AG266" i="2"/>
  <c r="AH266" i="2" s="1"/>
  <c r="AI266" i="2" s="1"/>
  <c r="AG447" i="2"/>
  <c r="AG439" i="2"/>
  <c r="AH439" i="2" s="1"/>
  <c r="AI439" i="2" s="1"/>
  <c r="AG431" i="2"/>
  <c r="AG423" i="2"/>
  <c r="AH423" i="2" s="1"/>
  <c r="AI423" i="2" s="1"/>
  <c r="AG399" i="2"/>
  <c r="AG391" i="2"/>
  <c r="AH391" i="2" s="1"/>
  <c r="AI391" i="2" s="1"/>
  <c r="AG383" i="2"/>
  <c r="AG375" i="2"/>
  <c r="AH375" i="2" s="1"/>
  <c r="AI375" i="2" s="1"/>
  <c r="AG367" i="2"/>
  <c r="AG359" i="2"/>
  <c r="AH359" i="2" s="1"/>
  <c r="AI359" i="2" s="1"/>
  <c r="AG310" i="2"/>
  <c r="AG278" i="2"/>
  <c r="AG246" i="2"/>
  <c r="AH246" i="2" s="1"/>
  <c r="AI246" i="2" s="1"/>
  <c r="AG339" i="2"/>
  <c r="AG100" i="2"/>
  <c r="AG92" i="2"/>
  <c r="AG84" i="2"/>
  <c r="AG99" i="2"/>
  <c r="AH99" i="2" s="1"/>
  <c r="AI99" i="2" s="1"/>
  <c r="AG91" i="2"/>
  <c r="AH91" i="2" s="1"/>
  <c r="AI91" i="2" s="1"/>
  <c r="AG308" i="2"/>
  <c r="AH308" i="2" s="1"/>
  <c r="AI308" i="2" s="1"/>
  <c r="AG467" i="2"/>
  <c r="AG547" i="2"/>
  <c r="AG683" i="2"/>
  <c r="AH683" i="2" s="1"/>
  <c r="AI683" i="2" s="1"/>
  <c r="AG731" i="2"/>
  <c r="AH731" i="2" s="1"/>
  <c r="AI731" i="2" s="1"/>
  <c r="AG747" i="2"/>
  <c r="AG795" i="2"/>
  <c r="AH795" i="2" s="1"/>
  <c r="AI795" i="2" s="1"/>
  <c r="AG956" i="2"/>
  <c r="AG717" i="2"/>
  <c r="AH717" i="2" s="1"/>
  <c r="AI717" i="2" s="1"/>
  <c r="AG808" i="2"/>
  <c r="AG784" i="2"/>
  <c r="AH784" i="2" s="1"/>
  <c r="AI784" i="2" s="1"/>
  <c r="AG760" i="2"/>
  <c r="AH760" i="2" s="1"/>
  <c r="AI760" i="2" s="1"/>
  <c r="AG728" i="2"/>
  <c r="AG696" i="2"/>
  <c r="AG661" i="2"/>
  <c r="AG613" i="2"/>
  <c r="AG565" i="2"/>
  <c r="AG517" i="2"/>
  <c r="AG469" i="2"/>
  <c r="AG428" i="2"/>
  <c r="AH428" i="2" s="1"/>
  <c r="AI428" i="2" s="1"/>
  <c r="AG666" i="2"/>
  <c r="AH666" i="2" s="1"/>
  <c r="AI666" i="2" s="1"/>
  <c r="AG642" i="2"/>
  <c r="AH642" i="2" s="1"/>
  <c r="AI642" i="2" s="1"/>
  <c r="AG618" i="2"/>
  <c r="AH618" i="2" s="1"/>
  <c r="AI618" i="2" s="1"/>
  <c r="AG578" i="2"/>
  <c r="AH578" i="2" s="1"/>
  <c r="AI578" i="2" s="1"/>
  <c r="AG554" i="2"/>
  <c r="AH554" i="2" s="1"/>
  <c r="AI554" i="2" s="1"/>
  <c r="AG530" i="2"/>
  <c r="AH530" i="2" s="1"/>
  <c r="AI530" i="2" s="1"/>
  <c r="AG498" i="2"/>
  <c r="AH498" i="2" s="1"/>
  <c r="AI498" i="2" s="1"/>
  <c r="AG466" i="2"/>
  <c r="AH466" i="2" s="1"/>
  <c r="AI466" i="2" s="1"/>
  <c r="AG418" i="2"/>
  <c r="AH418" i="2" s="1"/>
  <c r="AI418" i="2" s="1"/>
  <c r="AG300" i="2"/>
  <c r="AG324" i="2"/>
  <c r="AH324" i="2" s="1"/>
  <c r="AI324" i="2" s="1"/>
  <c r="AG407" i="2"/>
  <c r="AH407" i="2" s="1"/>
  <c r="AI407" i="2" s="1"/>
  <c r="AG312" i="2"/>
  <c r="AG315" i="2"/>
  <c r="AH315" i="2" s="1"/>
  <c r="AI315" i="2" s="1"/>
  <c r="AG291" i="2"/>
  <c r="AH291" i="2" s="1"/>
  <c r="AI291" i="2" s="1"/>
  <c r="AG267" i="2"/>
  <c r="AH267" i="2" s="1"/>
  <c r="AI267" i="2" s="1"/>
  <c r="AG243" i="2"/>
  <c r="AH243" i="2" s="1"/>
  <c r="AI243" i="2" s="1"/>
  <c r="AG220" i="2"/>
  <c r="AG196" i="2"/>
  <c r="AG172" i="2"/>
  <c r="AG148" i="2"/>
  <c r="AG118" i="2"/>
  <c r="AH118" i="2" s="1"/>
  <c r="AI118" i="2" s="1"/>
  <c r="AG217" i="2"/>
  <c r="AG193" i="2"/>
  <c r="AG169" i="2"/>
  <c r="AG145" i="2"/>
  <c r="AG108" i="2"/>
  <c r="AG67" i="2"/>
  <c r="AH67" i="2" s="1"/>
  <c r="AI67" i="2" s="1"/>
  <c r="AG115" i="2"/>
  <c r="AH115" i="2" s="1"/>
  <c r="AI115" i="2" s="1"/>
  <c r="AG17" i="2"/>
  <c r="AG27" i="2"/>
  <c r="AH27" i="2" s="1"/>
  <c r="AI27" i="2" s="1"/>
  <c r="AG48" i="2"/>
  <c r="AH48" i="2" s="1"/>
  <c r="AI48" i="2" s="1"/>
  <c r="AG24" i="2"/>
  <c r="AG436" i="2"/>
  <c r="AG822" i="2"/>
  <c r="AH822" i="2" s="1"/>
  <c r="AI822" i="2" s="1"/>
  <c r="AG878" i="2"/>
  <c r="AG978" i="2"/>
  <c r="AG388" i="2"/>
  <c r="AH388" i="2" s="1"/>
  <c r="AI388" i="2" s="1"/>
  <c r="AG823" i="2"/>
  <c r="AG831" i="2"/>
  <c r="AG839" i="2"/>
  <c r="AG847" i="2"/>
  <c r="AG855" i="2"/>
  <c r="AG863" i="2"/>
  <c r="AG871" i="2"/>
  <c r="AG879" i="2"/>
  <c r="AG887" i="2"/>
  <c r="AG895" i="2"/>
  <c r="AG903" i="2"/>
  <c r="AG911" i="2"/>
  <c r="AH911" i="2" s="1"/>
  <c r="AI911" i="2" s="1"/>
  <c r="AG919" i="2"/>
  <c r="AG927" i="2"/>
  <c r="AG935" i="2"/>
  <c r="AH935" i="2" s="1"/>
  <c r="AI935" i="2" s="1"/>
  <c r="AG943" i="2"/>
  <c r="AG951" i="2"/>
  <c r="AG959" i="2"/>
  <c r="AG967" i="2"/>
  <c r="AG975" i="2"/>
  <c r="AG983" i="2"/>
  <c r="AH983" i="2" s="1"/>
  <c r="AI983" i="2" s="1"/>
  <c r="AG991" i="2"/>
  <c r="AG999" i="2"/>
  <c r="AH999" i="2" s="1"/>
  <c r="AI999" i="2" s="1"/>
  <c r="AG1007" i="2"/>
  <c r="AG852" i="2"/>
  <c r="AH852" i="2" s="1"/>
  <c r="AI852" i="2" s="1"/>
  <c r="AG874" i="2"/>
  <c r="AG888" i="2"/>
  <c r="AG896" i="2"/>
  <c r="AH896" i="2" s="1"/>
  <c r="AI896" i="2" s="1"/>
  <c r="AG932" i="2"/>
  <c r="AH932" i="2" s="1"/>
  <c r="AI932" i="2" s="1"/>
  <c r="AG938" i="2"/>
  <c r="AG960" i="2"/>
  <c r="AH960" i="2" s="1"/>
  <c r="AI960" i="2" s="1"/>
  <c r="AG968" i="2"/>
  <c r="AG982" i="2"/>
  <c r="AH982" i="2" s="1"/>
  <c r="AI982" i="2" s="1"/>
  <c r="AG990" i="2"/>
  <c r="AG459" i="2"/>
  <c r="AG483" i="2"/>
  <c r="AG507" i="2"/>
  <c r="AG563" i="2"/>
  <c r="AH563" i="2" s="1"/>
  <c r="AI563" i="2" s="1"/>
  <c r="AG579" i="2"/>
  <c r="AG769" i="2"/>
  <c r="AH769" i="2" s="1"/>
  <c r="AI769" i="2" s="1"/>
  <c r="AG785" i="2"/>
  <c r="AH785" i="2" s="1"/>
  <c r="AI785" i="2" s="1"/>
  <c r="AG809" i="2"/>
  <c r="AH809" i="2" s="1"/>
  <c r="AI809" i="2" s="1"/>
  <c r="AG414" i="2"/>
  <c r="AH414" i="2" s="1"/>
  <c r="AI414" i="2" s="1"/>
  <c r="AG471" i="2"/>
  <c r="AH471" i="2" s="1"/>
  <c r="AI471" i="2" s="1"/>
  <c r="AG503" i="2"/>
  <c r="AH503" i="2" s="1"/>
  <c r="AI503" i="2" s="1"/>
  <c r="AG535" i="2"/>
  <c r="AH535" i="2" s="1"/>
  <c r="AI535" i="2" s="1"/>
  <c r="AG567" i="2"/>
  <c r="AH567" i="2" s="1"/>
  <c r="AI567" i="2" s="1"/>
  <c r="AG599" i="2"/>
  <c r="AH599" i="2" s="1"/>
  <c r="AI599" i="2" s="1"/>
  <c r="AG631" i="2"/>
  <c r="AH631" i="2" s="1"/>
  <c r="AI631" i="2" s="1"/>
  <c r="AG663" i="2"/>
  <c r="AH663" i="2" s="1"/>
  <c r="AI663" i="2" s="1"/>
  <c r="AG687" i="2"/>
  <c r="AH687" i="2" s="1"/>
  <c r="AI687" i="2" s="1"/>
  <c r="AG703" i="2"/>
  <c r="AH703" i="2" s="1"/>
  <c r="AI703" i="2" s="1"/>
  <c r="AG719" i="2"/>
  <c r="AG735" i="2"/>
  <c r="AG751" i="2"/>
  <c r="AH751" i="2" s="1"/>
  <c r="AI751" i="2" s="1"/>
  <c r="AG767" i="2"/>
  <c r="AH767" i="2" s="1"/>
  <c r="AI767" i="2" s="1"/>
  <c r="AG783" i="2"/>
  <c r="AG799" i="2"/>
  <c r="AG815" i="2"/>
  <c r="AG844" i="2"/>
  <c r="AG884" i="2"/>
  <c r="AH884" i="2" s="1"/>
  <c r="AI884" i="2" s="1"/>
  <c r="AG926" i="2"/>
  <c r="AG974" i="2"/>
  <c r="AG984" i="2"/>
  <c r="AG555" i="2"/>
  <c r="AG619" i="2"/>
  <c r="AG729" i="2"/>
  <c r="AH729" i="2" s="1"/>
  <c r="AI729" i="2" s="1"/>
  <c r="AG753" i="2"/>
  <c r="AH753" i="2" s="1"/>
  <c r="AI753" i="2" s="1"/>
  <c r="AG793" i="2"/>
  <c r="AH793" i="2" s="1"/>
  <c r="AI793" i="2" s="1"/>
  <c r="AG814" i="2"/>
  <c r="AG806" i="2"/>
  <c r="AH806" i="2" s="1"/>
  <c r="AI806" i="2" s="1"/>
  <c r="AG798" i="2"/>
  <c r="AG790" i="2"/>
  <c r="AH790" i="2" s="1"/>
  <c r="AI790" i="2" s="1"/>
  <c r="AG782" i="2"/>
  <c r="AG774" i="2"/>
  <c r="AH774" i="2" s="1"/>
  <c r="AI774" i="2" s="1"/>
  <c r="AG766" i="2"/>
  <c r="AG758" i="2"/>
  <c r="AH758" i="2" s="1"/>
  <c r="AI758" i="2" s="1"/>
  <c r="AG750" i="2"/>
  <c r="AG742" i="2"/>
  <c r="AH742" i="2" s="1"/>
  <c r="AI742" i="2" s="1"/>
  <c r="AG734" i="2"/>
  <c r="AG726" i="2"/>
  <c r="AH726" i="2" s="1"/>
  <c r="AI726" i="2" s="1"/>
  <c r="AG718" i="2"/>
  <c r="AH718" i="2" s="1"/>
  <c r="AI718" i="2" s="1"/>
  <c r="AG710" i="2"/>
  <c r="AH710" i="2" s="1"/>
  <c r="AI710" i="2" s="1"/>
  <c r="AG702" i="2"/>
  <c r="AH702" i="2" s="1"/>
  <c r="AI702" i="2" s="1"/>
  <c r="AG694" i="2"/>
  <c r="AH694" i="2" s="1"/>
  <c r="AI694" i="2" s="1"/>
  <c r="AG686" i="2"/>
  <c r="AG673" i="2"/>
  <c r="AH673" i="2" s="1"/>
  <c r="AI673" i="2" s="1"/>
  <c r="AG657" i="2"/>
  <c r="AG641" i="2"/>
  <c r="AG625" i="2"/>
  <c r="AG609" i="2"/>
  <c r="AG593" i="2"/>
  <c r="AG577" i="2"/>
  <c r="AH577" i="2" s="1"/>
  <c r="AI577" i="2" s="1"/>
  <c r="AG561" i="2"/>
  <c r="AH561" i="2" s="1"/>
  <c r="AI561" i="2" s="1"/>
  <c r="AG545" i="2"/>
  <c r="AG529" i="2"/>
  <c r="AG513" i="2"/>
  <c r="AH513" i="2" s="1"/>
  <c r="AI513" i="2" s="1"/>
  <c r="AG497" i="2"/>
  <c r="AH497" i="2" s="1"/>
  <c r="AI497" i="2" s="1"/>
  <c r="AG481" i="2"/>
  <c r="AG465" i="2"/>
  <c r="AG449" i="2"/>
  <c r="AG390" i="2"/>
  <c r="AH390" i="2" s="1"/>
  <c r="AI390" i="2" s="1"/>
  <c r="AG252" i="2"/>
  <c r="AG412" i="2"/>
  <c r="AH412" i="2" s="1"/>
  <c r="AI412" i="2" s="1"/>
  <c r="AG348" i="2"/>
  <c r="AH348" i="2" s="1"/>
  <c r="AI348" i="2" s="1"/>
  <c r="AG680" i="2"/>
  <c r="AG672" i="2"/>
  <c r="AG664" i="2"/>
  <c r="AH664" i="2" s="1"/>
  <c r="AI664" i="2" s="1"/>
  <c r="AG656" i="2"/>
  <c r="AG648" i="2"/>
  <c r="AG640" i="2"/>
  <c r="AG632" i="2"/>
  <c r="AG624" i="2"/>
  <c r="AG616" i="2"/>
  <c r="AG608" i="2"/>
  <c r="AG600" i="2"/>
  <c r="AH600" i="2" s="1"/>
  <c r="AI600" i="2" s="1"/>
  <c r="AG592" i="2"/>
  <c r="AG584" i="2"/>
  <c r="AG576" i="2"/>
  <c r="AG568" i="2"/>
  <c r="AG560" i="2"/>
  <c r="AG552" i="2"/>
  <c r="AH552" i="2" s="1"/>
  <c r="AI552" i="2" s="1"/>
  <c r="AG544" i="2"/>
  <c r="AG536" i="2"/>
  <c r="AH536" i="2" s="1"/>
  <c r="AI536" i="2" s="1"/>
  <c r="AG528" i="2"/>
  <c r="AG520" i="2"/>
  <c r="AG512" i="2"/>
  <c r="AG504" i="2"/>
  <c r="AG496" i="2"/>
  <c r="AG488" i="2"/>
  <c r="AG480" i="2"/>
  <c r="AG472" i="2"/>
  <c r="AG464" i="2"/>
  <c r="AG456" i="2"/>
  <c r="AG442" i="2"/>
  <c r="AG410" i="2"/>
  <c r="AH410" i="2" s="1"/>
  <c r="AI410" i="2" s="1"/>
  <c r="AG378" i="2"/>
  <c r="AH378" i="2" s="1"/>
  <c r="AI378" i="2" s="1"/>
  <c r="AG346" i="2"/>
  <c r="AH346" i="2" s="1"/>
  <c r="AI346" i="2" s="1"/>
  <c r="AG268" i="2"/>
  <c r="AG424" i="2"/>
  <c r="AG392" i="2"/>
  <c r="AG360" i="2"/>
  <c r="AG292" i="2"/>
  <c r="AH292" i="2" s="1"/>
  <c r="AI292" i="2" s="1"/>
  <c r="AG322" i="2"/>
  <c r="AG290" i="2"/>
  <c r="AH290" i="2" s="1"/>
  <c r="AI290" i="2" s="1"/>
  <c r="AG258" i="2"/>
  <c r="AG445" i="2"/>
  <c r="AG437" i="2"/>
  <c r="AG429" i="2"/>
  <c r="AH429" i="2" s="1"/>
  <c r="AI429" i="2" s="1"/>
  <c r="AG421" i="2"/>
  <c r="AG413" i="2"/>
  <c r="AH413" i="2" s="1"/>
  <c r="AI413" i="2" s="1"/>
  <c r="AG405" i="2"/>
  <c r="AG397" i="2"/>
  <c r="AG389" i="2"/>
  <c r="AG381" i="2"/>
  <c r="AG373" i="2"/>
  <c r="AG365" i="2"/>
  <c r="AG357" i="2"/>
  <c r="AG349" i="2"/>
  <c r="AG336" i="2"/>
  <c r="AH336" i="2" s="1"/>
  <c r="AI336" i="2" s="1"/>
  <c r="AG304" i="2"/>
  <c r="AH304" i="2" s="1"/>
  <c r="AI304" i="2" s="1"/>
  <c r="AG272" i="2"/>
  <c r="AH272" i="2" s="1"/>
  <c r="AI272" i="2" s="1"/>
  <c r="AG334" i="2"/>
  <c r="AH334" i="2" s="1"/>
  <c r="AI334" i="2" s="1"/>
  <c r="AG302" i="2"/>
  <c r="AG270" i="2"/>
  <c r="AG19" i="2"/>
  <c r="AH19" i="2" s="1"/>
  <c r="AI19" i="2" s="1"/>
  <c r="AG337" i="2"/>
  <c r="AH337" i="2" s="1"/>
  <c r="AI337" i="2" s="1"/>
  <c r="AG329" i="2"/>
  <c r="AG321" i="2"/>
  <c r="AG313" i="2"/>
  <c r="AG305" i="2"/>
  <c r="AH305" i="2" s="1"/>
  <c r="AI305" i="2" s="1"/>
  <c r="AG297" i="2"/>
  <c r="AG289" i="2"/>
  <c r="AH289" i="2" s="1"/>
  <c r="AI289" i="2" s="1"/>
  <c r="AG281" i="2"/>
  <c r="AG273" i="2"/>
  <c r="AG265" i="2"/>
  <c r="AG257" i="2"/>
  <c r="AG249" i="2"/>
  <c r="AG57" i="2"/>
  <c r="AG234" i="2"/>
  <c r="AH234" i="2" s="1"/>
  <c r="AI234" i="2" s="1"/>
  <c r="AG226" i="2"/>
  <c r="AH226" i="2" s="1"/>
  <c r="AI226" i="2" s="1"/>
  <c r="AG218" i="2"/>
  <c r="AH218" i="2" s="1"/>
  <c r="AI218" i="2" s="1"/>
  <c r="AG210" i="2"/>
  <c r="AG202" i="2"/>
  <c r="AH202" i="2" s="1"/>
  <c r="AI202" i="2" s="1"/>
  <c r="AG194" i="2"/>
  <c r="AG186" i="2"/>
  <c r="AH186" i="2" s="1"/>
  <c r="AI186" i="2" s="1"/>
  <c r="AG178" i="2"/>
  <c r="AG170" i="2"/>
  <c r="AH170" i="2" s="1"/>
  <c r="AI170" i="2" s="1"/>
  <c r="AG162" i="2"/>
  <c r="AG154" i="2"/>
  <c r="AH154" i="2" s="1"/>
  <c r="AI154" i="2" s="1"/>
  <c r="AG146" i="2"/>
  <c r="AH146" i="2" s="1"/>
  <c r="AI146" i="2" s="1"/>
  <c r="AG138" i="2"/>
  <c r="AH138" i="2" s="1"/>
  <c r="AI138" i="2" s="1"/>
  <c r="AG130" i="2"/>
  <c r="AG53" i="2"/>
  <c r="AG239" i="2"/>
  <c r="AH239" i="2" s="1"/>
  <c r="AI239" i="2" s="1"/>
  <c r="AG231" i="2"/>
  <c r="AH231" i="2" s="1"/>
  <c r="AI231" i="2" s="1"/>
  <c r="AG223" i="2"/>
  <c r="AH223" i="2" s="1"/>
  <c r="AI223" i="2" s="1"/>
  <c r="AG215" i="2"/>
  <c r="AH215" i="2" s="1"/>
  <c r="AI215" i="2" s="1"/>
  <c r="AG207" i="2"/>
  <c r="AH207" i="2" s="1"/>
  <c r="AI207" i="2" s="1"/>
  <c r="AG199" i="2"/>
  <c r="AH199" i="2" s="1"/>
  <c r="AI199" i="2" s="1"/>
  <c r="AG191" i="2"/>
  <c r="AG183" i="2"/>
  <c r="AH183" i="2" s="1"/>
  <c r="AI183" i="2" s="1"/>
  <c r="AG175" i="2"/>
  <c r="AH175" i="2" s="1"/>
  <c r="AI175" i="2" s="1"/>
  <c r="AG167" i="2"/>
  <c r="AH167" i="2" s="1"/>
  <c r="AI167" i="2" s="1"/>
  <c r="AG159" i="2"/>
  <c r="AH159" i="2" s="1"/>
  <c r="AI159" i="2" s="1"/>
  <c r="AG151" i="2"/>
  <c r="AH151" i="2" s="1"/>
  <c r="AI151" i="2" s="1"/>
  <c r="AG143" i="2"/>
  <c r="AH143" i="2" s="1"/>
  <c r="AI143" i="2" s="1"/>
  <c r="AG135" i="2"/>
  <c r="AH135" i="2" s="1"/>
  <c r="AI135" i="2" s="1"/>
  <c r="AG124" i="2"/>
  <c r="AG114" i="2"/>
  <c r="AG106" i="2"/>
  <c r="AH106" i="2" s="1"/>
  <c r="AI106" i="2" s="1"/>
  <c r="AG98" i="2"/>
  <c r="AG90" i="2"/>
  <c r="AH90" i="2" s="1"/>
  <c r="AI90" i="2" s="1"/>
  <c r="AG82" i="2"/>
  <c r="AG74" i="2"/>
  <c r="AG63" i="2"/>
  <c r="AH63" i="2" s="1"/>
  <c r="AI63" i="2" s="1"/>
  <c r="AG129" i="2"/>
  <c r="AG121" i="2"/>
  <c r="AG113" i="2"/>
  <c r="AH113" i="2" s="1"/>
  <c r="AI113" i="2" s="1"/>
  <c r="AG105" i="2"/>
  <c r="AG97" i="2"/>
  <c r="AH97" i="2" s="1"/>
  <c r="AI97" i="2" s="1"/>
  <c r="AG89" i="2"/>
  <c r="AH89" i="2" s="1"/>
  <c r="AI89" i="2" s="1"/>
  <c r="AG81" i="2"/>
  <c r="AH81" i="2" s="1"/>
  <c r="AI81" i="2" s="1"/>
  <c r="AG73" i="2"/>
  <c r="AG49" i="2"/>
  <c r="AG41" i="2"/>
  <c r="AG33" i="2"/>
  <c r="AG25" i="2"/>
  <c r="AG11" i="2"/>
  <c r="AH11" i="2" s="1"/>
  <c r="AI11" i="2" s="1"/>
  <c r="AG62" i="2"/>
  <c r="AG54" i="2"/>
  <c r="AG46" i="2"/>
  <c r="AH46" i="2" s="1"/>
  <c r="AI46" i="2" s="1"/>
  <c r="AG38" i="2"/>
  <c r="AH38" i="2" s="1"/>
  <c r="AI38" i="2" s="1"/>
  <c r="AG30" i="2"/>
  <c r="AG22" i="2"/>
  <c r="AG14" i="2"/>
  <c r="AH14" i="2" s="1"/>
  <c r="AI14" i="2" s="1"/>
  <c r="AG828" i="2"/>
  <c r="AG836" i="2"/>
  <c r="AH836" i="2" s="1"/>
  <c r="AI836" i="2" s="1"/>
  <c r="AG860" i="2"/>
  <c r="AG880" i="2"/>
  <c r="AH880" i="2" s="1"/>
  <c r="AI880" i="2" s="1"/>
  <c r="AG918" i="2"/>
  <c r="AH918" i="2" s="1"/>
  <c r="AI918" i="2" s="1"/>
  <c r="AG366" i="2"/>
  <c r="AH366" i="2" s="1"/>
  <c r="AI366" i="2" s="1"/>
  <c r="AG451" i="2"/>
  <c r="AG491" i="2"/>
  <c r="AG515" i="2"/>
  <c r="AG603" i="2"/>
  <c r="AH603" i="2" s="1"/>
  <c r="AI603" i="2" s="1"/>
  <c r="AG667" i="2"/>
  <c r="AH667" i="2" s="1"/>
  <c r="AI667" i="2" s="1"/>
  <c r="AG689" i="2"/>
  <c r="AH689" i="2" s="1"/>
  <c r="AI689" i="2" s="1"/>
  <c r="AG958" i="2"/>
  <c r="AG715" i="2"/>
  <c r="AH715" i="2" s="1"/>
  <c r="AI715" i="2" s="1"/>
  <c r="AG763" i="2"/>
  <c r="AH763" i="2" s="1"/>
  <c r="AI763" i="2" s="1"/>
  <c r="AG779" i="2"/>
  <c r="AH779" i="2" s="1"/>
  <c r="AI779" i="2" s="1"/>
  <c r="AG998" i="2"/>
  <c r="AH998" i="2" s="1"/>
  <c r="AI998" i="2" s="1"/>
  <c r="AG741" i="2"/>
  <c r="AH741" i="2" s="1"/>
  <c r="AI741" i="2" s="1"/>
  <c r="AG816" i="2"/>
  <c r="AH816" i="2" s="1"/>
  <c r="AI816" i="2" s="1"/>
  <c r="AG792" i="2"/>
  <c r="AG768" i="2"/>
  <c r="AH768" i="2" s="1"/>
  <c r="AI768" i="2" s="1"/>
  <c r="AG752" i="2"/>
  <c r="AH752" i="2" s="1"/>
  <c r="AI752" i="2" s="1"/>
  <c r="AG736" i="2"/>
  <c r="AH736" i="2" s="1"/>
  <c r="AI736" i="2" s="1"/>
  <c r="AG712" i="2"/>
  <c r="AG677" i="2"/>
  <c r="AH677" i="2" s="1"/>
  <c r="AI677" i="2" s="1"/>
  <c r="AG629" i="2"/>
  <c r="AG597" i="2"/>
  <c r="AG549" i="2"/>
  <c r="AG485" i="2"/>
  <c r="AG453" i="2"/>
  <c r="AG316" i="2"/>
  <c r="AG682" i="2"/>
  <c r="AH682" i="2" s="1"/>
  <c r="AI682" i="2" s="1"/>
  <c r="AG658" i="2"/>
  <c r="AH658" i="2" s="1"/>
  <c r="AI658" i="2" s="1"/>
  <c r="AG634" i="2"/>
  <c r="AG610" i="2"/>
  <c r="AH610" i="2" s="1"/>
  <c r="AI610" i="2" s="1"/>
  <c r="AG594" i="2"/>
  <c r="AH594" i="2" s="1"/>
  <c r="AI594" i="2" s="1"/>
  <c r="AG570" i="2"/>
  <c r="AG546" i="2"/>
  <c r="AH546" i="2" s="1"/>
  <c r="AI546" i="2" s="1"/>
  <c r="AG522" i="2"/>
  <c r="AH522" i="2" s="1"/>
  <c r="AI522" i="2" s="1"/>
  <c r="AG506" i="2"/>
  <c r="AH506" i="2" s="1"/>
  <c r="AI506" i="2" s="1"/>
  <c r="AG474" i="2"/>
  <c r="AH474" i="2" s="1"/>
  <c r="AI474" i="2" s="1"/>
  <c r="AG450" i="2"/>
  <c r="AH450" i="2" s="1"/>
  <c r="AI450" i="2" s="1"/>
  <c r="AG354" i="2"/>
  <c r="AH354" i="2" s="1"/>
  <c r="AI354" i="2" s="1"/>
  <c r="AG351" i="2"/>
  <c r="AH351" i="2" s="1"/>
  <c r="AI351" i="2" s="1"/>
  <c r="AG280" i="2"/>
  <c r="AG331" i="2"/>
  <c r="AH331" i="2" s="1"/>
  <c r="AI331" i="2" s="1"/>
  <c r="AG307" i="2"/>
  <c r="AH307" i="2" s="1"/>
  <c r="AI307" i="2" s="1"/>
  <c r="AG283" i="2"/>
  <c r="AH283" i="2" s="1"/>
  <c r="AI283" i="2" s="1"/>
  <c r="AG259" i="2"/>
  <c r="AH259" i="2" s="1"/>
  <c r="AI259" i="2" s="1"/>
  <c r="AG236" i="2"/>
  <c r="AG212" i="2"/>
  <c r="AG188" i="2"/>
  <c r="AG164" i="2"/>
  <c r="AH164" i="2" s="1"/>
  <c r="AI164" i="2" s="1"/>
  <c r="AG140" i="2"/>
  <c r="AG241" i="2"/>
  <c r="AH241" i="2" s="1"/>
  <c r="AI241" i="2" s="1"/>
  <c r="AG225" i="2"/>
  <c r="AH225" i="2" s="1"/>
  <c r="AI225" i="2" s="1"/>
  <c r="AG201" i="2"/>
  <c r="AH201" i="2" s="1"/>
  <c r="AI201" i="2" s="1"/>
  <c r="AG177" i="2"/>
  <c r="AG153" i="2"/>
  <c r="AG128" i="2"/>
  <c r="AH128" i="2" s="1"/>
  <c r="AI128" i="2" s="1"/>
  <c r="AG76" i="2"/>
  <c r="AG123" i="2"/>
  <c r="AH123" i="2" s="1"/>
  <c r="AI123" i="2" s="1"/>
  <c r="AG107" i="2"/>
  <c r="AH107" i="2" s="1"/>
  <c r="AI107" i="2" s="1"/>
  <c r="AG83" i="2"/>
  <c r="AH83" i="2" s="1"/>
  <c r="AI83" i="2" s="1"/>
  <c r="AG35" i="2"/>
  <c r="AH35" i="2" s="1"/>
  <c r="AI35" i="2" s="1"/>
  <c r="AG64" i="2"/>
  <c r="AH64" i="2" s="1"/>
  <c r="AI64" i="2" s="1"/>
  <c r="AG56" i="2"/>
  <c r="AG32" i="2"/>
  <c r="AG838" i="2"/>
  <c r="AH838" i="2" s="1"/>
  <c r="AI838" i="2" s="1"/>
  <c r="AG944" i="2"/>
  <c r="AH944" i="2" s="1"/>
  <c r="AI944" i="2" s="1"/>
  <c r="AG964" i="2"/>
  <c r="AH964" i="2" s="1"/>
  <c r="AI964" i="2" s="1"/>
  <c r="AG284" i="2"/>
  <c r="AH284" i="2" s="1"/>
  <c r="AI284" i="2" s="1"/>
  <c r="AG244" i="2"/>
  <c r="AH244" i="2" s="1"/>
  <c r="AI244" i="2" s="1"/>
  <c r="AG420" i="2"/>
  <c r="AG825" i="2"/>
  <c r="AH825" i="2" s="1"/>
  <c r="AI825" i="2" s="1"/>
  <c r="AG833" i="2"/>
  <c r="AH833" i="2" s="1"/>
  <c r="AI833" i="2" s="1"/>
  <c r="AG841" i="2"/>
  <c r="AH841" i="2" s="1"/>
  <c r="AI841" i="2" s="1"/>
  <c r="AG849" i="2"/>
  <c r="AH849" i="2" s="1"/>
  <c r="AI849" i="2" s="1"/>
  <c r="AG857" i="2"/>
  <c r="AH857" i="2" s="1"/>
  <c r="AI857" i="2" s="1"/>
  <c r="AG865" i="2"/>
  <c r="AH865" i="2" s="1"/>
  <c r="AI865" i="2" s="1"/>
  <c r="AG873" i="2"/>
  <c r="AH873" i="2" s="1"/>
  <c r="AI873" i="2" s="1"/>
  <c r="AG881" i="2"/>
  <c r="AH881" i="2" s="1"/>
  <c r="AI881" i="2" s="1"/>
  <c r="AG889" i="2"/>
  <c r="AH889" i="2" s="1"/>
  <c r="AI889" i="2" s="1"/>
  <c r="AG897" i="2"/>
  <c r="AH897" i="2" s="1"/>
  <c r="AI897" i="2" s="1"/>
  <c r="AG905" i="2"/>
  <c r="AH905" i="2" s="1"/>
  <c r="AI905" i="2" s="1"/>
  <c r="AG913" i="2"/>
  <c r="AH913" i="2" s="1"/>
  <c r="AI913" i="2" s="1"/>
  <c r="AG921" i="2"/>
  <c r="AH921" i="2" s="1"/>
  <c r="AI921" i="2" s="1"/>
  <c r="AG929" i="2"/>
  <c r="AH929" i="2" s="1"/>
  <c r="AI929" i="2" s="1"/>
  <c r="AG937" i="2"/>
  <c r="AH937" i="2" s="1"/>
  <c r="AI937" i="2" s="1"/>
  <c r="AG945" i="2"/>
  <c r="AH945" i="2" s="1"/>
  <c r="AI945" i="2" s="1"/>
  <c r="AG953" i="2"/>
  <c r="AH953" i="2" s="1"/>
  <c r="AI953" i="2" s="1"/>
  <c r="AG961" i="2"/>
  <c r="AH961" i="2" s="1"/>
  <c r="AI961" i="2" s="1"/>
  <c r="AG969" i="2"/>
  <c r="AH969" i="2" s="1"/>
  <c r="AI969" i="2" s="1"/>
  <c r="AG977" i="2"/>
  <c r="AH977" i="2" s="1"/>
  <c r="AI977" i="2" s="1"/>
  <c r="AG985" i="2"/>
  <c r="AH985" i="2" s="1"/>
  <c r="AI985" i="2" s="1"/>
  <c r="AG993" i="2"/>
  <c r="AH993" i="2" s="1"/>
  <c r="AI993" i="2" s="1"/>
  <c r="AG1001" i="2"/>
  <c r="AH1001" i="2" s="1"/>
  <c r="AI1001" i="2" s="1"/>
  <c r="AG854" i="2"/>
  <c r="AH854" i="2" s="1"/>
  <c r="AI854" i="2" s="1"/>
  <c r="AG858" i="2"/>
  <c r="AG882" i="2"/>
  <c r="AG890" i="2"/>
  <c r="AH890" i="2" s="1"/>
  <c r="AI890" i="2" s="1"/>
  <c r="AG898" i="2"/>
  <c r="AG912" i="2"/>
  <c r="AH912" i="2" s="1"/>
  <c r="AI912" i="2" s="1"/>
  <c r="AG928" i="2"/>
  <c r="AH928" i="2" s="1"/>
  <c r="AI928" i="2" s="1"/>
  <c r="AG962" i="2"/>
  <c r="AG970" i="2"/>
  <c r="AH970" i="2" s="1"/>
  <c r="AI970" i="2" s="1"/>
  <c r="AG611" i="2"/>
  <c r="AG635" i="2"/>
  <c r="AG651" i="2"/>
  <c r="AH651" i="2" s="1"/>
  <c r="AI651" i="2" s="1"/>
  <c r="AG697" i="2"/>
  <c r="AH697" i="2" s="1"/>
  <c r="AI697" i="2" s="1"/>
  <c r="AG765" i="2"/>
  <c r="AH765" i="2" s="1"/>
  <c r="AI765" i="2" s="1"/>
  <c r="AG781" i="2"/>
  <c r="AH781" i="2" s="1"/>
  <c r="AI781" i="2" s="1"/>
  <c r="AG797" i="2"/>
  <c r="AH797" i="2" s="1"/>
  <c r="AI797" i="2" s="1"/>
  <c r="AG805" i="2"/>
  <c r="AH805" i="2" s="1"/>
  <c r="AI805" i="2" s="1"/>
  <c r="AG821" i="2"/>
  <c r="AH821" i="2" s="1"/>
  <c r="AI821" i="2" s="1"/>
  <c r="AG479" i="2"/>
  <c r="AG511" i="2"/>
  <c r="AG543" i="2"/>
  <c r="AH543" i="2" s="1"/>
  <c r="AI543" i="2" s="1"/>
  <c r="AG575" i="2"/>
  <c r="AG607" i="2"/>
  <c r="AH607" i="2" s="1"/>
  <c r="AI607" i="2" s="1"/>
  <c r="AG639" i="2"/>
  <c r="AG671" i="2"/>
  <c r="AH671" i="2" s="1"/>
  <c r="AI671" i="2" s="1"/>
  <c r="AG691" i="2"/>
  <c r="AG707" i="2"/>
  <c r="AG723" i="2"/>
  <c r="AG739" i="2"/>
  <c r="AG755" i="2"/>
  <c r="AG771" i="2"/>
  <c r="AG787" i="2"/>
  <c r="AG803" i="2"/>
  <c r="AH803" i="2" s="1"/>
  <c r="AI803" i="2" s="1"/>
  <c r="AG819" i="2"/>
  <c r="AH819" i="2" s="1"/>
  <c r="AI819" i="2" s="1"/>
  <c r="AG9" i="2"/>
  <c r="AG856" i="2"/>
  <c r="AG864" i="2"/>
  <c r="AH864" i="2" s="1"/>
  <c r="AI864" i="2" s="1"/>
  <c r="AG870" i="2"/>
  <c r="AH870" i="2" s="1"/>
  <c r="AI870" i="2" s="1"/>
  <c r="AG886" i="2"/>
  <c r="AH886" i="2" s="1"/>
  <c r="AI886" i="2" s="1"/>
  <c r="AG902" i="2"/>
  <c r="AH902" i="2" s="1"/>
  <c r="AI902" i="2" s="1"/>
  <c r="AG908" i="2"/>
  <c r="AG920" i="2"/>
  <c r="AG936" i="2"/>
  <c r="AG946" i="2"/>
  <c r="AG952" i="2"/>
  <c r="AG976" i="2"/>
  <c r="AH976" i="2" s="1"/>
  <c r="AI976" i="2" s="1"/>
  <c r="AG1008" i="2"/>
  <c r="AH1008" i="2" s="1"/>
  <c r="AI1008" i="2" s="1"/>
  <c r="AG531" i="2"/>
  <c r="AG733" i="2"/>
  <c r="AH733" i="2" s="1"/>
  <c r="AI733" i="2" s="1"/>
  <c r="AG749" i="2"/>
  <c r="AH749" i="2" s="1"/>
  <c r="AI749" i="2" s="1"/>
  <c r="AG820" i="2"/>
  <c r="AH820" i="2" s="1"/>
  <c r="AI820" i="2" s="1"/>
  <c r="AG812" i="2"/>
  <c r="AG804" i="2"/>
  <c r="AH804" i="2" s="1"/>
  <c r="AI804" i="2" s="1"/>
  <c r="AG796" i="2"/>
  <c r="AG788" i="2"/>
  <c r="AH788" i="2" s="1"/>
  <c r="AI788" i="2" s="1"/>
  <c r="AG780" i="2"/>
  <c r="AG772" i="2"/>
  <c r="AH772" i="2" s="1"/>
  <c r="AI772" i="2" s="1"/>
  <c r="AG764" i="2"/>
  <c r="AG756" i="2"/>
  <c r="AH756" i="2" s="1"/>
  <c r="AI756" i="2" s="1"/>
  <c r="AG748" i="2"/>
  <c r="AG740" i="2"/>
  <c r="AH740" i="2" s="1"/>
  <c r="AI740" i="2" s="1"/>
  <c r="AG732" i="2"/>
  <c r="AH732" i="2" s="1"/>
  <c r="AI732" i="2" s="1"/>
  <c r="AG724" i="2"/>
  <c r="AH724" i="2" s="1"/>
  <c r="AI724" i="2" s="1"/>
  <c r="AG716" i="2"/>
  <c r="AG708" i="2"/>
  <c r="AG700" i="2"/>
  <c r="AG692" i="2"/>
  <c r="AH692" i="2" s="1"/>
  <c r="AI692" i="2" s="1"/>
  <c r="AG685" i="2"/>
  <c r="AH685" i="2" s="1"/>
  <c r="AI685" i="2" s="1"/>
  <c r="AG669" i="2"/>
  <c r="AG653" i="2"/>
  <c r="AG637" i="2"/>
  <c r="AG621" i="2"/>
  <c r="AH621" i="2" s="1"/>
  <c r="AI621" i="2" s="1"/>
  <c r="AG605" i="2"/>
  <c r="AG589" i="2"/>
  <c r="AG573" i="2"/>
  <c r="AG557" i="2"/>
  <c r="AG541" i="2"/>
  <c r="AG525" i="2"/>
  <c r="AG509" i="2"/>
  <c r="AG493" i="2"/>
  <c r="AG477" i="2"/>
  <c r="AH477" i="2" s="1"/>
  <c r="AI477" i="2" s="1"/>
  <c r="AG461" i="2"/>
  <c r="AG438" i="2"/>
  <c r="AH438" i="2" s="1"/>
  <c r="AI438" i="2" s="1"/>
  <c r="AG374" i="2"/>
  <c r="AH374" i="2" s="1"/>
  <c r="AI374" i="2" s="1"/>
  <c r="AG446" i="2"/>
  <c r="AH446" i="2" s="1"/>
  <c r="AI446" i="2" s="1"/>
  <c r="AG396" i="2"/>
  <c r="AH396" i="2" s="1"/>
  <c r="AI396" i="2" s="1"/>
  <c r="AG276" i="2"/>
  <c r="AG678" i="2"/>
  <c r="AH678" i="2" s="1"/>
  <c r="AI678" i="2" s="1"/>
  <c r="AG670" i="2"/>
  <c r="AH670" i="2" s="1"/>
  <c r="AI670" i="2" s="1"/>
  <c r="AG662" i="2"/>
  <c r="AH662" i="2" s="1"/>
  <c r="AI662" i="2" s="1"/>
  <c r="AG654" i="2"/>
  <c r="AH654" i="2" s="1"/>
  <c r="AI654" i="2" s="1"/>
  <c r="AG646" i="2"/>
  <c r="AH646" i="2" s="1"/>
  <c r="AI646" i="2" s="1"/>
  <c r="AG638" i="2"/>
  <c r="AH638" i="2" s="1"/>
  <c r="AI638" i="2" s="1"/>
  <c r="AG630" i="2"/>
  <c r="AH630" i="2" s="1"/>
  <c r="AI630" i="2" s="1"/>
  <c r="AG622" i="2"/>
  <c r="AH622" i="2" s="1"/>
  <c r="AI622" i="2" s="1"/>
  <c r="AG614" i="2"/>
  <c r="AG606" i="2"/>
  <c r="AH606" i="2" s="1"/>
  <c r="AI606" i="2" s="1"/>
  <c r="AG598" i="2"/>
  <c r="AH598" i="2" s="1"/>
  <c r="AI598" i="2" s="1"/>
  <c r="AG590" i="2"/>
  <c r="AH590" i="2" s="1"/>
  <c r="AI590" i="2" s="1"/>
  <c r="AG582" i="2"/>
  <c r="AH582" i="2" s="1"/>
  <c r="AI582" i="2" s="1"/>
  <c r="AG574" i="2"/>
  <c r="AH574" i="2" s="1"/>
  <c r="AI574" i="2" s="1"/>
  <c r="AG566" i="2"/>
  <c r="AH566" i="2" s="1"/>
  <c r="AI566" i="2" s="1"/>
  <c r="AG558" i="2"/>
  <c r="AH558" i="2" s="1"/>
  <c r="AI558" i="2" s="1"/>
  <c r="AG550" i="2"/>
  <c r="AH550" i="2" s="1"/>
  <c r="AI550" i="2" s="1"/>
  <c r="AG542" i="2"/>
  <c r="AH542" i="2" s="1"/>
  <c r="AI542" i="2" s="1"/>
  <c r="AG534" i="2"/>
  <c r="AH534" i="2" s="1"/>
  <c r="AI534" i="2" s="1"/>
  <c r="AG526" i="2"/>
  <c r="AH526" i="2" s="1"/>
  <c r="AI526" i="2" s="1"/>
  <c r="AG518" i="2"/>
  <c r="AH518" i="2" s="1"/>
  <c r="AI518" i="2" s="1"/>
  <c r="AG510" i="2"/>
  <c r="AH510" i="2" s="1"/>
  <c r="AI510" i="2" s="1"/>
  <c r="AG502" i="2"/>
  <c r="AH502" i="2" s="1"/>
  <c r="AI502" i="2" s="1"/>
  <c r="AG494" i="2"/>
  <c r="AH494" i="2" s="1"/>
  <c r="AI494" i="2" s="1"/>
  <c r="AG486" i="2"/>
  <c r="AG478" i="2"/>
  <c r="AH478" i="2" s="1"/>
  <c r="AI478" i="2" s="1"/>
  <c r="AG470" i="2"/>
  <c r="AH470" i="2" s="1"/>
  <c r="AI470" i="2" s="1"/>
  <c r="AG462" i="2"/>
  <c r="AH462" i="2" s="1"/>
  <c r="AI462" i="2" s="1"/>
  <c r="AG454" i="2"/>
  <c r="AH454" i="2" s="1"/>
  <c r="AI454" i="2" s="1"/>
  <c r="AG434" i="2"/>
  <c r="AH434" i="2" s="1"/>
  <c r="AI434" i="2" s="1"/>
  <c r="AG402" i="2"/>
  <c r="AH402" i="2" s="1"/>
  <c r="AI402" i="2" s="1"/>
  <c r="AG370" i="2"/>
  <c r="AH370" i="2" s="1"/>
  <c r="AI370" i="2" s="1"/>
  <c r="AG342" i="2"/>
  <c r="AH342" i="2" s="1"/>
  <c r="AI342" i="2" s="1"/>
  <c r="AG448" i="2"/>
  <c r="AH448" i="2" s="1"/>
  <c r="AI448" i="2" s="1"/>
  <c r="AG416" i="2"/>
  <c r="AG384" i="2"/>
  <c r="AH384" i="2" s="1"/>
  <c r="AI384" i="2" s="1"/>
  <c r="AG352" i="2"/>
  <c r="AG260" i="2"/>
  <c r="AG314" i="2"/>
  <c r="AH314" i="2" s="1"/>
  <c r="AI314" i="2" s="1"/>
  <c r="AG282" i="2"/>
  <c r="AH282" i="2" s="1"/>
  <c r="AI282" i="2" s="1"/>
  <c r="AG250" i="2"/>
  <c r="AH250" i="2" s="1"/>
  <c r="AI250" i="2" s="1"/>
  <c r="AG443" i="2"/>
  <c r="AG435" i="2"/>
  <c r="AG427" i="2"/>
  <c r="AG419" i="2"/>
  <c r="AG411" i="2"/>
  <c r="AH411" i="2" s="1"/>
  <c r="AI411" i="2" s="1"/>
  <c r="AG403" i="2"/>
  <c r="AG395" i="2"/>
  <c r="AH395" i="2" s="1"/>
  <c r="AI395" i="2" s="1"/>
  <c r="AG387" i="2"/>
  <c r="AG379" i="2"/>
  <c r="AG371" i="2"/>
  <c r="AG363" i="2"/>
  <c r="AH363" i="2" s="1"/>
  <c r="AI363" i="2" s="1"/>
  <c r="AG355" i="2"/>
  <c r="AG347" i="2"/>
  <c r="AG328" i="2"/>
  <c r="AH328" i="2" s="1"/>
  <c r="AI328" i="2" s="1"/>
  <c r="AG296" i="2"/>
  <c r="AG264" i="2"/>
  <c r="AG326" i="2"/>
  <c r="AG294" i="2"/>
  <c r="AG262" i="2"/>
  <c r="AH262" i="2" s="1"/>
  <c r="AI262" i="2" s="1"/>
  <c r="AG343" i="2"/>
  <c r="AH343" i="2" s="1"/>
  <c r="AI343" i="2" s="1"/>
  <c r="AG335" i="2"/>
  <c r="AH335" i="2" s="1"/>
  <c r="AI335" i="2" s="1"/>
  <c r="AG327" i="2"/>
  <c r="AG319" i="2"/>
  <c r="AH319" i="2" s="1"/>
  <c r="AI319" i="2" s="1"/>
  <c r="AG311" i="2"/>
  <c r="AH311" i="2" s="1"/>
  <c r="AI311" i="2" s="1"/>
  <c r="AG303" i="2"/>
  <c r="AH303" i="2" s="1"/>
  <c r="AI303" i="2" s="1"/>
  <c r="AG295" i="2"/>
  <c r="AH295" i="2" s="1"/>
  <c r="AI295" i="2" s="1"/>
  <c r="AG287" i="2"/>
  <c r="AH287" i="2" s="1"/>
  <c r="AI287" i="2" s="1"/>
  <c r="AG279" i="2"/>
  <c r="AH279" i="2" s="1"/>
  <c r="AI279" i="2" s="1"/>
  <c r="AG271" i="2"/>
  <c r="AH271" i="2" s="1"/>
  <c r="AI271" i="2" s="1"/>
  <c r="AG263" i="2"/>
  <c r="AH263" i="2" s="1"/>
  <c r="AI263" i="2" s="1"/>
  <c r="AG255" i="2"/>
  <c r="AH255" i="2" s="1"/>
  <c r="AI255" i="2" s="1"/>
  <c r="AG247" i="2"/>
  <c r="AH247" i="2" s="1"/>
  <c r="AI247" i="2" s="1"/>
  <c r="AG240" i="2"/>
  <c r="AH240" i="2" s="1"/>
  <c r="AI240" i="2" s="1"/>
  <c r="AG232" i="2"/>
  <c r="AH232" i="2" s="1"/>
  <c r="AI232" i="2" s="1"/>
  <c r="AG224" i="2"/>
  <c r="AH224" i="2" s="1"/>
  <c r="AI224" i="2" s="1"/>
  <c r="AG216" i="2"/>
  <c r="AG208" i="2"/>
  <c r="AH208" i="2" s="1"/>
  <c r="AI208" i="2" s="1"/>
  <c r="AG200" i="2"/>
  <c r="AG192" i="2"/>
  <c r="AH192" i="2" s="1"/>
  <c r="AI192" i="2" s="1"/>
  <c r="AG184" i="2"/>
  <c r="AH184" i="2" s="1"/>
  <c r="AI184" i="2" s="1"/>
  <c r="AG176" i="2"/>
  <c r="AH176" i="2" s="1"/>
  <c r="AI176" i="2" s="1"/>
  <c r="AG168" i="2"/>
  <c r="AH168" i="2" s="1"/>
  <c r="AI168" i="2" s="1"/>
  <c r="AG160" i="2"/>
  <c r="AH160" i="2" s="1"/>
  <c r="AI160" i="2" s="1"/>
  <c r="AG152" i="2"/>
  <c r="AG144" i="2"/>
  <c r="AH144" i="2" s="1"/>
  <c r="AI144" i="2" s="1"/>
  <c r="AG136" i="2"/>
  <c r="AG126" i="2"/>
  <c r="AG65" i="2"/>
  <c r="AG237" i="2"/>
  <c r="AG229" i="2"/>
  <c r="AH229" i="2" s="1"/>
  <c r="AI229" i="2" s="1"/>
  <c r="AG221" i="2"/>
  <c r="AG213" i="2"/>
  <c r="AH213" i="2" s="1"/>
  <c r="AI213" i="2" s="1"/>
  <c r="AG205" i="2"/>
  <c r="AG197" i="2"/>
  <c r="AH197" i="2" s="1"/>
  <c r="AI197" i="2" s="1"/>
  <c r="AG189" i="2"/>
  <c r="AG181" i="2"/>
  <c r="AH181" i="2" s="1"/>
  <c r="AI181" i="2" s="1"/>
  <c r="AG173" i="2"/>
  <c r="AG165" i="2"/>
  <c r="AH165" i="2" s="1"/>
  <c r="AI165" i="2" s="1"/>
  <c r="AG157" i="2"/>
  <c r="AG149" i="2"/>
  <c r="AH149" i="2" s="1"/>
  <c r="AI149" i="2" s="1"/>
  <c r="AG141" i="2"/>
  <c r="AH141" i="2" s="1"/>
  <c r="AI141" i="2" s="1"/>
  <c r="AG133" i="2"/>
  <c r="AH133" i="2" s="1"/>
  <c r="AI133" i="2" s="1"/>
  <c r="AG120" i="2"/>
  <c r="AG112" i="2"/>
  <c r="AH112" i="2" s="1"/>
  <c r="AI112" i="2" s="1"/>
  <c r="AG104" i="2"/>
  <c r="AH104" i="2" s="1"/>
  <c r="AI104" i="2" s="1"/>
  <c r="AG96" i="2"/>
  <c r="AH96" i="2" s="1"/>
  <c r="AI96" i="2" s="1"/>
  <c r="AG88" i="2"/>
  <c r="AG80" i="2"/>
  <c r="AH80" i="2" s="1"/>
  <c r="AI80" i="2" s="1"/>
  <c r="AG72" i="2"/>
  <c r="AH72" i="2" s="1"/>
  <c r="AI72" i="2" s="1"/>
  <c r="AG59" i="2"/>
  <c r="AH59" i="2" s="1"/>
  <c r="AI59" i="2" s="1"/>
  <c r="AG127" i="2"/>
  <c r="AG119" i="2"/>
  <c r="AH119" i="2" s="1"/>
  <c r="AI119" i="2" s="1"/>
  <c r="AG111" i="2"/>
  <c r="AH111" i="2" s="1"/>
  <c r="AI111" i="2" s="1"/>
  <c r="AG103" i="2"/>
  <c r="AH103" i="2" s="1"/>
  <c r="AI103" i="2" s="1"/>
  <c r="AG95" i="2"/>
  <c r="AH95" i="2" s="1"/>
  <c r="AI95" i="2" s="1"/>
  <c r="AG87" i="2"/>
  <c r="AH87" i="2" s="1"/>
  <c r="AI87" i="2" s="1"/>
  <c r="AG79" i="2"/>
  <c r="AH79" i="2" s="1"/>
  <c r="AI79" i="2" s="1"/>
  <c r="AG71" i="2"/>
  <c r="AH71" i="2" s="1"/>
  <c r="AI71" i="2" s="1"/>
  <c r="AG47" i="2"/>
  <c r="AH47" i="2" s="1"/>
  <c r="AI47" i="2" s="1"/>
  <c r="AG39" i="2"/>
  <c r="AH39" i="2" s="1"/>
  <c r="AI39" i="2" s="1"/>
  <c r="AG31" i="2"/>
  <c r="AH31" i="2" s="1"/>
  <c r="AI31" i="2" s="1"/>
  <c r="AG23" i="2"/>
  <c r="AH23" i="2" s="1"/>
  <c r="AI23" i="2" s="1"/>
  <c r="AG68" i="2"/>
  <c r="AH68" i="2" s="1"/>
  <c r="AI68" i="2" s="1"/>
  <c r="AG60" i="2"/>
  <c r="AG52" i="2"/>
  <c r="AG44" i="2"/>
  <c r="AG36" i="2"/>
  <c r="AG28" i="2"/>
  <c r="AH28" i="2" s="1"/>
  <c r="AI28" i="2" s="1"/>
  <c r="AG20" i="2"/>
  <c r="AG12" i="2"/>
  <c r="AH12" i="2" s="1"/>
  <c r="AI12" i="2" s="1"/>
  <c r="AG372" i="2"/>
  <c r="AG826" i="2"/>
  <c r="AH826" i="2" s="1"/>
  <c r="AI826" i="2" s="1"/>
  <c r="AG834" i="2"/>
  <c r="AG842" i="2"/>
  <c r="AH842" i="2" s="1"/>
  <c r="AI842" i="2" s="1"/>
  <c r="AG906" i="2"/>
  <c r="AH906" i="2" s="1"/>
  <c r="AI906" i="2" s="1"/>
  <c r="AG940" i="2"/>
  <c r="AH940" i="2" s="1"/>
  <c r="AI940" i="2" s="1"/>
  <c r="AG992" i="2"/>
  <c r="AH992" i="2" s="1"/>
  <c r="AI992" i="2" s="1"/>
  <c r="AG475" i="2"/>
  <c r="AH475" i="2" s="1"/>
  <c r="AI475" i="2" s="1"/>
  <c r="AG693" i="2"/>
  <c r="AH693" i="2" s="1"/>
  <c r="AI693" i="2" s="1"/>
  <c r="AG701" i="2"/>
  <c r="AH701" i="2" s="1"/>
  <c r="AI701" i="2" s="1"/>
  <c r="AG862" i="2"/>
  <c r="AG950" i="2"/>
  <c r="AH950" i="2" s="1"/>
  <c r="AI950" i="2" s="1"/>
  <c r="AG966" i="2"/>
  <c r="AH966" i="2" s="1"/>
  <c r="AI966" i="2" s="1"/>
  <c r="AG699" i="2"/>
  <c r="AG811" i="2"/>
  <c r="AH811" i="2" s="1"/>
  <c r="AI811" i="2" s="1"/>
  <c r="AG942" i="2"/>
  <c r="AG972" i="2"/>
  <c r="AG1006" i="2"/>
  <c r="AG800" i="2"/>
  <c r="AH800" i="2" s="1"/>
  <c r="AI800" i="2" s="1"/>
  <c r="AG776" i="2"/>
  <c r="AG744" i="2"/>
  <c r="AG720" i="2"/>
  <c r="AH720" i="2" s="1"/>
  <c r="AI720" i="2" s="1"/>
  <c r="AG704" i="2"/>
  <c r="AG688" i="2"/>
  <c r="AG645" i="2"/>
  <c r="AG581" i="2"/>
  <c r="AG533" i="2"/>
  <c r="AG501" i="2"/>
  <c r="AG406" i="2"/>
  <c r="AH406" i="2" s="1"/>
  <c r="AI406" i="2" s="1"/>
  <c r="AG364" i="2"/>
  <c r="AH364" i="2" s="1"/>
  <c r="AI364" i="2" s="1"/>
  <c r="AG674" i="2"/>
  <c r="AG650" i="2"/>
  <c r="AH650" i="2" s="1"/>
  <c r="AI650" i="2" s="1"/>
  <c r="AG626" i="2"/>
  <c r="AH626" i="2" s="1"/>
  <c r="AI626" i="2" s="1"/>
  <c r="AG602" i="2"/>
  <c r="AH602" i="2" s="1"/>
  <c r="AI602" i="2" s="1"/>
  <c r="AG586" i="2"/>
  <c r="AH586" i="2" s="1"/>
  <c r="AI586" i="2" s="1"/>
  <c r="AG562" i="2"/>
  <c r="AH562" i="2" s="1"/>
  <c r="AI562" i="2" s="1"/>
  <c r="AG538" i="2"/>
  <c r="AH538" i="2" s="1"/>
  <c r="AI538" i="2" s="1"/>
  <c r="AG514" i="2"/>
  <c r="AH514" i="2" s="1"/>
  <c r="AI514" i="2" s="1"/>
  <c r="AG490" i="2"/>
  <c r="AH490" i="2" s="1"/>
  <c r="AI490" i="2" s="1"/>
  <c r="AG482" i="2"/>
  <c r="AH482" i="2" s="1"/>
  <c r="AI482" i="2" s="1"/>
  <c r="AG458" i="2"/>
  <c r="AH458" i="2" s="1"/>
  <c r="AI458" i="2" s="1"/>
  <c r="AG386" i="2"/>
  <c r="AH386" i="2" s="1"/>
  <c r="AI386" i="2" s="1"/>
  <c r="AG432" i="2"/>
  <c r="AH432" i="2" s="1"/>
  <c r="AI432" i="2" s="1"/>
  <c r="AG298" i="2"/>
  <c r="AH298" i="2" s="1"/>
  <c r="AI298" i="2" s="1"/>
  <c r="AG415" i="2"/>
  <c r="AG340" i="2"/>
  <c r="AH340" i="2" s="1"/>
  <c r="AI340" i="2" s="1"/>
  <c r="AG248" i="2"/>
  <c r="AG323" i="2"/>
  <c r="AH323" i="2" s="1"/>
  <c r="AI323" i="2" s="1"/>
  <c r="AG299" i="2"/>
  <c r="AH299" i="2" s="1"/>
  <c r="AI299" i="2" s="1"/>
  <c r="AG275" i="2"/>
  <c r="AH275" i="2" s="1"/>
  <c r="AI275" i="2" s="1"/>
  <c r="AG251" i="2"/>
  <c r="AH251" i="2" s="1"/>
  <c r="AI251" i="2" s="1"/>
  <c r="AG228" i="2"/>
  <c r="AH228" i="2" s="1"/>
  <c r="AI228" i="2" s="1"/>
  <c r="AG204" i="2"/>
  <c r="AG180" i="2"/>
  <c r="AH180" i="2" s="1"/>
  <c r="AI180" i="2" s="1"/>
  <c r="AG156" i="2"/>
  <c r="AG132" i="2"/>
  <c r="AG233" i="2"/>
  <c r="AG209" i="2"/>
  <c r="AG185" i="2"/>
  <c r="AH185" i="2" s="1"/>
  <c r="AI185" i="2" s="1"/>
  <c r="AG161" i="2"/>
  <c r="AH161" i="2" s="1"/>
  <c r="AI161" i="2" s="1"/>
  <c r="AG137" i="2"/>
  <c r="AG61" i="2"/>
  <c r="AH61" i="2" s="1"/>
  <c r="AI61" i="2" s="1"/>
  <c r="AG51" i="2"/>
  <c r="AH51" i="2" s="1"/>
  <c r="AI51" i="2" s="1"/>
  <c r="AG75" i="2"/>
  <c r="AH75" i="2" s="1"/>
  <c r="AI75" i="2" s="1"/>
  <c r="AG43" i="2"/>
  <c r="AH43" i="2" s="1"/>
  <c r="AI43" i="2" s="1"/>
  <c r="AG15" i="2"/>
  <c r="AG40" i="2"/>
  <c r="AH40" i="2" s="1"/>
  <c r="AI40" i="2" s="1"/>
  <c r="AG16" i="2"/>
  <c r="AH16" i="2" s="1"/>
  <c r="AI16" i="2" s="1"/>
  <c r="AG830" i="2"/>
  <c r="AG894" i="2"/>
  <c r="AG954" i="2"/>
  <c r="AH954" i="2" s="1"/>
  <c r="AI954" i="2" s="1"/>
  <c r="AG721" i="2"/>
  <c r="AH721" i="2" s="1"/>
  <c r="AI721" i="2" s="1"/>
  <c r="AG827" i="2"/>
  <c r="AH827" i="2" s="1"/>
  <c r="AI827" i="2" s="1"/>
  <c r="AG835" i="2"/>
  <c r="AG843" i="2"/>
  <c r="AH843" i="2" s="1"/>
  <c r="AI843" i="2" s="1"/>
  <c r="AG851" i="2"/>
  <c r="AG859" i="2"/>
  <c r="AH859" i="2" s="1"/>
  <c r="AI859" i="2" s="1"/>
  <c r="AG867" i="2"/>
  <c r="AH867" i="2" s="1"/>
  <c r="AI867" i="2" s="1"/>
  <c r="AG875" i="2"/>
  <c r="AH875" i="2" s="1"/>
  <c r="AI875" i="2" s="1"/>
  <c r="AG883" i="2"/>
  <c r="AH883" i="2" s="1"/>
  <c r="AI883" i="2" s="1"/>
  <c r="AG891" i="2"/>
  <c r="AH891" i="2" s="1"/>
  <c r="AI891" i="2" s="1"/>
  <c r="AG899" i="2"/>
  <c r="AG907" i="2"/>
  <c r="AH907" i="2" s="1"/>
  <c r="AI907" i="2" s="1"/>
  <c r="AG915" i="2"/>
  <c r="AH915" i="2" s="1"/>
  <c r="AI915" i="2" s="1"/>
  <c r="AG923" i="2"/>
  <c r="AH923" i="2" s="1"/>
  <c r="AI923" i="2" s="1"/>
  <c r="AG931" i="2"/>
  <c r="AH931" i="2" s="1"/>
  <c r="AI931" i="2" s="1"/>
  <c r="AG939" i="2"/>
  <c r="AH939" i="2" s="1"/>
  <c r="AI939" i="2" s="1"/>
  <c r="AG947" i="2"/>
  <c r="AG955" i="2"/>
  <c r="AH955" i="2" s="1"/>
  <c r="AI955" i="2" s="1"/>
  <c r="AG963" i="2"/>
  <c r="AG971" i="2"/>
  <c r="AH971" i="2" s="1"/>
  <c r="AI971" i="2" s="1"/>
  <c r="AG979" i="2"/>
  <c r="AG987" i="2"/>
  <c r="AH987" i="2" s="1"/>
  <c r="AI987" i="2" s="1"/>
  <c r="AG995" i="2"/>
  <c r="AG1003" i="2"/>
  <c r="AH1003" i="2" s="1"/>
  <c r="AI1003" i="2" s="1"/>
  <c r="AG848" i="2"/>
  <c r="AH848" i="2" s="1"/>
  <c r="AI848" i="2" s="1"/>
  <c r="AG868" i="2"/>
  <c r="AH868" i="2" s="1"/>
  <c r="AI868" i="2" s="1"/>
  <c r="AG876" i="2"/>
  <c r="AG892" i="2"/>
  <c r="AG900" i="2"/>
  <c r="AH900" i="2" s="1"/>
  <c r="AI900" i="2" s="1"/>
  <c r="AG914" i="2"/>
  <c r="AG924" i="2"/>
  <c r="AG930" i="2"/>
  <c r="AG980" i="2"/>
  <c r="AH980" i="2" s="1"/>
  <c r="AI980" i="2" s="1"/>
  <c r="AG1000" i="2"/>
  <c r="AG430" i="2"/>
  <c r="AH430" i="2" s="1"/>
  <c r="AI430" i="2" s="1"/>
  <c r="AG539" i="2"/>
  <c r="AH539" i="2" s="1"/>
  <c r="AI539" i="2" s="1"/>
  <c r="AG571" i="2"/>
  <c r="AG587" i="2"/>
  <c r="AH587" i="2" s="1"/>
  <c r="AI587" i="2" s="1"/>
  <c r="AG675" i="2"/>
  <c r="AG705" i="2"/>
  <c r="AH705" i="2" s="1"/>
  <c r="AI705" i="2" s="1"/>
  <c r="AG761" i="2"/>
  <c r="AH761" i="2" s="1"/>
  <c r="AI761" i="2" s="1"/>
  <c r="AG777" i="2"/>
  <c r="AH777" i="2" s="1"/>
  <c r="AI777" i="2" s="1"/>
  <c r="AG789" i="2"/>
  <c r="AH789" i="2" s="1"/>
  <c r="AI789" i="2" s="1"/>
  <c r="AG801" i="2"/>
  <c r="AH801" i="2" s="1"/>
  <c r="AI801" i="2" s="1"/>
  <c r="AG817" i="2"/>
  <c r="AH817" i="2" s="1"/>
  <c r="AI817" i="2" s="1"/>
  <c r="AG350" i="2"/>
  <c r="AH350" i="2" s="1"/>
  <c r="AI350" i="2" s="1"/>
  <c r="AG455" i="2"/>
  <c r="AH455" i="2" s="1"/>
  <c r="AI455" i="2" s="1"/>
  <c r="AG487" i="2"/>
  <c r="AH487" i="2" s="1"/>
  <c r="AI487" i="2" s="1"/>
  <c r="AG519" i="2"/>
  <c r="AH519" i="2" s="1"/>
  <c r="AI519" i="2" s="1"/>
  <c r="AG551" i="2"/>
  <c r="AH551" i="2" s="1"/>
  <c r="AI551" i="2" s="1"/>
  <c r="AG583" i="2"/>
  <c r="AH583" i="2" s="1"/>
  <c r="AI583" i="2" s="1"/>
  <c r="AG615" i="2"/>
  <c r="AH615" i="2" s="1"/>
  <c r="AI615" i="2" s="1"/>
  <c r="AG647" i="2"/>
  <c r="AH647" i="2" s="1"/>
  <c r="AI647" i="2" s="1"/>
  <c r="AG679" i="2"/>
  <c r="AH679" i="2" s="1"/>
  <c r="AI679" i="2" s="1"/>
  <c r="AG695" i="2"/>
  <c r="AG711" i="2"/>
  <c r="AH711" i="2" s="1"/>
  <c r="AI711" i="2" s="1"/>
  <c r="AG727" i="2"/>
  <c r="AG743" i="2"/>
  <c r="AG759" i="2"/>
  <c r="AG775" i="2"/>
  <c r="AG791" i="2"/>
  <c r="AG807" i="2"/>
  <c r="AG872" i="2"/>
  <c r="AG904" i="2"/>
  <c r="AH904" i="2" s="1"/>
  <c r="AI904" i="2" s="1"/>
  <c r="AG916" i="2"/>
  <c r="AH916" i="2" s="1"/>
  <c r="AI916" i="2" s="1"/>
  <c r="AG948" i="2"/>
  <c r="AH948" i="2" s="1"/>
  <c r="AI948" i="2" s="1"/>
  <c r="AG988" i="2"/>
  <c r="AG1004" i="2"/>
  <c r="AG709" i="2"/>
  <c r="AH709" i="2" s="1"/>
  <c r="AI709" i="2" s="1"/>
  <c r="AG725" i="2"/>
  <c r="AH725" i="2" s="1"/>
  <c r="AI725" i="2" s="1"/>
  <c r="AG737" i="2"/>
  <c r="AH737" i="2" s="1"/>
  <c r="AI737" i="2" s="1"/>
  <c r="AG745" i="2"/>
  <c r="AH745" i="2" s="1"/>
  <c r="AI745" i="2" s="1"/>
  <c r="AG757" i="2"/>
  <c r="AH757" i="2" s="1"/>
  <c r="AI757" i="2" s="1"/>
  <c r="AG818" i="2"/>
  <c r="AG810" i="2"/>
  <c r="AG802" i="2"/>
  <c r="AG794" i="2"/>
  <c r="AG786" i="2"/>
  <c r="AG778" i="2"/>
  <c r="AH778" i="2" s="1"/>
  <c r="AI778" i="2" s="1"/>
  <c r="AG770" i="2"/>
  <c r="AG762" i="2"/>
  <c r="AG754" i="2"/>
  <c r="AG746" i="2"/>
  <c r="AG738" i="2"/>
  <c r="AG730" i="2"/>
  <c r="AG722" i="2"/>
  <c r="AG714" i="2"/>
  <c r="AH714" i="2" s="1"/>
  <c r="AI714" i="2" s="1"/>
  <c r="AG706" i="2"/>
  <c r="AG698" i="2"/>
  <c r="AH698" i="2" s="1"/>
  <c r="AI698" i="2" s="1"/>
  <c r="AG690" i="2"/>
  <c r="AG681" i="2"/>
  <c r="AH681" i="2" s="1"/>
  <c r="AI681" i="2" s="1"/>
  <c r="AG665" i="2"/>
  <c r="AH665" i="2" s="1"/>
  <c r="AI665" i="2" s="1"/>
  <c r="AG649" i="2"/>
  <c r="AH649" i="2" s="1"/>
  <c r="AI649" i="2" s="1"/>
  <c r="AG633" i="2"/>
  <c r="AH633" i="2" s="1"/>
  <c r="AI633" i="2" s="1"/>
  <c r="AG617" i="2"/>
  <c r="AH617" i="2" s="1"/>
  <c r="AI617" i="2" s="1"/>
  <c r="AG601" i="2"/>
  <c r="AH601" i="2" s="1"/>
  <c r="AI601" i="2" s="1"/>
  <c r="AG585" i="2"/>
  <c r="AH585" i="2" s="1"/>
  <c r="AI585" i="2" s="1"/>
  <c r="AG569" i="2"/>
  <c r="AH569" i="2" s="1"/>
  <c r="AI569" i="2" s="1"/>
  <c r="AG553" i="2"/>
  <c r="AH553" i="2" s="1"/>
  <c r="AI553" i="2" s="1"/>
  <c r="AG537" i="2"/>
  <c r="AH537" i="2" s="1"/>
  <c r="AI537" i="2" s="1"/>
  <c r="AG521" i="2"/>
  <c r="AH521" i="2" s="1"/>
  <c r="AI521" i="2" s="1"/>
  <c r="AG505" i="2"/>
  <c r="AH505" i="2" s="1"/>
  <c r="AI505" i="2" s="1"/>
  <c r="AG489" i="2"/>
  <c r="AH489" i="2" s="1"/>
  <c r="AI489" i="2" s="1"/>
  <c r="AG473" i="2"/>
  <c r="AH473" i="2" s="1"/>
  <c r="AI473" i="2" s="1"/>
  <c r="AG457" i="2"/>
  <c r="AH457" i="2" s="1"/>
  <c r="AI457" i="2" s="1"/>
  <c r="AG422" i="2"/>
  <c r="AG358" i="2"/>
  <c r="AG444" i="2"/>
  <c r="AH444" i="2" s="1"/>
  <c r="AI444" i="2" s="1"/>
  <c r="AG380" i="2"/>
  <c r="AH380" i="2" s="1"/>
  <c r="AI380" i="2" s="1"/>
  <c r="AG684" i="2"/>
  <c r="AG676" i="2"/>
  <c r="AH676" i="2" s="1"/>
  <c r="AI676" i="2" s="1"/>
  <c r="AG668" i="2"/>
  <c r="AG660" i="2"/>
  <c r="AG652" i="2"/>
  <c r="AH652" i="2" s="1"/>
  <c r="AI652" i="2" s="1"/>
  <c r="AG644" i="2"/>
  <c r="AG636" i="2"/>
  <c r="AH636" i="2" s="1"/>
  <c r="AI636" i="2" s="1"/>
  <c r="AG628" i="2"/>
  <c r="AG620" i="2"/>
  <c r="AH620" i="2" s="1"/>
  <c r="AI620" i="2" s="1"/>
  <c r="AG612" i="2"/>
  <c r="AG604" i="2"/>
  <c r="AH604" i="2" s="1"/>
  <c r="AI604" i="2" s="1"/>
  <c r="AG596" i="2"/>
  <c r="AH596" i="2" s="1"/>
  <c r="AI596" i="2" s="1"/>
  <c r="AG588" i="2"/>
  <c r="AH588" i="2" s="1"/>
  <c r="AI588" i="2" s="1"/>
  <c r="AG580" i="2"/>
  <c r="AG572" i="2"/>
  <c r="AH572" i="2" s="1"/>
  <c r="AI572" i="2" s="1"/>
  <c r="AG564" i="2"/>
  <c r="AG556" i="2"/>
  <c r="AH556" i="2" s="1"/>
  <c r="AI556" i="2" s="1"/>
  <c r="AG548" i="2"/>
  <c r="AG540" i="2"/>
  <c r="AH540" i="2" s="1"/>
  <c r="AI540" i="2" s="1"/>
  <c r="AG532" i="2"/>
  <c r="AG524" i="2"/>
  <c r="AH524" i="2" s="1"/>
  <c r="AI524" i="2" s="1"/>
  <c r="AG516" i="2"/>
  <c r="AG508" i="2"/>
  <c r="AH508" i="2" s="1"/>
  <c r="AI508" i="2" s="1"/>
  <c r="AG500" i="2"/>
  <c r="AG492" i="2"/>
  <c r="AH492" i="2" s="1"/>
  <c r="AI492" i="2" s="1"/>
  <c r="AG484" i="2"/>
  <c r="AG476" i="2"/>
  <c r="AH476" i="2" s="1"/>
  <c r="AI476" i="2" s="1"/>
  <c r="AG468" i="2"/>
  <c r="AG460" i="2"/>
  <c r="AH460" i="2" s="1"/>
  <c r="AI460" i="2" s="1"/>
  <c r="AG452" i="2"/>
  <c r="AH452" i="2" s="1"/>
  <c r="AI452" i="2" s="1"/>
  <c r="AG426" i="2"/>
  <c r="AH426" i="2" s="1"/>
  <c r="AI426" i="2" s="1"/>
  <c r="AG394" i="2"/>
  <c r="AH394" i="2" s="1"/>
  <c r="AI394" i="2" s="1"/>
  <c r="AG362" i="2"/>
  <c r="AH362" i="2" s="1"/>
  <c r="AI362" i="2" s="1"/>
  <c r="AG332" i="2"/>
  <c r="AG440" i="2"/>
  <c r="AG408" i="2"/>
  <c r="AG376" i="2"/>
  <c r="AG344" i="2"/>
  <c r="AH344" i="2" s="1"/>
  <c r="AI344" i="2" s="1"/>
  <c r="AG338" i="2"/>
  <c r="AH338" i="2" s="1"/>
  <c r="AI338" i="2" s="1"/>
  <c r="AG306" i="2"/>
  <c r="AG274" i="2"/>
  <c r="AH274" i="2" s="1"/>
  <c r="AI274" i="2" s="1"/>
  <c r="AG242" i="2"/>
  <c r="AG441" i="2"/>
  <c r="AH441" i="2" s="1"/>
  <c r="AI441" i="2" s="1"/>
  <c r="AG433" i="2"/>
  <c r="AG425" i="2"/>
  <c r="AH425" i="2" s="1"/>
  <c r="AI425" i="2" s="1"/>
  <c r="AG417" i="2"/>
  <c r="AG409" i="2"/>
  <c r="AH409" i="2" s="1"/>
  <c r="AI409" i="2" s="1"/>
  <c r="AG401" i="2"/>
  <c r="AG393" i="2"/>
  <c r="AH393" i="2" s="1"/>
  <c r="AI393" i="2" s="1"/>
  <c r="AG385" i="2"/>
  <c r="AG377" i="2"/>
  <c r="AH377" i="2" s="1"/>
  <c r="AI377" i="2" s="1"/>
  <c r="AG369" i="2"/>
  <c r="AH369" i="2" s="1"/>
  <c r="AI369" i="2" s="1"/>
  <c r="AG361" i="2"/>
  <c r="AG353" i="2"/>
  <c r="AG345" i="2"/>
  <c r="AG320" i="2"/>
  <c r="AH320" i="2" s="1"/>
  <c r="AI320" i="2" s="1"/>
  <c r="AG288" i="2"/>
  <c r="AH288" i="2" s="1"/>
  <c r="AI288" i="2" s="1"/>
  <c r="AG256" i="2"/>
  <c r="AH256" i="2" s="1"/>
  <c r="AI256" i="2" s="1"/>
  <c r="AG318" i="2"/>
  <c r="AH318" i="2" s="1"/>
  <c r="AI318" i="2" s="1"/>
  <c r="AG286" i="2"/>
  <c r="AG254" i="2"/>
  <c r="AG341" i="2"/>
  <c r="AG333" i="2"/>
  <c r="AG325" i="2"/>
  <c r="AG317" i="2"/>
  <c r="AG309" i="2"/>
  <c r="AH309" i="2" s="1"/>
  <c r="AI309" i="2" s="1"/>
  <c r="AG301" i="2"/>
  <c r="AG293" i="2"/>
  <c r="AH293" i="2" s="1"/>
  <c r="AI293" i="2" s="1"/>
  <c r="AG285" i="2"/>
  <c r="AG277" i="2"/>
  <c r="AH277" i="2" s="1"/>
  <c r="AI277" i="2" s="1"/>
  <c r="AG269" i="2"/>
  <c r="AH269" i="2" s="1"/>
  <c r="AI269" i="2" s="1"/>
  <c r="AG261" i="2"/>
  <c r="AH261" i="2" s="1"/>
  <c r="AI261" i="2" s="1"/>
  <c r="AG253" i="2"/>
  <c r="AH253" i="2" s="1"/>
  <c r="AI253" i="2" s="1"/>
  <c r="AG245" i="2"/>
  <c r="AH245" i="2" s="1"/>
  <c r="AI245" i="2" s="1"/>
  <c r="AG238" i="2"/>
  <c r="AG230" i="2"/>
  <c r="AG222" i="2"/>
  <c r="AH222" i="2" s="1"/>
  <c r="AI222" i="2" s="1"/>
  <c r="AG214" i="2"/>
  <c r="AG206" i="2"/>
  <c r="AH206" i="2" s="1"/>
  <c r="AI206" i="2" s="1"/>
  <c r="AG198" i="2"/>
  <c r="AH198" i="2" s="1"/>
  <c r="AI198" i="2" s="1"/>
  <c r="AG190" i="2"/>
  <c r="AG182" i="2"/>
  <c r="AH182" i="2" s="1"/>
  <c r="AI182" i="2" s="1"/>
  <c r="AG174" i="2"/>
  <c r="AG166" i="2"/>
  <c r="AG158" i="2"/>
  <c r="AH158" i="2" s="1"/>
  <c r="AI158" i="2" s="1"/>
  <c r="AG150" i="2"/>
  <c r="AG142" i="2"/>
  <c r="AG134" i="2"/>
  <c r="AG122" i="2"/>
  <c r="AH122" i="2" s="1"/>
  <c r="AI122" i="2" s="1"/>
  <c r="AG13" i="2"/>
  <c r="AG235" i="2"/>
  <c r="AH235" i="2" s="1"/>
  <c r="AI235" i="2" s="1"/>
  <c r="AG227" i="2"/>
  <c r="AH227" i="2" s="1"/>
  <c r="AI227" i="2" s="1"/>
  <c r="AG219" i="2"/>
  <c r="AH219" i="2" s="1"/>
  <c r="AI219" i="2" s="1"/>
  <c r="AG211" i="2"/>
  <c r="AG203" i="2"/>
  <c r="AH203" i="2" s="1"/>
  <c r="AI203" i="2" s="1"/>
  <c r="AG195" i="2"/>
  <c r="AH195" i="2" s="1"/>
  <c r="AI195" i="2" s="1"/>
  <c r="AG187" i="2"/>
  <c r="AH187" i="2" s="1"/>
  <c r="AI187" i="2" s="1"/>
  <c r="AG179" i="2"/>
  <c r="AH179" i="2" s="1"/>
  <c r="AI179" i="2" s="1"/>
  <c r="AG171" i="2"/>
  <c r="AH171" i="2" s="1"/>
  <c r="AI171" i="2" s="1"/>
  <c r="AG163" i="2"/>
  <c r="AH163" i="2" s="1"/>
  <c r="AI163" i="2" s="1"/>
  <c r="AG155" i="2"/>
  <c r="AH155" i="2" s="1"/>
  <c r="AI155" i="2" s="1"/>
  <c r="AG147" i="2"/>
  <c r="AG139" i="2"/>
  <c r="AH139" i="2" s="1"/>
  <c r="AI139" i="2" s="1"/>
  <c r="AG131" i="2"/>
  <c r="AH131" i="2" s="1"/>
  <c r="AI131" i="2" s="1"/>
  <c r="AG116" i="2"/>
  <c r="AH116" i="2" s="1"/>
  <c r="AI116" i="2" s="1"/>
  <c r="AG110" i="2"/>
  <c r="AG102" i="2"/>
  <c r="AG94" i="2"/>
  <c r="AG86" i="2"/>
  <c r="AG78" i="2"/>
  <c r="AH78" i="2" s="1"/>
  <c r="AI78" i="2" s="1"/>
  <c r="AG70" i="2"/>
  <c r="AG55" i="2"/>
  <c r="AH55" i="2" s="1"/>
  <c r="AI55" i="2" s="1"/>
  <c r="AG125" i="2"/>
  <c r="AH125" i="2" s="1"/>
  <c r="AI125" i="2" s="1"/>
  <c r="AG117" i="2"/>
  <c r="AH117" i="2" s="1"/>
  <c r="AI117" i="2" s="1"/>
  <c r="AG109" i="2"/>
  <c r="AG101" i="2"/>
  <c r="AH101" i="2" s="1"/>
  <c r="AI101" i="2" s="1"/>
  <c r="AG93" i="2"/>
  <c r="AG85" i="2"/>
  <c r="AG77" i="2"/>
  <c r="AG69" i="2"/>
  <c r="AH69" i="2" s="1"/>
  <c r="AI69" i="2" s="1"/>
  <c r="AG45" i="2"/>
  <c r="AG37" i="2"/>
  <c r="AH37" i="2" s="1"/>
  <c r="AI37" i="2" s="1"/>
  <c r="AG29" i="2"/>
  <c r="AG21" i="2"/>
  <c r="AG66" i="2"/>
  <c r="AG58" i="2"/>
  <c r="AH58" i="2" s="1"/>
  <c r="AI58" i="2" s="1"/>
  <c r="AG50" i="2"/>
  <c r="AG42" i="2"/>
  <c r="AH42" i="2" s="1"/>
  <c r="AI42" i="2" s="1"/>
  <c r="AG34" i="2"/>
  <c r="AG26" i="2"/>
  <c r="AG18" i="2"/>
  <c r="AG10" i="2"/>
  <c r="AG404" i="2"/>
  <c r="AH404" i="2" s="1"/>
  <c r="AI404" i="2" s="1"/>
  <c r="AG824" i="2"/>
  <c r="AG832" i="2"/>
  <c r="AH832" i="2" s="1"/>
  <c r="AI832" i="2" s="1"/>
  <c r="AG840" i="2"/>
  <c r="AG846" i="2"/>
  <c r="AG866" i="2"/>
  <c r="AG910" i="2"/>
  <c r="AG922" i="2"/>
  <c r="AG934" i="2"/>
  <c r="AH934" i="2" s="1"/>
  <c r="AI934" i="2" s="1"/>
  <c r="AG994" i="2"/>
  <c r="AG398" i="2"/>
  <c r="AH398" i="2" s="1"/>
  <c r="AI398" i="2" s="1"/>
  <c r="AG713" i="2"/>
  <c r="AH713" i="2" s="1"/>
  <c r="AI713" i="2" s="1"/>
  <c r="F50" i="4" l="1"/>
  <c r="D51" i="4"/>
  <c r="AH988" i="2"/>
  <c r="AI988" i="2" s="1"/>
  <c r="AH972" i="2"/>
  <c r="AI972" i="2" s="1"/>
  <c r="AH956" i="2"/>
  <c r="AI956" i="2" s="1"/>
  <c r="AH547" i="2"/>
  <c r="AI547" i="2" s="1"/>
  <c r="AH691" i="2"/>
  <c r="AI691" i="2" s="1"/>
  <c r="AH659" i="2"/>
  <c r="AI659" i="2" s="1"/>
  <c r="AH611" i="2"/>
  <c r="AI611" i="2" s="1"/>
  <c r="AH44" i="2"/>
  <c r="AI44" i="2" s="1"/>
  <c r="AH108" i="2"/>
  <c r="AI108" i="2" s="1"/>
  <c r="AH172" i="2"/>
  <c r="AI172" i="2" s="1"/>
  <c r="AH236" i="2"/>
  <c r="AI236" i="2" s="1"/>
  <c r="AH300" i="2"/>
  <c r="AI300" i="2" s="1"/>
  <c r="AH684" i="2"/>
  <c r="AI684" i="2" s="1"/>
  <c r="AH41" i="2"/>
  <c r="AI41" i="2" s="1"/>
  <c r="AH105" i="2"/>
  <c r="AI105" i="2" s="1"/>
  <c r="AH169" i="2"/>
  <c r="AI169" i="2" s="1"/>
  <c r="AH233" i="2"/>
  <c r="AI233" i="2" s="1"/>
  <c r="AH297" i="2"/>
  <c r="AI297" i="2" s="1"/>
  <c r="AH361" i="2"/>
  <c r="AI361" i="2" s="1"/>
  <c r="AH34" i="2"/>
  <c r="AI34" i="2" s="1"/>
  <c r="AH98" i="2"/>
  <c r="AI98" i="2" s="1"/>
  <c r="AH162" i="2"/>
  <c r="AI162" i="2" s="1"/>
  <c r="AH951" i="2"/>
  <c r="AI951" i="2" s="1"/>
  <c r="AH887" i="2"/>
  <c r="AI887" i="2" s="1"/>
  <c r="AH823" i="2"/>
  <c r="AI823" i="2" s="1"/>
  <c r="AH512" i="2"/>
  <c r="AI512" i="2" s="1"/>
  <c r="AH576" i="2"/>
  <c r="AI576" i="2" s="1"/>
  <c r="AH640" i="2"/>
  <c r="AI640" i="2" s="1"/>
  <c r="AH704" i="2"/>
  <c r="AI704" i="2" s="1"/>
  <c r="AH189" i="2"/>
  <c r="AI189" i="2" s="1"/>
  <c r="AH317" i="2"/>
  <c r="AI317" i="2" s="1"/>
  <c r="AH381" i="2"/>
  <c r="AI381" i="2" s="1"/>
  <c r="AH445" i="2"/>
  <c r="AI445" i="2" s="1"/>
  <c r="AH509" i="2"/>
  <c r="AI509" i="2" s="1"/>
  <c r="AH573" i="2"/>
  <c r="AI573" i="2" s="1"/>
  <c r="AH637" i="2"/>
  <c r="AI637" i="2" s="1"/>
  <c r="AH54" i="2"/>
  <c r="AI54" i="2" s="1"/>
  <c r="AH310" i="2"/>
  <c r="AI310" i="2" s="1"/>
  <c r="AH379" i="2"/>
  <c r="AI379" i="2" s="1"/>
  <c r="AH443" i="2"/>
  <c r="AI443" i="2" s="1"/>
  <c r="AH995" i="2"/>
  <c r="AI995" i="2" s="1"/>
  <c r="AH20" i="2"/>
  <c r="AI20" i="2" s="1"/>
  <c r="AH84" i="2"/>
  <c r="AI84" i="2" s="1"/>
  <c r="AH148" i="2"/>
  <c r="AI148" i="2" s="1"/>
  <c r="AH212" i="2"/>
  <c r="AI212" i="2" s="1"/>
  <c r="AH276" i="2"/>
  <c r="AI276" i="2" s="1"/>
  <c r="AH468" i="2"/>
  <c r="AI468" i="2" s="1"/>
  <c r="AH532" i="2"/>
  <c r="AI532" i="2" s="1"/>
  <c r="AH660" i="2"/>
  <c r="AI660" i="2" s="1"/>
  <c r="AH17" i="2"/>
  <c r="AI17" i="2" s="1"/>
  <c r="AH145" i="2"/>
  <c r="AI145" i="2" s="1"/>
  <c r="AH209" i="2"/>
  <c r="AI209" i="2" s="1"/>
  <c r="AH273" i="2"/>
  <c r="AI273" i="2" s="1"/>
  <c r="AH401" i="2"/>
  <c r="AI401" i="2" s="1"/>
  <c r="AH465" i="2"/>
  <c r="AI465" i="2" s="1"/>
  <c r="AH529" i="2"/>
  <c r="AI529" i="2" s="1"/>
  <c r="AH593" i="2"/>
  <c r="AI593" i="2" s="1"/>
  <c r="AH657" i="2"/>
  <c r="AI657" i="2" s="1"/>
  <c r="AH10" i="2"/>
  <c r="AI10" i="2" s="1"/>
  <c r="AH74" i="2"/>
  <c r="AI74" i="2" s="1"/>
  <c r="AH330" i="2"/>
  <c r="AI330" i="2" s="1"/>
  <c r="AH15" i="2"/>
  <c r="AI15" i="2" s="1"/>
  <c r="AH399" i="2"/>
  <c r="AI399" i="2" s="1"/>
  <c r="AH463" i="2"/>
  <c r="AI463" i="2" s="1"/>
  <c r="AH975" i="2"/>
  <c r="AI975" i="2" s="1"/>
  <c r="AH847" i="2"/>
  <c r="AI847" i="2" s="1"/>
  <c r="AH56" i="2"/>
  <c r="AI56" i="2" s="1"/>
  <c r="AH120" i="2"/>
  <c r="AI120" i="2" s="1"/>
  <c r="AH248" i="2"/>
  <c r="AI248" i="2" s="1"/>
  <c r="AH312" i="2"/>
  <c r="AI312" i="2" s="1"/>
  <c r="AH376" i="2"/>
  <c r="AI376" i="2" s="1"/>
  <c r="AH440" i="2"/>
  <c r="AI440" i="2" s="1"/>
  <c r="AH504" i="2"/>
  <c r="AI504" i="2" s="1"/>
  <c r="AH568" i="2"/>
  <c r="AI568" i="2" s="1"/>
  <c r="AH632" i="2"/>
  <c r="AI632" i="2" s="1"/>
  <c r="AH696" i="2"/>
  <c r="AI696" i="2" s="1"/>
  <c r="AH53" i="2"/>
  <c r="AI53" i="2" s="1"/>
  <c r="AH373" i="2"/>
  <c r="AI373" i="2" s="1"/>
  <c r="AH437" i="2"/>
  <c r="AI437" i="2" s="1"/>
  <c r="AH501" i="2"/>
  <c r="AI501" i="2" s="1"/>
  <c r="AH565" i="2"/>
  <c r="AI565" i="2" s="1"/>
  <c r="AH629" i="2"/>
  <c r="AI629" i="2" s="1"/>
  <c r="AH110" i="2"/>
  <c r="AI110" i="2" s="1"/>
  <c r="AH174" i="2"/>
  <c r="AI174" i="2" s="1"/>
  <c r="AH238" i="2"/>
  <c r="AI238" i="2" s="1"/>
  <c r="AH302" i="2"/>
  <c r="AI302" i="2" s="1"/>
  <c r="AH371" i="2"/>
  <c r="AI371" i="2" s="1"/>
  <c r="AH435" i="2"/>
  <c r="AI435" i="2" s="1"/>
  <c r="AH807" i="2"/>
  <c r="AI807" i="2" s="1"/>
  <c r="AH743" i="2"/>
  <c r="AI743" i="2" s="1"/>
  <c r="AH635" i="2"/>
  <c r="AI635" i="2" s="1"/>
  <c r="AH978" i="2"/>
  <c r="AI978" i="2" s="1"/>
  <c r="AH914" i="2"/>
  <c r="AI914" i="2" s="1"/>
  <c r="AH850" i="2"/>
  <c r="AI850" i="2" s="1"/>
  <c r="AH786" i="2"/>
  <c r="AI786" i="2" s="1"/>
  <c r="AH722" i="2"/>
  <c r="AI722" i="2" s="1"/>
  <c r="AH739" i="2"/>
  <c r="AI739" i="2" s="1"/>
  <c r="AH619" i="2"/>
  <c r="AI619" i="2" s="1"/>
  <c r="AH974" i="2"/>
  <c r="AI974" i="2" s="1"/>
  <c r="AH910" i="2"/>
  <c r="AI910" i="2" s="1"/>
  <c r="AH846" i="2"/>
  <c r="AI846" i="2" s="1"/>
  <c r="AH782" i="2"/>
  <c r="AI782" i="2" s="1"/>
  <c r="AH1004" i="2"/>
  <c r="AI1004" i="2" s="1"/>
  <c r="AH876" i="2"/>
  <c r="AI876" i="2" s="1"/>
  <c r="AH812" i="2"/>
  <c r="AI812" i="2" s="1"/>
  <c r="AH748" i="2"/>
  <c r="AI748" i="2" s="1"/>
  <c r="AH1002" i="2"/>
  <c r="AI1002" i="2" s="1"/>
  <c r="AH938" i="2"/>
  <c r="AI938" i="2" s="1"/>
  <c r="AH874" i="2"/>
  <c r="AI874" i="2" s="1"/>
  <c r="AH810" i="2"/>
  <c r="AI810" i="2" s="1"/>
  <c r="AH746" i="2"/>
  <c r="AI746" i="2" s="1"/>
  <c r="AH579" i="2"/>
  <c r="AI579" i="2" s="1"/>
  <c r="AH968" i="2"/>
  <c r="AI968" i="2" s="1"/>
  <c r="AH840" i="2"/>
  <c r="AI840" i="2" s="1"/>
  <c r="AH776" i="2"/>
  <c r="AI776" i="2" s="1"/>
  <c r="AH706" i="2"/>
  <c r="AI706" i="2" s="1"/>
  <c r="AH511" i="2"/>
  <c r="AI511" i="2" s="1"/>
  <c r="AH60" i="2"/>
  <c r="AI60" i="2" s="1"/>
  <c r="AH124" i="2"/>
  <c r="AI124" i="2" s="1"/>
  <c r="AH188" i="2"/>
  <c r="AI188" i="2" s="1"/>
  <c r="AH252" i="2"/>
  <c r="AI252" i="2" s="1"/>
  <c r="AH316" i="2"/>
  <c r="AI316" i="2" s="1"/>
  <c r="AH700" i="2"/>
  <c r="AI700" i="2" s="1"/>
  <c r="AH57" i="2"/>
  <c r="AI57" i="2" s="1"/>
  <c r="AH121" i="2"/>
  <c r="AI121" i="2" s="1"/>
  <c r="AH249" i="2"/>
  <c r="AI249" i="2" s="1"/>
  <c r="AH313" i="2"/>
  <c r="AI313" i="2" s="1"/>
  <c r="AH50" i="2"/>
  <c r="AI50" i="2" s="1"/>
  <c r="AH114" i="2"/>
  <c r="AI114" i="2" s="1"/>
  <c r="AH178" i="2"/>
  <c r="AI178" i="2" s="1"/>
  <c r="AH242" i="2"/>
  <c r="AI242" i="2" s="1"/>
  <c r="AH306" i="2"/>
  <c r="AI306" i="2" s="1"/>
  <c r="AH871" i="2"/>
  <c r="AI871" i="2" s="1"/>
  <c r="AH400" i="2"/>
  <c r="AI400" i="2" s="1"/>
  <c r="AH464" i="2"/>
  <c r="AI464" i="2" s="1"/>
  <c r="AH528" i="2"/>
  <c r="AI528" i="2" s="1"/>
  <c r="AH592" i="2"/>
  <c r="AI592" i="2" s="1"/>
  <c r="AH656" i="2"/>
  <c r="AI656" i="2" s="1"/>
  <c r="AH13" i="2"/>
  <c r="AI13" i="2" s="1"/>
  <c r="AH77" i="2"/>
  <c r="AI77" i="2" s="1"/>
  <c r="AH205" i="2"/>
  <c r="AI205" i="2" s="1"/>
  <c r="AH333" i="2"/>
  <c r="AI333" i="2" s="1"/>
  <c r="AH397" i="2"/>
  <c r="AI397" i="2" s="1"/>
  <c r="AH461" i="2"/>
  <c r="AI461" i="2" s="1"/>
  <c r="AH525" i="2"/>
  <c r="AI525" i="2" s="1"/>
  <c r="AH589" i="2"/>
  <c r="AI589" i="2" s="1"/>
  <c r="AH653" i="2"/>
  <c r="AI653" i="2" s="1"/>
  <c r="AH70" i="2"/>
  <c r="AI70" i="2" s="1"/>
  <c r="AH134" i="2"/>
  <c r="AI134" i="2" s="1"/>
  <c r="AH326" i="2"/>
  <c r="AI326" i="2" s="1"/>
  <c r="AH459" i="2"/>
  <c r="AI459" i="2" s="1"/>
  <c r="AH979" i="2"/>
  <c r="AI979" i="2" s="1"/>
  <c r="AH851" i="2"/>
  <c r="AI851" i="2" s="1"/>
  <c r="AH36" i="2"/>
  <c r="AI36" i="2" s="1"/>
  <c r="AH100" i="2"/>
  <c r="AI100" i="2" s="1"/>
  <c r="AH356" i="2"/>
  <c r="AI356" i="2" s="1"/>
  <c r="AH420" i="2"/>
  <c r="AI420" i="2" s="1"/>
  <c r="AH484" i="2"/>
  <c r="AI484" i="2" s="1"/>
  <c r="AH548" i="2"/>
  <c r="AI548" i="2" s="1"/>
  <c r="AH612" i="2"/>
  <c r="AI612" i="2" s="1"/>
  <c r="AH33" i="2"/>
  <c r="AI33" i="2" s="1"/>
  <c r="AH353" i="2"/>
  <c r="AI353" i="2" s="1"/>
  <c r="AH417" i="2"/>
  <c r="AI417" i="2" s="1"/>
  <c r="AH481" i="2"/>
  <c r="AI481" i="2" s="1"/>
  <c r="AH545" i="2"/>
  <c r="AI545" i="2" s="1"/>
  <c r="AH609" i="2"/>
  <c r="AI609" i="2" s="1"/>
  <c r="AH26" i="2"/>
  <c r="AI26" i="2" s="1"/>
  <c r="AH415" i="2"/>
  <c r="AI415" i="2" s="1"/>
  <c r="AH479" i="2"/>
  <c r="AI479" i="2" s="1"/>
  <c r="AH959" i="2"/>
  <c r="AI959" i="2" s="1"/>
  <c r="AH895" i="2"/>
  <c r="AI895" i="2" s="1"/>
  <c r="AH831" i="2"/>
  <c r="AI831" i="2" s="1"/>
  <c r="AH136" i="2"/>
  <c r="AI136" i="2" s="1"/>
  <c r="AH200" i="2"/>
  <c r="AI200" i="2" s="1"/>
  <c r="AH264" i="2"/>
  <c r="AI264" i="2" s="1"/>
  <c r="AH392" i="2"/>
  <c r="AI392" i="2" s="1"/>
  <c r="AH456" i="2"/>
  <c r="AI456" i="2" s="1"/>
  <c r="AH520" i="2"/>
  <c r="AI520" i="2" s="1"/>
  <c r="AH584" i="2"/>
  <c r="AI584" i="2" s="1"/>
  <c r="AH648" i="2"/>
  <c r="AI648" i="2" s="1"/>
  <c r="AH712" i="2"/>
  <c r="AI712" i="2" s="1"/>
  <c r="AH325" i="2"/>
  <c r="AI325" i="2" s="1"/>
  <c r="AH389" i="2"/>
  <c r="AI389" i="2" s="1"/>
  <c r="AH453" i="2"/>
  <c r="AI453" i="2" s="1"/>
  <c r="AH517" i="2"/>
  <c r="AI517" i="2" s="1"/>
  <c r="AH581" i="2"/>
  <c r="AI581" i="2" s="1"/>
  <c r="AH645" i="2"/>
  <c r="AI645" i="2" s="1"/>
  <c r="AH62" i="2"/>
  <c r="AI62" i="2" s="1"/>
  <c r="AH126" i="2"/>
  <c r="AI126" i="2" s="1"/>
  <c r="AH190" i="2"/>
  <c r="AI190" i="2" s="1"/>
  <c r="AH254" i="2"/>
  <c r="AI254" i="2" s="1"/>
  <c r="AH387" i="2"/>
  <c r="AI387" i="2" s="1"/>
  <c r="AH451" i="2"/>
  <c r="AI451" i="2" s="1"/>
  <c r="AH791" i="2"/>
  <c r="AI791" i="2" s="1"/>
  <c r="AH727" i="2"/>
  <c r="AI727" i="2" s="1"/>
  <c r="AH571" i="2"/>
  <c r="AI571" i="2" s="1"/>
  <c r="AH962" i="2"/>
  <c r="AI962" i="2" s="1"/>
  <c r="AH898" i="2"/>
  <c r="AI898" i="2" s="1"/>
  <c r="AH834" i="2"/>
  <c r="AI834" i="2" s="1"/>
  <c r="AH770" i="2"/>
  <c r="AI770" i="2" s="1"/>
  <c r="AH9" i="2"/>
  <c r="AI9" i="2" s="1"/>
  <c r="AH787" i="2"/>
  <c r="AI787" i="2" s="1"/>
  <c r="AH723" i="2"/>
  <c r="AI723" i="2" s="1"/>
  <c r="AH555" i="2"/>
  <c r="AI555" i="2" s="1"/>
  <c r="AH958" i="2"/>
  <c r="AI958" i="2" s="1"/>
  <c r="AH894" i="2"/>
  <c r="AI894" i="2" s="1"/>
  <c r="AH830" i="2"/>
  <c r="AI830" i="2" s="1"/>
  <c r="AH766" i="2"/>
  <c r="AI766" i="2" s="1"/>
  <c r="AH686" i="2"/>
  <c r="AI686" i="2" s="1"/>
  <c r="AH924" i="2"/>
  <c r="AI924" i="2" s="1"/>
  <c r="AH860" i="2"/>
  <c r="AI860" i="2" s="1"/>
  <c r="AH796" i="2"/>
  <c r="AI796" i="2" s="1"/>
  <c r="AH815" i="2"/>
  <c r="AI815" i="2" s="1"/>
  <c r="AH655" i="2"/>
  <c r="AI655" i="2" s="1"/>
  <c r="AH986" i="2"/>
  <c r="AI986" i="2" s="1"/>
  <c r="AH922" i="2"/>
  <c r="AI922" i="2" s="1"/>
  <c r="AH858" i="2"/>
  <c r="AI858" i="2" s="1"/>
  <c r="AH794" i="2"/>
  <c r="AI794" i="2" s="1"/>
  <c r="AH730" i="2"/>
  <c r="AI730" i="2" s="1"/>
  <c r="AH707" i="2"/>
  <c r="AI707" i="2" s="1"/>
  <c r="AH515" i="2"/>
  <c r="AI515" i="2" s="1"/>
  <c r="AH952" i="2"/>
  <c r="AI952" i="2" s="1"/>
  <c r="AH888" i="2"/>
  <c r="AI888" i="2" s="1"/>
  <c r="AH824" i="2"/>
  <c r="AI824" i="2" s="1"/>
  <c r="AH674" i="2"/>
  <c r="AI674" i="2" s="1"/>
  <c r="AH747" i="2"/>
  <c r="AI747" i="2" s="1"/>
  <c r="AH76" i="2"/>
  <c r="AI76" i="2" s="1"/>
  <c r="AH140" i="2"/>
  <c r="AI140" i="2" s="1"/>
  <c r="AH204" i="2"/>
  <c r="AI204" i="2" s="1"/>
  <c r="AH268" i="2"/>
  <c r="AI268" i="2" s="1"/>
  <c r="AH332" i="2"/>
  <c r="AI332" i="2" s="1"/>
  <c r="AH716" i="2"/>
  <c r="AI716" i="2" s="1"/>
  <c r="AH73" i="2"/>
  <c r="AI73" i="2" s="1"/>
  <c r="AH137" i="2"/>
  <c r="AI137" i="2" s="1"/>
  <c r="AH265" i="2"/>
  <c r="AI265" i="2" s="1"/>
  <c r="AH329" i="2"/>
  <c r="AI329" i="2" s="1"/>
  <c r="AH66" i="2"/>
  <c r="AI66" i="2" s="1"/>
  <c r="AH130" i="2"/>
  <c r="AI130" i="2" s="1"/>
  <c r="AH194" i="2"/>
  <c r="AI194" i="2" s="1"/>
  <c r="AH258" i="2"/>
  <c r="AI258" i="2" s="1"/>
  <c r="AH322" i="2"/>
  <c r="AI322" i="2" s="1"/>
  <c r="AH327" i="2"/>
  <c r="AI327" i="2" s="1"/>
  <c r="AH919" i="2"/>
  <c r="AI919" i="2" s="1"/>
  <c r="AH855" i="2"/>
  <c r="AI855" i="2" s="1"/>
  <c r="AH32" i="2"/>
  <c r="AI32" i="2" s="1"/>
  <c r="AH352" i="2"/>
  <c r="AI352" i="2" s="1"/>
  <c r="AH416" i="2"/>
  <c r="AI416" i="2" s="1"/>
  <c r="AH480" i="2"/>
  <c r="AI480" i="2" s="1"/>
  <c r="AH544" i="2"/>
  <c r="AI544" i="2" s="1"/>
  <c r="AH608" i="2"/>
  <c r="AI608" i="2" s="1"/>
  <c r="AH672" i="2"/>
  <c r="AI672" i="2" s="1"/>
  <c r="AH29" i="2"/>
  <c r="AI29" i="2" s="1"/>
  <c r="AH93" i="2"/>
  <c r="AI93" i="2" s="1"/>
  <c r="AH157" i="2"/>
  <c r="AI157" i="2" s="1"/>
  <c r="AH221" i="2"/>
  <c r="AI221" i="2" s="1"/>
  <c r="AH285" i="2"/>
  <c r="AI285" i="2" s="1"/>
  <c r="AH349" i="2"/>
  <c r="AI349" i="2" s="1"/>
  <c r="AH541" i="2"/>
  <c r="AI541" i="2" s="1"/>
  <c r="AH605" i="2"/>
  <c r="AI605" i="2" s="1"/>
  <c r="AH669" i="2"/>
  <c r="AI669" i="2" s="1"/>
  <c r="AH22" i="2"/>
  <c r="AI22" i="2" s="1"/>
  <c r="AH86" i="2"/>
  <c r="AI86" i="2" s="1"/>
  <c r="AH150" i="2"/>
  <c r="AI150" i="2" s="1"/>
  <c r="AH214" i="2"/>
  <c r="AI214" i="2" s="1"/>
  <c r="AH278" i="2"/>
  <c r="AI278" i="2" s="1"/>
  <c r="AH347" i="2"/>
  <c r="AI347" i="2" s="1"/>
  <c r="AH963" i="2"/>
  <c r="AI963" i="2" s="1"/>
  <c r="AH899" i="2"/>
  <c r="AI899" i="2" s="1"/>
  <c r="AH835" i="2"/>
  <c r="AI835" i="2" s="1"/>
  <c r="AH52" i="2"/>
  <c r="AI52" i="2" s="1"/>
  <c r="AH372" i="2"/>
  <c r="AI372" i="2" s="1"/>
  <c r="AH436" i="2"/>
  <c r="AI436" i="2" s="1"/>
  <c r="AH500" i="2"/>
  <c r="AI500" i="2" s="1"/>
  <c r="AH564" i="2"/>
  <c r="AI564" i="2" s="1"/>
  <c r="AH628" i="2"/>
  <c r="AI628" i="2" s="1"/>
  <c r="AH49" i="2"/>
  <c r="AI49" i="2" s="1"/>
  <c r="AH177" i="2"/>
  <c r="AI177" i="2" s="1"/>
  <c r="AH433" i="2"/>
  <c r="AI433" i="2" s="1"/>
  <c r="AH625" i="2"/>
  <c r="AI625" i="2" s="1"/>
  <c r="AH367" i="2"/>
  <c r="AI367" i="2" s="1"/>
  <c r="AH431" i="2"/>
  <c r="AI431" i="2" s="1"/>
  <c r="AH1007" i="2"/>
  <c r="AI1007" i="2" s="1"/>
  <c r="AH943" i="2"/>
  <c r="AI943" i="2" s="1"/>
  <c r="AH879" i="2"/>
  <c r="AI879" i="2" s="1"/>
  <c r="AH24" i="2"/>
  <c r="AI24" i="2" s="1"/>
  <c r="AH88" i="2"/>
  <c r="AI88" i="2" s="1"/>
  <c r="AH152" i="2"/>
  <c r="AI152" i="2" s="1"/>
  <c r="AH216" i="2"/>
  <c r="AI216" i="2" s="1"/>
  <c r="AH280" i="2"/>
  <c r="AI280" i="2" s="1"/>
  <c r="AH408" i="2"/>
  <c r="AI408" i="2" s="1"/>
  <c r="AH472" i="2"/>
  <c r="AI472" i="2" s="1"/>
  <c r="AH21" i="2"/>
  <c r="AI21" i="2" s="1"/>
  <c r="AH85" i="2"/>
  <c r="AI85" i="2" s="1"/>
  <c r="AH341" i="2"/>
  <c r="AI341" i="2" s="1"/>
  <c r="AH405" i="2"/>
  <c r="AI405" i="2" s="1"/>
  <c r="AH469" i="2"/>
  <c r="AI469" i="2" s="1"/>
  <c r="AH533" i="2"/>
  <c r="AI533" i="2" s="1"/>
  <c r="AH597" i="2"/>
  <c r="AI597" i="2" s="1"/>
  <c r="AH661" i="2"/>
  <c r="AI661" i="2" s="1"/>
  <c r="AH142" i="2"/>
  <c r="AI142" i="2" s="1"/>
  <c r="AH270" i="2"/>
  <c r="AI270" i="2" s="1"/>
  <c r="AH147" i="2"/>
  <c r="AI147" i="2" s="1"/>
  <c r="AH211" i="2"/>
  <c r="AI211" i="2" s="1"/>
  <c r="AH339" i="2"/>
  <c r="AI339" i="2" s="1"/>
  <c r="AH403" i="2"/>
  <c r="AI403" i="2" s="1"/>
  <c r="AH467" i="2"/>
  <c r="AI467" i="2" s="1"/>
  <c r="AH775" i="2"/>
  <c r="AI775" i="2" s="1"/>
  <c r="AH507" i="2"/>
  <c r="AI507" i="2" s="1"/>
  <c r="AH946" i="2"/>
  <c r="AI946" i="2" s="1"/>
  <c r="AH882" i="2"/>
  <c r="AI882" i="2" s="1"/>
  <c r="AH818" i="2"/>
  <c r="AI818" i="2" s="1"/>
  <c r="AH754" i="2"/>
  <c r="AI754" i="2" s="1"/>
  <c r="AH690" i="2"/>
  <c r="AI690" i="2" s="1"/>
  <c r="AH771" i="2"/>
  <c r="AI771" i="2" s="1"/>
  <c r="AH695" i="2"/>
  <c r="AI695" i="2" s="1"/>
  <c r="AH1006" i="2"/>
  <c r="AI1006" i="2" s="1"/>
  <c r="AH942" i="2"/>
  <c r="AI942" i="2" s="1"/>
  <c r="AH878" i="2"/>
  <c r="AI878" i="2" s="1"/>
  <c r="AH814" i="2"/>
  <c r="AI814" i="2" s="1"/>
  <c r="AH750" i="2"/>
  <c r="AI750" i="2" s="1"/>
  <c r="AH595" i="2"/>
  <c r="AI595" i="2" s="1"/>
  <c r="AH908" i="2"/>
  <c r="AI908" i="2" s="1"/>
  <c r="AH844" i="2"/>
  <c r="AI844" i="2" s="1"/>
  <c r="AH780" i="2"/>
  <c r="AI780" i="2" s="1"/>
  <c r="AH591" i="2"/>
  <c r="AI591" i="2" s="1"/>
  <c r="AH799" i="2"/>
  <c r="AI799" i="2" s="1"/>
  <c r="AH735" i="2"/>
  <c r="AI735" i="2" s="1"/>
  <c r="AH675" i="2"/>
  <c r="AI675" i="2" s="1"/>
  <c r="AH1000" i="2"/>
  <c r="AI1000" i="2" s="1"/>
  <c r="AH936" i="2"/>
  <c r="AI936" i="2" s="1"/>
  <c r="AH872" i="2"/>
  <c r="AI872" i="2" s="1"/>
  <c r="AH808" i="2"/>
  <c r="AI808" i="2" s="1"/>
  <c r="AH744" i="2"/>
  <c r="AI744" i="2" s="1"/>
  <c r="AH639" i="2"/>
  <c r="AI639" i="2" s="1"/>
  <c r="AH92" i="2"/>
  <c r="AI92" i="2" s="1"/>
  <c r="AH156" i="2"/>
  <c r="AI156" i="2" s="1"/>
  <c r="AH220" i="2"/>
  <c r="AI220" i="2" s="1"/>
  <c r="AH668" i="2"/>
  <c r="AI668" i="2" s="1"/>
  <c r="AH25" i="2"/>
  <c r="AI25" i="2" s="1"/>
  <c r="AH153" i="2"/>
  <c r="AI153" i="2" s="1"/>
  <c r="AH217" i="2"/>
  <c r="AI217" i="2" s="1"/>
  <c r="AH281" i="2"/>
  <c r="AI281" i="2" s="1"/>
  <c r="AH345" i="2"/>
  <c r="AI345" i="2" s="1"/>
  <c r="AH18" i="2"/>
  <c r="AI18" i="2" s="1"/>
  <c r="AH82" i="2"/>
  <c r="AI82" i="2" s="1"/>
  <c r="AH210" i="2"/>
  <c r="AI210" i="2" s="1"/>
  <c r="AH967" i="2"/>
  <c r="AI967" i="2" s="1"/>
  <c r="AH903" i="2"/>
  <c r="AI903" i="2" s="1"/>
  <c r="AH839" i="2"/>
  <c r="AI839" i="2" s="1"/>
  <c r="AH496" i="2"/>
  <c r="AI496" i="2" s="1"/>
  <c r="AH560" i="2"/>
  <c r="AI560" i="2" s="1"/>
  <c r="AH624" i="2"/>
  <c r="AI624" i="2" s="1"/>
  <c r="AH688" i="2"/>
  <c r="AI688" i="2" s="1"/>
  <c r="AH45" i="2"/>
  <c r="AI45" i="2" s="1"/>
  <c r="AH109" i="2"/>
  <c r="AI109" i="2" s="1"/>
  <c r="AH173" i="2"/>
  <c r="AI173" i="2" s="1"/>
  <c r="AH237" i="2"/>
  <c r="AI237" i="2" s="1"/>
  <c r="AH301" i="2"/>
  <c r="AI301" i="2" s="1"/>
  <c r="AH365" i="2"/>
  <c r="AI365" i="2" s="1"/>
  <c r="AH493" i="2"/>
  <c r="AI493" i="2" s="1"/>
  <c r="AH557" i="2"/>
  <c r="AI557" i="2" s="1"/>
  <c r="AH102" i="2"/>
  <c r="AI102" i="2" s="1"/>
  <c r="AH166" i="2"/>
  <c r="AI166" i="2" s="1"/>
  <c r="AH230" i="2"/>
  <c r="AI230" i="2" s="1"/>
  <c r="AH294" i="2"/>
  <c r="AI294" i="2" s="1"/>
  <c r="AH358" i="2"/>
  <c r="AI358" i="2" s="1"/>
  <c r="AH422" i="2"/>
  <c r="AI422" i="2" s="1"/>
  <c r="AH486" i="2"/>
  <c r="AI486" i="2" s="1"/>
  <c r="AH614" i="2"/>
  <c r="AI614" i="2" s="1"/>
  <c r="AH427" i="2"/>
  <c r="AI427" i="2" s="1"/>
  <c r="AH491" i="2"/>
  <c r="AI491" i="2" s="1"/>
  <c r="AH947" i="2"/>
  <c r="AI947" i="2" s="1"/>
  <c r="AH132" i="2"/>
  <c r="AI132" i="2" s="1"/>
  <c r="AH196" i="2"/>
  <c r="AI196" i="2" s="1"/>
  <c r="AH260" i="2"/>
  <c r="AI260" i="2" s="1"/>
  <c r="AH516" i="2"/>
  <c r="AI516" i="2" s="1"/>
  <c r="AH580" i="2"/>
  <c r="AI580" i="2" s="1"/>
  <c r="AH644" i="2"/>
  <c r="AI644" i="2" s="1"/>
  <c r="AH708" i="2"/>
  <c r="AI708" i="2" s="1"/>
  <c r="AH65" i="2"/>
  <c r="AI65" i="2" s="1"/>
  <c r="AH129" i="2"/>
  <c r="AI129" i="2" s="1"/>
  <c r="AH193" i="2"/>
  <c r="AI193" i="2" s="1"/>
  <c r="AH257" i="2"/>
  <c r="AI257" i="2" s="1"/>
  <c r="AH321" i="2"/>
  <c r="AI321" i="2" s="1"/>
  <c r="AH385" i="2"/>
  <c r="AI385" i="2" s="1"/>
  <c r="AH449" i="2"/>
  <c r="AI449" i="2" s="1"/>
  <c r="AH641" i="2"/>
  <c r="AI641" i="2" s="1"/>
  <c r="AH442" i="2"/>
  <c r="AI442" i="2" s="1"/>
  <c r="AH570" i="2"/>
  <c r="AI570" i="2" s="1"/>
  <c r="AH634" i="2"/>
  <c r="AI634" i="2" s="1"/>
  <c r="AH127" i="2"/>
  <c r="AI127" i="2" s="1"/>
  <c r="AH191" i="2"/>
  <c r="AI191" i="2" s="1"/>
  <c r="AH383" i="2"/>
  <c r="AI383" i="2" s="1"/>
  <c r="AH447" i="2"/>
  <c r="AI447" i="2" s="1"/>
  <c r="AH991" i="2"/>
  <c r="AI991" i="2" s="1"/>
  <c r="AH927" i="2"/>
  <c r="AI927" i="2" s="1"/>
  <c r="AH863" i="2"/>
  <c r="AI863" i="2" s="1"/>
  <c r="AH296" i="2"/>
  <c r="AI296" i="2" s="1"/>
  <c r="AH360" i="2"/>
  <c r="AI360" i="2" s="1"/>
  <c r="AH424" i="2"/>
  <c r="AI424" i="2" s="1"/>
  <c r="AH488" i="2"/>
  <c r="AI488" i="2" s="1"/>
  <c r="AH616" i="2"/>
  <c r="AI616" i="2" s="1"/>
  <c r="AH680" i="2"/>
  <c r="AI680" i="2" s="1"/>
  <c r="AH357" i="2"/>
  <c r="AI357" i="2" s="1"/>
  <c r="AH421" i="2"/>
  <c r="AI421" i="2" s="1"/>
  <c r="AH485" i="2"/>
  <c r="AI485" i="2" s="1"/>
  <c r="AH549" i="2"/>
  <c r="AI549" i="2" s="1"/>
  <c r="AH613" i="2"/>
  <c r="AI613" i="2" s="1"/>
  <c r="AH30" i="2"/>
  <c r="AI30" i="2" s="1"/>
  <c r="AH94" i="2"/>
  <c r="AI94" i="2" s="1"/>
  <c r="AH286" i="2"/>
  <c r="AI286" i="2" s="1"/>
  <c r="AH355" i="2"/>
  <c r="AI355" i="2" s="1"/>
  <c r="AH419" i="2"/>
  <c r="AI419" i="2" s="1"/>
  <c r="AH483" i="2"/>
  <c r="AI483" i="2" s="1"/>
  <c r="AH759" i="2"/>
  <c r="AI759" i="2" s="1"/>
  <c r="AH994" i="2"/>
  <c r="AI994" i="2" s="1"/>
  <c r="AH930" i="2"/>
  <c r="AI930" i="2" s="1"/>
  <c r="AH866" i="2"/>
  <c r="AI866" i="2" s="1"/>
  <c r="AH802" i="2"/>
  <c r="AI802" i="2" s="1"/>
  <c r="AH738" i="2"/>
  <c r="AI738" i="2" s="1"/>
  <c r="AH755" i="2"/>
  <c r="AI755" i="2" s="1"/>
  <c r="AH990" i="2"/>
  <c r="AI990" i="2" s="1"/>
  <c r="AH926" i="2"/>
  <c r="AI926" i="2" s="1"/>
  <c r="AH862" i="2"/>
  <c r="AI862" i="2" s="1"/>
  <c r="AH798" i="2"/>
  <c r="AI798" i="2" s="1"/>
  <c r="AH734" i="2"/>
  <c r="AI734" i="2" s="1"/>
  <c r="AH531" i="2"/>
  <c r="AI531" i="2" s="1"/>
  <c r="AH892" i="2"/>
  <c r="AI892" i="2" s="1"/>
  <c r="AH828" i="2"/>
  <c r="AI828" i="2" s="1"/>
  <c r="AH764" i="2"/>
  <c r="AI764" i="2" s="1"/>
  <c r="AH527" i="2"/>
  <c r="AI527" i="2" s="1"/>
  <c r="AH783" i="2"/>
  <c r="AI783" i="2" s="1"/>
  <c r="AH719" i="2"/>
  <c r="AI719" i="2" s="1"/>
  <c r="AH762" i="2"/>
  <c r="AI762" i="2" s="1"/>
  <c r="AH643" i="2"/>
  <c r="AI643" i="2" s="1"/>
  <c r="AH984" i="2"/>
  <c r="AI984" i="2" s="1"/>
  <c r="AH920" i="2"/>
  <c r="AI920" i="2" s="1"/>
  <c r="AH856" i="2"/>
  <c r="AI856" i="2" s="1"/>
  <c r="AH792" i="2"/>
  <c r="AI792" i="2" s="1"/>
  <c r="AH728" i="2"/>
  <c r="AI728" i="2" s="1"/>
  <c r="AH575" i="2"/>
  <c r="AI575" i="2" s="1"/>
  <c r="AH699" i="2"/>
  <c r="AI699" i="2" s="1"/>
  <c r="F51" i="4" l="1"/>
  <c r="D52" i="4"/>
  <c r="A9" i="2"/>
  <c r="AI6" i="2"/>
  <c r="F52" i="4" l="1"/>
  <c r="D53" i="4"/>
  <c r="B7" i="1"/>
  <c r="B8" i="1" s="1"/>
  <c r="F53" i="4" l="1"/>
  <c r="D54" i="4"/>
  <c r="F54" i="4" l="1"/>
  <c r="D55" i="4"/>
  <c r="F55" i="4" l="1"/>
  <c r="D56" i="4"/>
  <c r="F56" i="4" l="1"/>
  <c r="D57" i="4"/>
  <c r="F57" i="4" l="1"/>
  <c r="D58" i="4"/>
  <c r="F58" i="4" l="1"/>
  <c r="D59" i="4"/>
  <c r="F59" i="4" l="1"/>
  <c r="D60" i="4"/>
  <c r="F60" i="4" l="1"/>
  <c r="D61" i="4"/>
  <c r="F61" i="4" l="1"/>
  <c r="D62" i="4"/>
  <c r="F62" i="4" l="1"/>
  <c r="D63" i="4"/>
  <c r="F63" i="4" l="1"/>
  <c r="D64" i="4"/>
  <c r="F64" i="4" l="1"/>
  <c r="D65" i="4"/>
  <c r="F65" i="4" l="1"/>
  <c r="D66" i="4"/>
  <c r="F66" i="4" l="1"/>
  <c r="D67" i="4"/>
  <c r="F67" i="4" l="1"/>
  <c r="D68" i="4"/>
  <c r="F68" i="4" l="1"/>
  <c r="D69" i="4"/>
  <c r="F69" i="4" l="1"/>
  <c r="D70" i="4"/>
  <c r="F70" i="4" l="1"/>
  <c r="D71" i="4"/>
  <c r="F71" i="4" l="1"/>
  <c r="D72" i="4"/>
  <c r="F72" i="4" l="1"/>
  <c r="D73" i="4"/>
  <c r="F73" i="4" l="1"/>
  <c r="D74" i="4"/>
  <c r="F74" i="4" l="1"/>
  <c r="D75" i="4"/>
  <c r="F75" i="4" l="1"/>
  <c r="D76" i="4"/>
  <c r="F76" i="4" l="1"/>
  <c r="D77" i="4"/>
  <c r="F77" i="4" l="1"/>
  <c r="D78" i="4"/>
  <c r="F78" i="4" l="1"/>
  <c r="D79" i="4"/>
  <c r="F79" i="4" l="1"/>
  <c r="D80" i="4"/>
  <c r="F80" i="4" l="1"/>
  <c r="D81" i="4"/>
  <c r="F81" i="4" l="1"/>
  <c r="D82" i="4"/>
  <c r="F82" i="4" l="1"/>
  <c r="D83" i="4"/>
  <c r="F83" i="4" l="1"/>
  <c r="D84" i="4"/>
  <c r="F84" i="4" l="1"/>
  <c r="D85" i="4"/>
  <c r="F85" i="4" l="1"/>
  <c r="D86" i="4"/>
  <c r="F86" i="4" l="1"/>
  <c r="D87" i="4"/>
  <c r="F87" i="4" l="1"/>
  <c r="D88" i="4"/>
  <c r="F88" i="4" l="1"/>
  <c r="D89" i="4"/>
  <c r="F89" i="4" l="1"/>
  <c r="D90" i="4"/>
  <c r="F90" i="4" l="1"/>
  <c r="D91" i="4"/>
  <c r="F91" i="4" l="1"/>
  <c r="D92" i="4"/>
  <c r="F92" i="4" l="1"/>
  <c r="D93" i="4"/>
  <c r="F93" i="4" l="1"/>
  <c r="D94" i="4"/>
  <c r="F94" i="4" l="1"/>
  <c r="D95" i="4"/>
  <c r="D96" i="4" l="1"/>
  <c r="F95" i="4"/>
  <c r="F96" i="4" l="1"/>
  <c r="D97" i="4"/>
  <c r="D98" i="4" l="1"/>
  <c r="F97" i="4"/>
  <c r="D99" i="4" l="1"/>
  <c r="F98" i="4"/>
  <c r="F99" i="4" l="1"/>
  <c r="D100" i="4"/>
  <c r="F100" i="4" l="1"/>
  <c r="D101" i="4"/>
  <c r="D102" i="4" l="1"/>
  <c r="F101" i="4"/>
  <c r="F102" i="4" l="1"/>
  <c r="D103" i="4"/>
  <c r="D104" i="4" l="1"/>
  <c r="F103" i="4"/>
  <c r="D105" i="4" l="1"/>
  <c r="F104" i="4"/>
  <c r="F105" i="4" l="1"/>
  <c r="D106" i="4"/>
  <c r="D107" i="4" l="1"/>
  <c r="F106" i="4"/>
  <c r="F107" i="4" l="1"/>
  <c r="D108" i="4"/>
  <c r="F108" i="4" l="1"/>
  <c r="D109" i="4"/>
  <c r="F109" i="4" l="1"/>
  <c r="D110" i="4"/>
  <c r="F110" i="4" l="1"/>
  <c r="D111" i="4"/>
  <c r="F111" i="4" l="1"/>
  <c r="D112" i="4"/>
  <c r="F112" i="4" l="1"/>
</calcChain>
</file>

<file path=xl/sharedStrings.xml><?xml version="1.0" encoding="utf-8"?>
<sst xmlns="http://schemas.openxmlformats.org/spreadsheetml/2006/main" count="122" uniqueCount="91">
  <si>
    <t>Problem 6.4</t>
  </si>
  <si>
    <t>Song 1</t>
  </si>
  <si>
    <t>Song 2</t>
  </si>
  <si>
    <t>Song 3</t>
  </si>
  <si>
    <t>Song 4</t>
  </si>
  <si>
    <t>Song 5</t>
  </si>
  <si>
    <t>Song 6</t>
  </si>
  <si>
    <t>Song 7</t>
  </si>
  <si>
    <t>Song 8</t>
  </si>
  <si>
    <t>Song 9</t>
  </si>
  <si>
    <t>Song 10</t>
  </si>
  <si>
    <t>Part a) Charge 1 price per song.</t>
  </si>
  <si>
    <t>Surplus 1</t>
  </si>
  <si>
    <t>Surplus 2</t>
  </si>
  <si>
    <t>Surplus 3</t>
  </si>
  <si>
    <t>Surplus 4</t>
  </si>
  <si>
    <t>Surplus 5</t>
  </si>
  <si>
    <t>Surplus 6</t>
  </si>
  <si>
    <t>Surplus 7</t>
  </si>
  <si>
    <t>Surplus 8</t>
  </si>
  <si>
    <t>Surplus 9</t>
  </si>
  <si>
    <t>Surplus 10</t>
  </si>
  <si>
    <t>Price</t>
  </si>
  <si>
    <t>Songs Purchased</t>
  </si>
  <si>
    <t>Total Songs Purchased</t>
  </si>
  <si>
    <t>Revenue</t>
  </si>
  <si>
    <t>Part b)</t>
  </si>
  <si>
    <t>Download Fee</t>
  </si>
  <si>
    <t>PricePerSong</t>
  </si>
  <si>
    <t>Ranked Values</t>
  </si>
  <si>
    <t>Ranked 1</t>
  </si>
  <si>
    <t>Ranked 2</t>
  </si>
  <si>
    <t>Ranked 3</t>
  </si>
  <si>
    <t>Ranked 4</t>
  </si>
  <si>
    <t>Ranked 5</t>
  </si>
  <si>
    <t>Ranked 6</t>
  </si>
  <si>
    <t>Ranked 7</t>
  </si>
  <si>
    <t>Ranked 8</t>
  </si>
  <si>
    <t>Ranked 9</t>
  </si>
  <si>
    <t>Ranked 10</t>
  </si>
  <si>
    <t>Max Surplus</t>
  </si>
  <si>
    <t>How Many Songs Purchased?</t>
  </si>
  <si>
    <t>Quantity</t>
  </si>
  <si>
    <t>Total Revenue</t>
  </si>
  <si>
    <t>Rank2</t>
  </si>
  <si>
    <t>Rank3</t>
  </si>
  <si>
    <t>Rank4</t>
  </si>
  <si>
    <t>Rank5</t>
  </si>
  <si>
    <t>Rank6</t>
  </si>
  <si>
    <t>Rank7</t>
  </si>
  <si>
    <t>Rank8</t>
  </si>
  <si>
    <t>Rank9</t>
  </si>
  <si>
    <t>Rank10</t>
  </si>
  <si>
    <t>Rank1</t>
  </si>
  <si>
    <t>Surplus1</t>
  </si>
  <si>
    <t>Surplus2</t>
  </si>
  <si>
    <t>Surplus3</t>
  </si>
  <si>
    <t>Surplus4</t>
  </si>
  <si>
    <t>Surplus5</t>
  </si>
  <si>
    <t>Surplus6</t>
  </si>
  <si>
    <t>Surplus7</t>
  </si>
  <si>
    <t>Surplus8</t>
  </si>
  <si>
    <t>Surplus9</t>
  </si>
  <si>
    <t>Surplus10</t>
  </si>
  <si>
    <t>Demand = 40 - 2*Price</t>
  </si>
  <si>
    <t>Midpoint</t>
  </si>
  <si>
    <t>Unit</t>
  </si>
  <si>
    <t>Customer Value</t>
  </si>
  <si>
    <t>Cumulative Value</t>
  </si>
  <si>
    <t>Customer</t>
  </si>
  <si>
    <t>q=60-20p</t>
  </si>
  <si>
    <t>q=70-30p</t>
  </si>
  <si>
    <t>q=50-8p</t>
  </si>
  <si>
    <t>Verizon Cell Phone Usage</t>
  </si>
  <si>
    <t>Customer 1 Value</t>
  </si>
  <si>
    <t>Customer 2 Value</t>
  </si>
  <si>
    <t>Customer 3 Value</t>
  </si>
  <si>
    <t>Cost</t>
  </si>
  <si>
    <t>p=(60-q)/20</t>
  </si>
  <si>
    <t>p=(70-q)/30</t>
  </si>
  <si>
    <t>p=(50-q)/8</t>
  </si>
  <si>
    <t>Cumulative 1</t>
  </si>
  <si>
    <t>Cumulative 2</t>
  </si>
  <si>
    <t>Cumulative 3</t>
  </si>
  <si>
    <t>Profit</t>
  </si>
  <si>
    <t>Demand</t>
  </si>
  <si>
    <t>FixedFee</t>
  </si>
  <si>
    <t>VariableFee</t>
  </si>
  <si>
    <t>Units Purchased</t>
  </si>
  <si>
    <t>Total Profit</t>
  </si>
  <si>
    <t>Charged Fixed Fee with Unlimited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</si>
</sst>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&quot;$&quot;* #,##0_);_(&quot;$&quot;* \(#,##0\);_(&quot;$&quot;* &quot;-&quot;??_);_(@_)"/>
    <numFmt numFmtId="166" formatCode="&quot;$&quot;#,##0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2" borderId="0" xfId="0" applyFill="1"/>
    <xf numFmtId="164" fontId="0" fillId="0" borderId="0" xfId="0" applyNumberFormat="1"/>
    <xf numFmtId="44" fontId="0" fillId="2" borderId="0" xfId="2" applyFont="1" applyFill="1"/>
    <xf numFmtId="44" fontId="0" fillId="0" borderId="0" xfId="2" applyFont="1"/>
    <xf numFmtId="0" fontId="4" fillId="0" borderId="0" xfId="0" applyFont="1"/>
    <xf numFmtId="165" fontId="0" fillId="0" borderId="0" xfId="2" applyNumberFormat="1" applyFont="1"/>
    <xf numFmtId="0" fontId="5" fillId="0" borderId="0" xfId="0" applyFont="1"/>
    <xf numFmtId="0" fontId="5" fillId="0" borderId="0" xfId="0" applyFont="1" applyAlignment="1">
      <alignment textRotation="90"/>
    </xf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center" textRotation="90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 textRotation="90" wrapText="1"/>
    </xf>
    <xf numFmtId="1" fontId="0" fillId="0" borderId="0" xfId="1" applyNumberFormat="1" applyFont="1" applyAlignment="1">
      <alignment horizontal="center"/>
    </xf>
    <xf numFmtId="166" fontId="0" fillId="2" borderId="0" xfId="0" applyNumberFormat="1" applyFill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textRotation="90"/>
    </xf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44" fontId="0" fillId="0" borderId="0" xfId="2" applyNumberFormat="1" applyFont="1" applyAlignment="1">
      <alignment horizontal="center"/>
    </xf>
    <xf numFmtId="44" fontId="0" fillId="2" borderId="0" xfId="2" applyNumberFormat="1" applyFont="1" applyFill="1" applyAlignment="1">
      <alignment horizontal="center"/>
    </xf>
    <xf numFmtId="0" fontId="8" fillId="0" borderId="0" xfId="0" applyFont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10"/>
  <sheetViews>
    <sheetView workbookViewId="0">
      <selection activeCell="D6" sqref="D6"/>
    </sheetView>
  </sheetViews>
  <sheetFormatPr baseColWidth="10" defaultRowHeight="16"/>
  <cols>
    <col min="1" max="1" width="20.33203125" customWidth="1"/>
    <col min="3" max="11" width="6.1640625" bestFit="1" customWidth="1"/>
    <col min="12" max="12" width="7.1640625" bestFit="1" customWidth="1"/>
    <col min="13" max="13" width="2.5" customWidth="1"/>
    <col min="14" max="23" width="5.6640625" bestFit="1" customWidth="1"/>
    <col min="24" max="33" width="6.33203125" bestFit="1" customWidth="1"/>
  </cols>
  <sheetData>
    <row r="1" spans="1:33" ht="24">
      <c r="A1" s="8" t="s">
        <v>0</v>
      </c>
    </row>
    <row r="2" spans="1:33">
      <c r="A2" t="s">
        <v>11</v>
      </c>
    </row>
    <row r="4" spans="1:33">
      <c r="A4" s="4" t="s">
        <v>22</v>
      </c>
      <c r="B4" s="6">
        <v>1.1998468160459983</v>
      </c>
    </row>
    <row r="7" spans="1:33">
      <c r="A7" s="4" t="s">
        <v>24</v>
      </c>
      <c r="B7">
        <f>SUM(A11:A1010)</f>
        <v>5690</v>
      </c>
    </row>
    <row r="8" spans="1:33">
      <c r="A8" s="4" t="s">
        <v>25</v>
      </c>
      <c r="B8" s="9">
        <f>B7*Price</f>
        <v>6827.1283833017305</v>
      </c>
    </row>
    <row r="9" spans="1:33">
      <c r="N9" s="19">
        <v>1</v>
      </c>
      <c r="O9" s="19">
        <v>2</v>
      </c>
      <c r="P9" s="19">
        <v>3</v>
      </c>
      <c r="Q9" s="19">
        <v>4</v>
      </c>
      <c r="R9" s="19">
        <v>5</v>
      </c>
      <c r="S9" s="19">
        <v>6</v>
      </c>
      <c r="T9" s="19">
        <v>7</v>
      </c>
      <c r="U9" s="19">
        <v>8</v>
      </c>
      <c r="V9" s="19">
        <v>9</v>
      </c>
      <c r="W9" s="19">
        <v>10</v>
      </c>
    </row>
    <row r="10" spans="1:33" ht="48" customHeight="1">
      <c r="A10" t="s">
        <v>23</v>
      </c>
      <c r="B10" s="1"/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/>
      <c r="N10" s="20" t="s">
        <v>53</v>
      </c>
      <c r="O10" s="20" t="s">
        <v>44</v>
      </c>
      <c r="P10" s="20" t="s">
        <v>45</v>
      </c>
      <c r="Q10" s="20" t="s">
        <v>46</v>
      </c>
      <c r="R10" s="20" t="s">
        <v>47</v>
      </c>
      <c r="S10" s="20" t="s">
        <v>48</v>
      </c>
      <c r="T10" s="20" t="s">
        <v>49</v>
      </c>
      <c r="U10" s="20" t="s">
        <v>50</v>
      </c>
      <c r="V10" s="20" t="s">
        <v>51</v>
      </c>
      <c r="W10" s="20" t="s">
        <v>52</v>
      </c>
      <c r="X10" s="12" t="s">
        <v>54</v>
      </c>
      <c r="Y10" s="12" t="s">
        <v>55</v>
      </c>
      <c r="Z10" s="12" t="s">
        <v>56</v>
      </c>
      <c r="AA10" s="12" t="s">
        <v>57</v>
      </c>
      <c r="AB10" s="12" t="s">
        <v>58</v>
      </c>
      <c r="AC10" s="12" t="s">
        <v>59</v>
      </c>
      <c r="AD10" s="12" t="s">
        <v>60</v>
      </c>
      <c r="AE10" s="12" t="s">
        <v>61</v>
      </c>
      <c r="AF10" s="12" t="s">
        <v>62</v>
      </c>
      <c r="AG10" s="12" t="s">
        <v>63</v>
      </c>
    </row>
    <row r="11" spans="1:33">
      <c r="A11">
        <f>COUNTIF(X11:AG11,"&gt;=0")</f>
        <v>6</v>
      </c>
      <c r="B11" s="2">
        <v>1</v>
      </c>
      <c r="C11" s="3">
        <v>0.38</v>
      </c>
      <c r="D11" s="3">
        <v>0.94</v>
      </c>
      <c r="E11" s="3">
        <v>1.32</v>
      </c>
      <c r="F11" s="3">
        <v>1.85</v>
      </c>
      <c r="G11" s="3">
        <v>0.56999999999999995</v>
      </c>
      <c r="H11" s="3">
        <v>1.1599999999999999</v>
      </c>
      <c r="I11" s="3">
        <v>1.39</v>
      </c>
      <c r="J11" s="3">
        <v>2.23</v>
      </c>
      <c r="K11" s="3">
        <v>1.95</v>
      </c>
      <c r="L11" s="3">
        <v>1.88</v>
      </c>
      <c r="M11" s="3"/>
      <c r="N11" s="3">
        <f>LARGE($C11:$L11,N$9)</f>
        <v>2.23</v>
      </c>
      <c r="O11" s="3">
        <f t="shared" ref="O11:W26" si="0">LARGE($C11:$L11,O$9)</f>
        <v>1.95</v>
      </c>
      <c r="P11" s="3">
        <f t="shared" si="0"/>
        <v>1.88</v>
      </c>
      <c r="Q11" s="3">
        <f t="shared" si="0"/>
        <v>1.85</v>
      </c>
      <c r="R11" s="3">
        <f t="shared" si="0"/>
        <v>1.39</v>
      </c>
      <c r="S11" s="3">
        <f t="shared" si="0"/>
        <v>1.32</v>
      </c>
      <c r="T11" s="3">
        <f t="shared" si="0"/>
        <v>1.1599999999999999</v>
      </c>
      <c r="U11" s="3">
        <f t="shared" si="0"/>
        <v>0.94</v>
      </c>
      <c r="V11" s="3">
        <f t="shared" si="0"/>
        <v>0.56999999999999995</v>
      </c>
      <c r="W11" s="3">
        <f t="shared" si="0"/>
        <v>0.38</v>
      </c>
      <c r="X11" s="5">
        <f t="shared" ref="X11:X74" si="1">N11-Price</f>
        <v>1.0301531839540017</v>
      </c>
      <c r="Y11" s="5">
        <f t="shared" ref="Y11:Y74" si="2">O11-Price</f>
        <v>0.75015318395400166</v>
      </c>
      <c r="Z11" s="5">
        <f t="shared" ref="Z11:Z74" si="3">P11-Price</f>
        <v>0.68015318395400159</v>
      </c>
      <c r="AA11" s="5">
        <f t="shared" ref="AA11:AA74" si="4">Q11-Price</f>
        <v>0.65015318395400179</v>
      </c>
      <c r="AB11" s="5">
        <f t="shared" ref="AB11:AB74" si="5">R11-Price</f>
        <v>0.1901531839540016</v>
      </c>
      <c r="AC11" s="5">
        <f t="shared" ref="AC11:AC74" si="6">S11-Price</f>
        <v>0.12015318395400176</v>
      </c>
      <c r="AD11" s="5">
        <f t="shared" ref="AD11:AD74" si="7">T11-Price</f>
        <v>-3.9846816045998379E-2</v>
      </c>
      <c r="AE11" s="5">
        <f t="shared" ref="AE11:AE74" si="8">U11-Price</f>
        <v>-0.25984681604599835</v>
      </c>
      <c r="AF11" s="5">
        <f t="shared" ref="AF11:AF74" si="9">V11-Price</f>
        <v>-0.62984681604599835</v>
      </c>
      <c r="AG11" s="5">
        <f t="shared" ref="AG11:AG74" si="10">W11-Price</f>
        <v>-0.81984681604599829</v>
      </c>
    </row>
    <row r="12" spans="1:33">
      <c r="A12">
        <f t="shared" ref="A12:A75" si="11">COUNTIF(X12:AG12,"&gt;=0")</f>
        <v>7</v>
      </c>
      <c r="B12" s="2">
        <v>2</v>
      </c>
      <c r="C12" s="3">
        <v>1.02</v>
      </c>
      <c r="D12" s="3">
        <v>1.83</v>
      </c>
      <c r="E12" s="3">
        <v>2.23</v>
      </c>
      <c r="F12" s="3">
        <v>0.56000000000000005</v>
      </c>
      <c r="G12" s="3">
        <v>0.3</v>
      </c>
      <c r="H12" s="3">
        <v>2.12</v>
      </c>
      <c r="I12" s="3">
        <v>2.09</v>
      </c>
      <c r="J12" s="3">
        <v>1.63</v>
      </c>
      <c r="K12" s="3">
        <v>1.65</v>
      </c>
      <c r="L12" s="3">
        <v>1.5</v>
      </c>
      <c r="M12" s="3"/>
      <c r="N12" s="3">
        <f t="shared" ref="N12:W75" si="12">LARGE($C12:$L12,N$9)</f>
        <v>2.23</v>
      </c>
      <c r="O12" s="3">
        <f t="shared" si="0"/>
        <v>2.12</v>
      </c>
      <c r="P12" s="3">
        <f t="shared" si="0"/>
        <v>2.09</v>
      </c>
      <c r="Q12" s="3">
        <f t="shared" si="0"/>
        <v>1.83</v>
      </c>
      <c r="R12" s="3">
        <f t="shared" si="0"/>
        <v>1.65</v>
      </c>
      <c r="S12" s="3">
        <f t="shared" si="0"/>
        <v>1.63</v>
      </c>
      <c r="T12" s="3">
        <f t="shared" si="0"/>
        <v>1.5</v>
      </c>
      <c r="U12" s="3">
        <f t="shared" si="0"/>
        <v>1.02</v>
      </c>
      <c r="V12" s="3">
        <f t="shared" si="0"/>
        <v>0.56000000000000005</v>
      </c>
      <c r="W12" s="3">
        <f t="shared" si="0"/>
        <v>0.3</v>
      </c>
      <c r="X12" s="5">
        <f t="shared" si="1"/>
        <v>1.0301531839540017</v>
      </c>
      <c r="Y12" s="5">
        <f t="shared" si="2"/>
        <v>0.92015318395400181</v>
      </c>
      <c r="Z12" s="5">
        <f t="shared" si="3"/>
        <v>0.89015318395400156</v>
      </c>
      <c r="AA12" s="5">
        <f t="shared" si="4"/>
        <v>0.63015318395400177</v>
      </c>
      <c r="AB12" s="5">
        <f t="shared" si="5"/>
        <v>0.45015318395400161</v>
      </c>
      <c r="AC12" s="5">
        <f t="shared" si="6"/>
        <v>0.43015318395400159</v>
      </c>
      <c r="AD12" s="5">
        <f t="shared" si="7"/>
        <v>0.3001531839540017</v>
      </c>
      <c r="AE12" s="5">
        <f t="shared" si="8"/>
        <v>-0.17984681604599828</v>
      </c>
      <c r="AF12" s="5">
        <f t="shared" si="9"/>
        <v>-0.63984681604599825</v>
      </c>
      <c r="AG12" s="5">
        <f t="shared" si="10"/>
        <v>-0.89984681604599825</v>
      </c>
    </row>
    <row r="13" spans="1:33">
      <c r="A13">
        <f t="shared" si="11"/>
        <v>6</v>
      </c>
      <c r="B13" s="2">
        <v>3</v>
      </c>
      <c r="C13" s="3">
        <v>0.6</v>
      </c>
      <c r="D13" s="3">
        <v>1.44</v>
      </c>
      <c r="E13" s="3">
        <v>1.91</v>
      </c>
      <c r="F13" s="3">
        <v>1.67</v>
      </c>
      <c r="G13" s="3">
        <v>0.82</v>
      </c>
      <c r="H13" s="3">
        <v>2.41</v>
      </c>
      <c r="I13" s="3">
        <v>0.64</v>
      </c>
      <c r="J13" s="3">
        <v>1</v>
      </c>
      <c r="K13" s="3">
        <v>1.8</v>
      </c>
      <c r="L13" s="3">
        <v>1.46</v>
      </c>
      <c r="M13" s="3"/>
      <c r="N13" s="3">
        <f t="shared" si="12"/>
        <v>2.41</v>
      </c>
      <c r="O13" s="3">
        <f t="shared" si="0"/>
        <v>1.91</v>
      </c>
      <c r="P13" s="3">
        <f t="shared" si="0"/>
        <v>1.8</v>
      </c>
      <c r="Q13" s="3">
        <f t="shared" si="0"/>
        <v>1.67</v>
      </c>
      <c r="R13" s="3">
        <f t="shared" si="0"/>
        <v>1.46</v>
      </c>
      <c r="S13" s="3">
        <f t="shared" si="0"/>
        <v>1.44</v>
      </c>
      <c r="T13" s="3">
        <f t="shared" si="0"/>
        <v>1</v>
      </c>
      <c r="U13" s="3">
        <f t="shared" si="0"/>
        <v>0.82</v>
      </c>
      <c r="V13" s="3">
        <f t="shared" si="0"/>
        <v>0.64</v>
      </c>
      <c r="W13" s="3">
        <f t="shared" si="0"/>
        <v>0.6</v>
      </c>
      <c r="X13" s="5">
        <f t="shared" si="1"/>
        <v>1.2101531839540018</v>
      </c>
      <c r="Y13" s="5">
        <f t="shared" si="2"/>
        <v>0.71015318395400162</v>
      </c>
      <c r="Z13" s="5">
        <f t="shared" si="3"/>
        <v>0.60015318395400175</v>
      </c>
      <c r="AA13" s="5">
        <f t="shared" si="4"/>
        <v>0.47015318395400163</v>
      </c>
      <c r="AB13" s="5">
        <f t="shared" si="5"/>
        <v>0.26015318395400167</v>
      </c>
      <c r="AC13" s="5">
        <f t="shared" si="6"/>
        <v>0.24015318395400165</v>
      </c>
      <c r="AD13" s="5">
        <f t="shared" si="7"/>
        <v>-0.1998468160459983</v>
      </c>
      <c r="AE13" s="5">
        <f t="shared" si="8"/>
        <v>-0.37984681604599835</v>
      </c>
      <c r="AF13" s="5">
        <f t="shared" si="9"/>
        <v>-0.55984681604599829</v>
      </c>
      <c r="AG13" s="5">
        <f t="shared" si="10"/>
        <v>-0.59984681604599832</v>
      </c>
    </row>
    <row r="14" spans="1:33">
      <c r="A14">
        <f t="shared" si="11"/>
        <v>3</v>
      </c>
      <c r="B14" s="2">
        <v>4</v>
      </c>
      <c r="C14" s="3">
        <v>0.31</v>
      </c>
      <c r="D14" s="3">
        <v>2.1</v>
      </c>
      <c r="E14" s="3">
        <v>1.1200000000000001</v>
      </c>
      <c r="F14" s="3">
        <v>0.84</v>
      </c>
      <c r="G14" s="3">
        <v>1.3</v>
      </c>
      <c r="H14" s="3">
        <v>0.61</v>
      </c>
      <c r="I14" s="3">
        <v>0.84</v>
      </c>
      <c r="J14" s="3">
        <v>1.95</v>
      </c>
      <c r="K14" s="3">
        <v>0.88</v>
      </c>
      <c r="L14" s="3">
        <v>0.51</v>
      </c>
      <c r="M14" s="3"/>
      <c r="N14" s="3">
        <f t="shared" si="12"/>
        <v>2.1</v>
      </c>
      <c r="O14" s="3">
        <f t="shared" si="0"/>
        <v>1.95</v>
      </c>
      <c r="P14" s="3">
        <f t="shared" si="0"/>
        <v>1.3</v>
      </c>
      <c r="Q14" s="3">
        <f t="shared" si="0"/>
        <v>1.1200000000000001</v>
      </c>
      <c r="R14" s="3">
        <f t="shared" si="0"/>
        <v>0.88</v>
      </c>
      <c r="S14" s="3">
        <f t="shared" si="0"/>
        <v>0.84</v>
      </c>
      <c r="T14" s="3">
        <f t="shared" si="0"/>
        <v>0.84</v>
      </c>
      <c r="U14" s="3">
        <f t="shared" si="0"/>
        <v>0.61</v>
      </c>
      <c r="V14" s="3">
        <f t="shared" si="0"/>
        <v>0.51</v>
      </c>
      <c r="W14" s="3">
        <f t="shared" si="0"/>
        <v>0.31</v>
      </c>
      <c r="X14" s="5">
        <f t="shared" si="1"/>
        <v>0.90015318395400179</v>
      </c>
      <c r="Y14" s="5">
        <f t="shared" si="2"/>
        <v>0.75015318395400166</v>
      </c>
      <c r="Z14" s="5">
        <f t="shared" si="3"/>
        <v>0.10015318395400175</v>
      </c>
      <c r="AA14" s="5">
        <f t="shared" si="4"/>
        <v>-7.9846816045998192E-2</v>
      </c>
      <c r="AB14" s="5">
        <f t="shared" si="5"/>
        <v>-0.31984681604599829</v>
      </c>
      <c r="AC14" s="5">
        <f t="shared" si="6"/>
        <v>-0.35984681604599833</v>
      </c>
      <c r="AD14" s="5">
        <f t="shared" si="7"/>
        <v>-0.35984681604599833</v>
      </c>
      <c r="AE14" s="5">
        <f t="shared" si="8"/>
        <v>-0.58984681604599831</v>
      </c>
      <c r="AF14" s="5">
        <f t="shared" si="9"/>
        <v>-0.68984681604599829</v>
      </c>
      <c r="AG14" s="5">
        <f t="shared" si="10"/>
        <v>-0.88984681604599825</v>
      </c>
    </row>
    <row r="15" spans="1:33">
      <c r="A15">
        <f t="shared" si="11"/>
        <v>8</v>
      </c>
      <c r="B15" s="2">
        <v>5</v>
      </c>
      <c r="C15" s="3">
        <v>1.71</v>
      </c>
      <c r="D15" s="3">
        <v>1.22</v>
      </c>
      <c r="E15" s="3">
        <v>1.76</v>
      </c>
      <c r="F15" s="3">
        <v>2.35</v>
      </c>
      <c r="G15" s="3">
        <v>0.99</v>
      </c>
      <c r="H15" s="3">
        <v>1.96</v>
      </c>
      <c r="I15" s="3">
        <v>2.04</v>
      </c>
      <c r="J15" s="3">
        <v>0.65</v>
      </c>
      <c r="K15" s="3">
        <v>2.33</v>
      </c>
      <c r="L15" s="3">
        <v>1.56</v>
      </c>
      <c r="M15" s="3"/>
      <c r="N15" s="3">
        <f t="shared" si="12"/>
        <v>2.35</v>
      </c>
      <c r="O15" s="3">
        <f t="shared" si="0"/>
        <v>2.33</v>
      </c>
      <c r="P15" s="3">
        <f t="shared" si="0"/>
        <v>2.04</v>
      </c>
      <c r="Q15" s="3">
        <f t="shared" si="0"/>
        <v>1.96</v>
      </c>
      <c r="R15" s="3">
        <f t="shared" si="0"/>
        <v>1.76</v>
      </c>
      <c r="S15" s="3">
        <f t="shared" si="0"/>
        <v>1.71</v>
      </c>
      <c r="T15" s="3">
        <f t="shared" si="0"/>
        <v>1.56</v>
      </c>
      <c r="U15" s="3">
        <f t="shared" si="0"/>
        <v>1.22</v>
      </c>
      <c r="V15" s="3">
        <f t="shared" si="0"/>
        <v>0.99</v>
      </c>
      <c r="W15" s="3">
        <f t="shared" si="0"/>
        <v>0.65</v>
      </c>
      <c r="X15" s="5">
        <f t="shared" si="1"/>
        <v>1.1501531839540018</v>
      </c>
      <c r="Y15" s="5">
        <f t="shared" si="2"/>
        <v>1.1301531839540018</v>
      </c>
      <c r="Z15" s="5">
        <f t="shared" si="3"/>
        <v>0.84015318395400174</v>
      </c>
      <c r="AA15" s="5">
        <f t="shared" si="4"/>
        <v>0.76015318395400167</v>
      </c>
      <c r="AB15" s="5">
        <f t="shared" si="5"/>
        <v>0.56015318395400171</v>
      </c>
      <c r="AC15" s="5">
        <f t="shared" si="6"/>
        <v>0.51015318395400167</v>
      </c>
      <c r="AD15" s="5">
        <f t="shared" si="7"/>
        <v>0.36015318395400175</v>
      </c>
      <c r="AE15" s="5">
        <f t="shared" si="8"/>
        <v>2.0153183954001674E-2</v>
      </c>
      <c r="AF15" s="5">
        <f t="shared" si="9"/>
        <v>-0.20984681604599831</v>
      </c>
      <c r="AG15" s="5">
        <f t="shared" si="10"/>
        <v>-0.54984681604599828</v>
      </c>
    </row>
    <row r="16" spans="1:33">
      <c r="A16">
        <f t="shared" si="11"/>
        <v>7</v>
      </c>
      <c r="B16" s="2">
        <v>6</v>
      </c>
      <c r="C16" s="3">
        <v>1.44</v>
      </c>
      <c r="D16" s="3">
        <v>2.35</v>
      </c>
      <c r="E16" s="3">
        <v>2.27</v>
      </c>
      <c r="F16" s="3">
        <v>0.94</v>
      </c>
      <c r="G16" s="3">
        <v>1.2</v>
      </c>
      <c r="H16" s="3">
        <v>0.43</v>
      </c>
      <c r="I16" s="3">
        <v>0.51</v>
      </c>
      <c r="J16" s="3">
        <v>1.97</v>
      </c>
      <c r="K16" s="3">
        <v>1.85</v>
      </c>
      <c r="L16" s="3">
        <v>1.51</v>
      </c>
      <c r="M16" s="3"/>
      <c r="N16" s="3">
        <f t="shared" si="12"/>
        <v>2.35</v>
      </c>
      <c r="O16" s="3">
        <f t="shared" si="0"/>
        <v>2.27</v>
      </c>
      <c r="P16" s="3">
        <f t="shared" si="0"/>
        <v>1.97</v>
      </c>
      <c r="Q16" s="3">
        <f t="shared" si="0"/>
        <v>1.85</v>
      </c>
      <c r="R16" s="3">
        <f t="shared" si="0"/>
        <v>1.51</v>
      </c>
      <c r="S16" s="3">
        <f t="shared" si="0"/>
        <v>1.44</v>
      </c>
      <c r="T16" s="3">
        <f t="shared" si="0"/>
        <v>1.2</v>
      </c>
      <c r="U16" s="3">
        <f t="shared" si="0"/>
        <v>0.94</v>
      </c>
      <c r="V16" s="3">
        <f t="shared" si="0"/>
        <v>0.51</v>
      </c>
      <c r="W16" s="3">
        <f t="shared" si="0"/>
        <v>0.43</v>
      </c>
      <c r="X16" s="5">
        <f t="shared" si="1"/>
        <v>1.1501531839540018</v>
      </c>
      <c r="Y16" s="5">
        <f t="shared" si="2"/>
        <v>1.0701531839540017</v>
      </c>
      <c r="Z16" s="5">
        <f t="shared" si="3"/>
        <v>0.77015318395400167</v>
      </c>
      <c r="AA16" s="5">
        <f t="shared" si="4"/>
        <v>0.65015318395400179</v>
      </c>
      <c r="AB16" s="5">
        <f t="shared" si="5"/>
        <v>0.31015318395400171</v>
      </c>
      <c r="AC16" s="5">
        <f t="shared" si="6"/>
        <v>0.24015318395400165</v>
      </c>
      <c r="AD16" s="5">
        <f t="shared" si="7"/>
        <v>1.5318395400165663E-4</v>
      </c>
      <c r="AE16" s="5">
        <f t="shared" si="8"/>
        <v>-0.25984681604599835</v>
      </c>
      <c r="AF16" s="5">
        <f t="shared" si="9"/>
        <v>-0.68984681604599829</v>
      </c>
      <c r="AG16" s="5">
        <f t="shared" si="10"/>
        <v>-0.76984681604599836</v>
      </c>
    </row>
    <row r="17" spans="1:33">
      <c r="A17">
        <f t="shared" si="11"/>
        <v>6</v>
      </c>
      <c r="B17" s="2">
        <v>7</v>
      </c>
      <c r="C17" s="3">
        <v>0.22</v>
      </c>
      <c r="D17" s="3">
        <v>1.04</v>
      </c>
      <c r="E17" s="3">
        <v>1.77</v>
      </c>
      <c r="F17" s="3">
        <v>1.51</v>
      </c>
      <c r="G17" s="3">
        <v>0.91</v>
      </c>
      <c r="H17" s="3">
        <v>2.11</v>
      </c>
      <c r="I17" s="3">
        <v>1.33</v>
      </c>
      <c r="J17" s="3">
        <v>2.1</v>
      </c>
      <c r="K17" s="3">
        <v>2.14</v>
      </c>
      <c r="L17" s="3">
        <v>0.61</v>
      </c>
      <c r="M17" s="3"/>
      <c r="N17" s="3">
        <f t="shared" si="12"/>
        <v>2.14</v>
      </c>
      <c r="O17" s="3">
        <f t="shared" si="0"/>
        <v>2.11</v>
      </c>
      <c r="P17" s="3">
        <f t="shared" si="0"/>
        <v>2.1</v>
      </c>
      <c r="Q17" s="3">
        <f t="shared" si="0"/>
        <v>1.77</v>
      </c>
      <c r="R17" s="3">
        <f t="shared" si="0"/>
        <v>1.51</v>
      </c>
      <c r="S17" s="3">
        <f t="shared" si="0"/>
        <v>1.33</v>
      </c>
      <c r="T17" s="3">
        <f t="shared" si="0"/>
        <v>1.04</v>
      </c>
      <c r="U17" s="3">
        <f t="shared" si="0"/>
        <v>0.91</v>
      </c>
      <c r="V17" s="3">
        <f t="shared" si="0"/>
        <v>0.61</v>
      </c>
      <c r="W17" s="3">
        <f t="shared" si="0"/>
        <v>0.22</v>
      </c>
      <c r="X17" s="5">
        <f t="shared" si="1"/>
        <v>0.94015318395400183</v>
      </c>
      <c r="Y17" s="5">
        <f t="shared" si="2"/>
        <v>0.91015318395400158</v>
      </c>
      <c r="Z17" s="5">
        <f t="shared" si="3"/>
        <v>0.90015318395400179</v>
      </c>
      <c r="AA17" s="5">
        <f t="shared" si="4"/>
        <v>0.57015318395400172</v>
      </c>
      <c r="AB17" s="5">
        <f t="shared" si="5"/>
        <v>0.31015318395400171</v>
      </c>
      <c r="AC17" s="5">
        <f t="shared" si="6"/>
        <v>0.13015318395400177</v>
      </c>
      <c r="AD17" s="5">
        <f t="shared" si="7"/>
        <v>-0.15984681604599826</v>
      </c>
      <c r="AE17" s="5">
        <f t="shared" si="8"/>
        <v>-0.28984681604599827</v>
      </c>
      <c r="AF17" s="5">
        <f t="shared" si="9"/>
        <v>-0.58984681604599831</v>
      </c>
      <c r="AG17" s="5">
        <f t="shared" si="10"/>
        <v>-0.97984681604599833</v>
      </c>
    </row>
    <row r="18" spans="1:33">
      <c r="A18">
        <f t="shared" si="11"/>
        <v>6</v>
      </c>
      <c r="B18" s="2">
        <v>8</v>
      </c>
      <c r="C18" s="3">
        <v>1.27</v>
      </c>
      <c r="D18" s="3">
        <v>0.93</v>
      </c>
      <c r="E18" s="3">
        <v>2.4</v>
      </c>
      <c r="F18" s="3">
        <v>1.57</v>
      </c>
      <c r="G18" s="3">
        <v>1.91</v>
      </c>
      <c r="H18" s="3">
        <v>0.35</v>
      </c>
      <c r="I18" s="3">
        <v>1.1399999999999999</v>
      </c>
      <c r="J18" s="3">
        <v>1.24</v>
      </c>
      <c r="K18" s="3">
        <v>1.7</v>
      </c>
      <c r="L18" s="3">
        <v>0.63</v>
      </c>
      <c r="M18" s="3"/>
      <c r="N18" s="3">
        <f t="shared" si="12"/>
        <v>2.4</v>
      </c>
      <c r="O18" s="3">
        <f t="shared" si="0"/>
        <v>1.91</v>
      </c>
      <c r="P18" s="3">
        <f t="shared" si="0"/>
        <v>1.7</v>
      </c>
      <c r="Q18" s="3">
        <f t="shared" si="0"/>
        <v>1.57</v>
      </c>
      <c r="R18" s="3">
        <f t="shared" si="0"/>
        <v>1.27</v>
      </c>
      <c r="S18" s="3">
        <f t="shared" si="0"/>
        <v>1.24</v>
      </c>
      <c r="T18" s="3">
        <f t="shared" si="0"/>
        <v>1.1399999999999999</v>
      </c>
      <c r="U18" s="3">
        <f t="shared" si="0"/>
        <v>0.93</v>
      </c>
      <c r="V18" s="3">
        <f t="shared" si="0"/>
        <v>0.63</v>
      </c>
      <c r="W18" s="3">
        <f t="shared" si="0"/>
        <v>0.35</v>
      </c>
      <c r="X18" s="5">
        <f t="shared" si="1"/>
        <v>1.2001531839540016</v>
      </c>
      <c r="Y18" s="5">
        <f t="shared" si="2"/>
        <v>0.71015318395400162</v>
      </c>
      <c r="Z18" s="5">
        <f t="shared" si="3"/>
        <v>0.50015318395400166</v>
      </c>
      <c r="AA18" s="5">
        <f t="shared" si="4"/>
        <v>0.37015318395400176</v>
      </c>
      <c r="AB18" s="5">
        <f t="shared" si="5"/>
        <v>7.0153183954001719E-2</v>
      </c>
      <c r="AC18" s="5">
        <f t="shared" si="6"/>
        <v>4.0153183954001692E-2</v>
      </c>
      <c r="AD18" s="5">
        <f t="shared" si="7"/>
        <v>-5.9846816045998397E-2</v>
      </c>
      <c r="AE18" s="5">
        <f t="shared" si="8"/>
        <v>-0.26984681604599825</v>
      </c>
      <c r="AF18" s="5">
        <f t="shared" si="9"/>
        <v>-0.56984681604599829</v>
      </c>
      <c r="AG18" s="5">
        <f t="shared" si="10"/>
        <v>-0.84984681604599832</v>
      </c>
    </row>
    <row r="19" spans="1:33">
      <c r="A19">
        <f t="shared" si="11"/>
        <v>5</v>
      </c>
      <c r="B19" s="2">
        <v>9</v>
      </c>
      <c r="C19" s="3">
        <v>1.85</v>
      </c>
      <c r="D19" s="3">
        <v>0.36</v>
      </c>
      <c r="E19" s="3">
        <v>0.28000000000000003</v>
      </c>
      <c r="F19" s="3">
        <v>0.61</v>
      </c>
      <c r="G19" s="3">
        <v>1.75</v>
      </c>
      <c r="H19" s="3">
        <v>1.59</v>
      </c>
      <c r="I19" s="3">
        <v>1.55</v>
      </c>
      <c r="J19" s="3">
        <v>1</v>
      </c>
      <c r="K19" s="3">
        <v>0.43</v>
      </c>
      <c r="L19" s="3">
        <v>1.37</v>
      </c>
      <c r="M19" s="3"/>
      <c r="N19" s="3">
        <f t="shared" si="12"/>
        <v>1.85</v>
      </c>
      <c r="O19" s="3">
        <f t="shared" si="0"/>
        <v>1.75</v>
      </c>
      <c r="P19" s="3">
        <f t="shared" si="0"/>
        <v>1.59</v>
      </c>
      <c r="Q19" s="3">
        <f t="shared" si="0"/>
        <v>1.55</v>
      </c>
      <c r="R19" s="3">
        <f t="shared" si="0"/>
        <v>1.37</v>
      </c>
      <c r="S19" s="3">
        <f t="shared" si="0"/>
        <v>1</v>
      </c>
      <c r="T19" s="3">
        <f t="shared" si="0"/>
        <v>0.61</v>
      </c>
      <c r="U19" s="3">
        <f t="shared" si="0"/>
        <v>0.43</v>
      </c>
      <c r="V19" s="3">
        <f t="shared" si="0"/>
        <v>0.36</v>
      </c>
      <c r="W19" s="3">
        <f t="shared" si="0"/>
        <v>0.28000000000000003</v>
      </c>
      <c r="X19" s="5">
        <f t="shared" si="1"/>
        <v>0.65015318395400179</v>
      </c>
      <c r="Y19" s="5">
        <f t="shared" si="2"/>
        <v>0.5501531839540017</v>
      </c>
      <c r="Z19" s="5">
        <f t="shared" si="3"/>
        <v>0.39015318395400178</v>
      </c>
      <c r="AA19" s="5">
        <f t="shared" si="4"/>
        <v>0.35015318395400175</v>
      </c>
      <c r="AB19" s="5">
        <f t="shared" si="5"/>
        <v>0.17015318395400181</v>
      </c>
      <c r="AC19" s="5">
        <f t="shared" si="6"/>
        <v>-0.1998468160459983</v>
      </c>
      <c r="AD19" s="5">
        <f t="shared" si="7"/>
        <v>-0.58984681604599831</v>
      </c>
      <c r="AE19" s="5">
        <f t="shared" si="8"/>
        <v>-0.76984681604599836</v>
      </c>
      <c r="AF19" s="5">
        <f t="shared" si="9"/>
        <v>-0.83984681604599831</v>
      </c>
      <c r="AG19" s="5">
        <f t="shared" si="10"/>
        <v>-0.91984681604599827</v>
      </c>
    </row>
    <row r="20" spans="1:33">
      <c r="A20">
        <f t="shared" si="11"/>
        <v>5</v>
      </c>
      <c r="B20" s="2">
        <v>10</v>
      </c>
      <c r="C20" s="3">
        <v>0.85</v>
      </c>
      <c r="D20" s="3">
        <v>2.12</v>
      </c>
      <c r="E20" s="3">
        <v>1.29</v>
      </c>
      <c r="F20" s="3">
        <v>2.41</v>
      </c>
      <c r="G20" s="3">
        <v>1.02</v>
      </c>
      <c r="H20" s="3">
        <v>0.42</v>
      </c>
      <c r="I20" s="3">
        <v>1.18</v>
      </c>
      <c r="J20" s="3">
        <v>2.3199999999999998</v>
      </c>
      <c r="K20" s="3">
        <v>1.27</v>
      </c>
      <c r="L20" s="3">
        <v>0.57999999999999996</v>
      </c>
      <c r="M20" s="3"/>
      <c r="N20" s="3">
        <f t="shared" si="12"/>
        <v>2.41</v>
      </c>
      <c r="O20" s="3">
        <f t="shared" si="0"/>
        <v>2.3199999999999998</v>
      </c>
      <c r="P20" s="3">
        <f t="shared" si="0"/>
        <v>2.12</v>
      </c>
      <c r="Q20" s="3">
        <f t="shared" si="0"/>
        <v>1.29</v>
      </c>
      <c r="R20" s="3">
        <f t="shared" si="0"/>
        <v>1.27</v>
      </c>
      <c r="S20" s="3">
        <f t="shared" si="0"/>
        <v>1.18</v>
      </c>
      <c r="T20" s="3">
        <f t="shared" si="0"/>
        <v>1.02</v>
      </c>
      <c r="U20" s="3">
        <f t="shared" si="0"/>
        <v>0.85</v>
      </c>
      <c r="V20" s="3">
        <f t="shared" si="0"/>
        <v>0.57999999999999996</v>
      </c>
      <c r="W20" s="3">
        <f t="shared" si="0"/>
        <v>0.42</v>
      </c>
      <c r="X20" s="5">
        <f t="shared" si="1"/>
        <v>1.2101531839540018</v>
      </c>
      <c r="Y20" s="5">
        <f t="shared" si="2"/>
        <v>1.1201531839540015</v>
      </c>
      <c r="Z20" s="5">
        <f t="shared" si="3"/>
        <v>0.92015318395400181</v>
      </c>
      <c r="AA20" s="5">
        <f t="shared" si="4"/>
        <v>9.0153183954001737E-2</v>
      </c>
      <c r="AB20" s="5">
        <f t="shared" si="5"/>
        <v>7.0153183954001719E-2</v>
      </c>
      <c r="AC20" s="5">
        <f t="shared" si="6"/>
        <v>-1.9846816045998361E-2</v>
      </c>
      <c r="AD20" s="5">
        <f t="shared" si="7"/>
        <v>-0.17984681604599828</v>
      </c>
      <c r="AE20" s="5">
        <f t="shared" si="8"/>
        <v>-0.34984681604599832</v>
      </c>
      <c r="AF20" s="5">
        <f t="shared" si="9"/>
        <v>-0.61984681604599834</v>
      </c>
      <c r="AG20" s="5">
        <f t="shared" si="10"/>
        <v>-0.77984681604599837</v>
      </c>
    </row>
    <row r="21" spans="1:33">
      <c r="A21">
        <f t="shared" si="11"/>
        <v>6</v>
      </c>
      <c r="B21" s="2">
        <v>11</v>
      </c>
      <c r="C21" s="3">
        <v>2.0699999999999998</v>
      </c>
      <c r="D21" s="3">
        <v>2.2400000000000002</v>
      </c>
      <c r="E21" s="3">
        <v>1.26</v>
      </c>
      <c r="F21" s="3">
        <v>1.49</v>
      </c>
      <c r="G21" s="3">
        <v>0.25</v>
      </c>
      <c r="H21" s="3">
        <v>0.42</v>
      </c>
      <c r="I21" s="3">
        <v>0.75</v>
      </c>
      <c r="J21" s="3">
        <v>2.09</v>
      </c>
      <c r="K21" s="3">
        <v>1.65</v>
      </c>
      <c r="L21" s="3">
        <v>1.1399999999999999</v>
      </c>
      <c r="M21" s="3"/>
      <c r="N21" s="3">
        <f t="shared" si="12"/>
        <v>2.2400000000000002</v>
      </c>
      <c r="O21" s="3">
        <f t="shared" si="0"/>
        <v>2.09</v>
      </c>
      <c r="P21" s="3">
        <f t="shared" si="0"/>
        <v>2.0699999999999998</v>
      </c>
      <c r="Q21" s="3">
        <f t="shared" si="0"/>
        <v>1.65</v>
      </c>
      <c r="R21" s="3">
        <f t="shared" si="0"/>
        <v>1.49</v>
      </c>
      <c r="S21" s="3">
        <f t="shared" si="0"/>
        <v>1.26</v>
      </c>
      <c r="T21" s="3">
        <f t="shared" si="0"/>
        <v>1.1399999999999999</v>
      </c>
      <c r="U21" s="3">
        <f t="shared" si="0"/>
        <v>0.75</v>
      </c>
      <c r="V21" s="3">
        <f t="shared" si="0"/>
        <v>0.42</v>
      </c>
      <c r="W21" s="3">
        <f t="shared" si="0"/>
        <v>0.25</v>
      </c>
      <c r="X21" s="5">
        <f t="shared" si="1"/>
        <v>1.0401531839540019</v>
      </c>
      <c r="Y21" s="5">
        <f t="shared" si="2"/>
        <v>0.89015318395400156</v>
      </c>
      <c r="Z21" s="5">
        <f t="shared" si="3"/>
        <v>0.87015318395400154</v>
      </c>
      <c r="AA21" s="5">
        <f t="shared" si="4"/>
        <v>0.45015318395400161</v>
      </c>
      <c r="AB21" s="5">
        <f t="shared" si="5"/>
        <v>0.29015318395400169</v>
      </c>
      <c r="AC21" s="5">
        <f t="shared" si="6"/>
        <v>6.015318395400171E-2</v>
      </c>
      <c r="AD21" s="5">
        <f t="shared" si="7"/>
        <v>-5.9846816045998397E-2</v>
      </c>
      <c r="AE21" s="5">
        <f t="shared" si="8"/>
        <v>-0.4498468160459983</v>
      </c>
      <c r="AF21" s="5">
        <f t="shared" si="9"/>
        <v>-0.77984681604599837</v>
      </c>
      <c r="AG21" s="5">
        <f t="shared" si="10"/>
        <v>-0.9498468160459983</v>
      </c>
    </row>
    <row r="22" spans="1:33">
      <c r="A22">
        <f t="shared" si="11"/>
        <v>6</v>
      </c>
      <c r="B22" s="2">
        <v>12</v>
      </c>
      <c r="C22" s="3">
        <v>1.59</v>
      </c>
      <c r="D22" s="3">
        <v>1.88</v>
      </c>
      <c r="E22" s="3">
        <v>1.63</v>
      </c>
      <c r="F22" s="3">
        <v>1.97</v>
      </c>
      <c r="G22" s="3">
        <v>1.0900000000000001</v>
      </c>
      <c r="H22" s="3">
        <v>0.84</v>
      </c>
      <c r="I22" s="3">
        <v>1.51</v>
      </c>
      <c r="J22" s="3">
        <v>0.73</v>
      </c>
      <c r="K22" s="3">
        <v>0.97</v>
      </c>
      <c r="L22" s="3">
        <v>2.2000000000000002</v>
      </c>
      <c r="M22" s="3"/>
      <c r="N22" s="3">
        <f t="shared" si="12"/>
        <v>2.2000000000000002</v>
      </c>
      <c r="O22" s="3">
        <f t="shared" si="0"/>
        <v>1.97</v>
      </c>
      <c r="P22" s="3">
        <f t="shared" si="0"/>
        <v>1.88</v>
      </c>
      <c r="Q22" s="3">
        <f t="shared" si="0"/>
        <v>1.63</v>
      </c>
      <c r="R22" s="3">
        <f t="shared" si="0"/>
        <v>1.59</v>
      </c>
      <c r="S22" s="3">
        <f t="shared" si="0"/>
        <v>1.51</v>
      </c>
      <c r="T22" s="3">
        <f t="shared" si="0"/>
        <v>1.0900000000000001</v>
      </c>
      <c r="U22" s="3">
        <f t="shared" si="0"/>
        <v>0.97</v>
      </c>
      <c r="V22" s="3">
        <f t="shared" si="0"/>
        <v>0.84</v>
      </c>
      <c r="W22" s="3">
        <f t="shared" si="0"/>
        <v>0.73</v>
      </c>
      <c r="X22" s="5">
        <f t="shared" si="1"/>
        <v>1.0001531839540019</v>
      </c>
      <c r="Y22" s="5">
        <f t="shared" si="2"/>
        <v>0.77015318395400167</v>
      </c>
      <c r="Z22" s="5">
        <f t="shared" si="3"/>
        <v>0.68015318395400159</v>
      </c>
      <c r="AA22" s="5">
        <f t="shared" si="4"/>
        <v>0.43015318395400159</v>
      </c>
      <c r="AB22" s="5">
        <f t="shared" si="5"/>
        <v>0.39015318395400178</v>
      </c>
      <c r="AC22" s="5">
        <f t="shared" si="6"/>
        <v>0.31015318395400171</v>
      </c>
      <c r="AD22" s="5">
        <f t="shared" si="7"/>
        <v>-0.10984681604599822</v>
      </c>
      <c r="AE22" s="5">
        <f t="shared" si="8"/>
        <v>-0.22984681604599833</v>
      </c>
      <c r="AF22" s="5">
        <f t="shared" si="9"/>
        <v>-0.35984681604599833</v>
      </c>
      <c r="AG22" s="5">
        <f t="shared" si="10"/>
        <v>-0.46984681604599832</v>
      </c>
    </row>
    <row r="23" spans="1:33">
      <c r="A23">
        <f t="shared" si="11"/>
        <v>6</v>
      </c>
      <c r="B23" s="2">
        <v>13</v>
      </c>
      <c r="C23" s="3">
        <v>1.72</v>
      </c>
      <c r="D23" s="3">
        <v>0.37</v>
      </c>
      <c r="E23" s="3">
        <v>0.27</v>
      </c>
      <c r="F23" s="3">
        <v>1.97</v>
      </c>
      <c r="G23" s="3">
        <v>1.44</v>
      </c>
      <c r="H23" s="3">
        <v>0.42</v>
      </c>
      <c r="I23" s="3">
        <v>2.04</v>
      </c>
      <c r="J23" s="3">
        <v>1.1100000000000001</v>
      </c>
      <c r="K23" s="3">
        <v>2.19</v>
      </c>
      <c r="L23" s="3">
        <v>2.0299999999999998</v>
      </c>
      <c r="M23" s="3"/>
      <c r="N23" s="3">
        <f t="shared" si="12"/>
        <v>2.19</v>
      </c>
      <c r="O23" s="3">
        <f t="shared" si="0"/>
        <v>2.04</v>
      </c>
      <c r="P23" s="3">
        <f t="shared" si="0"/>
        <v>2.0299999999999998</v>
      </c>
      <c r="Q23" s="3">
        <f t="shared" si="0"/>
        <v>1.97</v>
      </c>
      <c r="R23" s="3">
        <f t="shared" si="0"/>
        <v>1.72</v>
      </c>
      <c r="S23" s="3">
        <f t="shared" si="0"/>
        <v>1.44</v>
      </c>
      <c r="T23" s="3">
        <f t="shared" si="0"/>
        <v>1.1100000000000001</v>
      </c>
      <c r="U23" s="3">
        <f t="shared" si="0"/>
        <v>0.42</v>
      </c>
      <c r="V23" s="3">
        <f t="shared" si="0"/>
        <v>0.37</v>
      </c>
      <c r="W23" s="3">
        <f t="shared" si="0"/>
        <v>0.27</v>
      </c>
      <c r="X23" s="5">
        <f t="shared" si="1"/>
        <v>0.99015318395400165</v>
      </c>
      <c r="Y23" s="5">
        <f t="shared" si="2"/>
        <v>0.84015318395400174</v>
      </c>
      <c r="Z23" s="5">
        <f t="shared" si="3"/>
        <v>0.83015318395400151</v>
      </c>
      <c r="AA23" s="5">
        <f t="shared" si="4"/>
        <v>0.77015318395400167</v>
      </c>
      <c r="AB23" s="5">
        <f t="shared" si="5"/>
        <v>0.52015318395400167</v>
      </c>
      <c r="AC23" s="5">
        <f t="shared" si="6"/>
        <v>0.24015318395400165</v>
      </c>
      <c r="AD23" s="5">
        <f t="shared" si="7"/>
        <v>-8.9846816045998201E-2</v>
      </c>
      <c r="AE23" s="5">
        <f t="shared" si="8"/>
        <v>-0.77984681604599837</v>
      </c>
      <c r="AF23" s="5">
        <f t="shared" si="9"/>
        <v>-0.8298468160459983</v>
      </c>
      <c r="AG23" s="5">
        <f t="shared" si="10"/>
        <v>-0.92984681604599828</v>
      </c>
    </row>
    <row r="24" spans="1:33">
      <c r="A24">
        <f t="shared" si="11"/>
        <v>5</v>
      </c>
      <c r="B24" s="2">
        <v>14</v>
      </c>
      <c r="C24" s="3">
        <v>0.83</v>
      </c>
      <c r="D24" s="3">
        <v>2.25</v>
      </c>
      <c r="E24" s="3">
        <v>0.45</v>
      </c>
      <c r="F24" s="3">
        <v>2.08</v>
      </c>
      <c r="G24" s="3">
        <v>0.38</v>
      </c>
      <c r="H24" s="3">
        <v>1.23</v>
      </c>
      <c r="I24" s="3">
        <v>1.45</v>
      </c>
      <c r="J24" s="3">
        <v>1.54</v>
      </c>
      <c r="K24" s="3">
        <v>0.26</v>
      </c>
      <c r="L24" s="3">
        <v>0.84</v>
      </c>
      <c r="M24" s="3"/>
      <c r="N24" s="3">
        <f t="shared" si="12"/>
        <v>2.25</v>
      </c>
      <c r="O24" s="3">
        <f t="shared" si="0"/>
        <v>2.08</v>
      </c>
      <c r="P24" s="3">
        <f t="shared" si="0"/>
        <v>1.54</v>
      </c>
      <c r="Q24" s="3">
        <f t="shared" si="0"/>
        <v>1.45</v>
      </c>
      <c r="R24" s="3">
        <f t="shared" si="0"/>
        <v>1.23</v>
      </c>
      <c r="S24" s="3">
        <f t="shared" si="0"/>
        <v>0.84</v>
      </c>
      <c r="T24" s="3">
        <f t="shared" si="0"/>
        <v>0.83</v>
      </c>
      <c r="U24" s="3">
        <f t="shared" si="0"/>
        <v>0.45</v>
      </c>
      <c r="V24" s="3">
        <f t="shared" si="0"/>
        <v>0.38</v>
      </c>
      <c r="W24" s="3">
        <f t="shared" si="0"/>
        <v>0.26</v>
      </c>
      <c r="X24" s="5">
        <f t="shared" si="1"/>
        <v>1.0501531839540017</v>
      </c>
      <c r="Y24" s="5">
        <f t="shared" si="2"/>
        <v>0.88015318395400177</v>
      </c>
      <c r="Z24" s="5">
        <f t="shared" si="3"/>
        <v>0.34015318395400174</v>
      </c>
      <c r="AA24" s="5">
        <f t="shared" si="4"/>
        <v>0.25015318395400166</v>
      </c>
      <c r="AB24" s="5">
        <f t="shared" si="5"/>
        <v>3.0153183954001683E-2</v>
      </c>
      <c r="AC24" s="5">
        <f t="shared" si="6"/>
        <v>-0.35984681604599833</v>
      </c>
      <c r="AD24" s="5">
        <f t="shared" si="7"/>
        <v>-0.36984681604599834</v>
      </c>
      <c r="AE24" s="5">
        <f t="shared" si="8"/>
        <v>-0.74984681604599834</v>
      </c>
      <c r="AF24" s="5">
        <f t="shared" si="9"/>
        <v>-0.81984681604599829</v>
      </c>
      <c r="AG24" s="5">
        <f t="shared" si="10"/>
        <v>-0.93984681604599829</v>
      </c>
    </row>
    <row r="25" spans="1:33">
      <c r="A25">
        <f t="shared" si="11"/>
        <v>6</v>
      </c>
      <c r="B25" s="2">
        <v>15</v>
      </c>
      <c r="C25" s="3">
        <v>1.0900000000000001</v>
      </c>
      <c r="D25" s="3">
        <v>1.36</v>
      </c>
      <c r="E25" s="3">
        <v>1.22</v>
      </c>
      <c r="F25" s="3">
        <v>0.3</v>
      </c>
      <c r="G25" s="3">
        <v>1.71</v>
      </c>
      <c r="H25" s="3">
        <v>1.89</v>
      </c>
      <c r="I25" s="3">
        <v>1.05</v>
      </c>
      <c r="J25" s="3">
        <v>1.27</v>
      </c>
      <c r="K25" s="3">
        <v>0.55000000000000004</v>
      </c>
      <c r="L25" s="3">
        <v>2.31</v>
      </c>
      <c r="M25" s="3"/>
      <c r="N25" s="3">
        <f t="shared" si="12"/>
        <v>2.31</v>
      </c>
      <c r="O25" s="3">
        <f t="shared" si="0"/>
        <v>1.89</v>
      </c>
      <c r="P25" s="3">
        <f t="shared" si="0"/>
        <v>1.71</v>
      </c>
      <c r="Q25" s="3">
        <f t="shared" si="0"/>
        <v>1.36</v>
      </c>
      <c r="R25" s="3">
        <f t="shared" si="0"/>
        <v>1.27</v>
      </c>
      <c r="S25" s="3">
        <f t="shared" si="0"/>
        <v>1.22</v>
      </c>
      <c r="T25" s="3">
        <f t="shared" si="0"/>
        <v>1.0900000000000001</v>
      </c>
      <c r="U25" s="3">
        <f t="shared" si="0"/>
        <v>1.05</v>
      </c>
      <c r="V25" s="3">
        <f t="shared" si="0"/>
        <v>0.55000000000000004</v>
      </c>
      <c r="W25" s="3">
        <f t="shared" si="0"/>
        <v>0.3</v>
      </c>
      <c r="X25" s="5">
        <f t="shared" si="1"/>
        <v>1.1101531839540018</v>
      </c>
      <c r="Y25" s="5">
        <f t="shared" si="2"/>
        <v>0.6901531839540016</v>
      </c>
      <c r="Z25" s="5">
        <f t="shared" si="3"/>
        <v>0.51015318395400167</v>
      </c>
      <c r="AA25" s="5">
        <f t="shared" si="4"/>
        <v>0.1601531839540018</v>
      </c>
      <c r="AB25" s="5">
        <f t="shared" si="5"/>
        <v>7.0153183954001719E-2</v>
      </c>
      <c r="AC25" s="5">
        <f t="shared" si="6"/>
        <v>2.0153183954001674E-2</v>
      </c>
      <c r="AD25" s="5">
        <f t="shared" si="7"/>
        <v>-0.10984681604599822</v>
      </c>
      <c r="AE25" s="5">
        <f t="shared" si="8"/>
        <v>-0.14984681604599825</v>
      </c>
      <c r="AF25" s="5">
        <f t="shared" si="9"/>
        <v>-0.64984681604599825</v>
      </c>
      <c r="AG25" s="5">
        <f t="shared" si="10"/>
        <v>-0.89984681604599825</v>
      </c>
    </row>
    <row r="26" spans="1:33">
      <c r="A26">
        <f t="shared" si="11"/>
        <v>5</v>
      </c>
      <c r="B26" s="2">
        <v>16</v>
      </c>
      <c r="C26" s="3">
        <v>1.1100000000000001</v>
      </c>
      <c r="D26" s="3">
        <v>1.65</v>
      </c>
      <c r="E26" s="3">
        <v>0.3</v>
      </c>
      <c r="F26" s="3">
        <v>0.28999999999999998</v>
      </c>
      <c r="G26" s="3">
        <v>0.95</v>
      </c>
      <c r="H26" s="3">
        <v>1.55</v>
      </c>
      <c r="I26" s="3">
        <v>2.2000000000000002</v>
      </c>
      <c r="J26" s="3">
        <v>1.57</v>
      </c>
      <c r="K26" s="3">
        <v>0.55000000000000004</v>
      </c>
      <c r="L26" s="3">
        <v>1.46</v>
      </c>
      <c r="M26" s="3"/>
      <c r="N26" s="3">
        <f t="shared" si="12"/>
        <v>2.2000000000000002</v>
      </c>
      <c r="O26" s="3">
        <f t="shared" si="0"/>
        <v>1.65</v>
      </c>
      <c r="P26" s="3">
        <f t="shared" si="0"/>
        <v>1.57</v>
      </c>
      <c r="Q26" s="3">
        <f t="shared" si="0"/>
        <v>1.55</v>
      </c>
      <c r="R26" s="3">
        <f t="shared" si="0"/>
        <v>1.46</v>
      </c>
      <c r="S26" s="3">
        <f t="shared" si="0"/>
        <v>1.1100000000000001</v>
      </c>
      <c r="T26" s="3">
        <f t="shared" si="0"/>
        <v>0.95</v>
      </c>
      <c r="U26" s="3">
        <f t="shared" si="0"/>
        <v>0.55000000000000004</v>
      </c>
      <c r="V26" s="3">
        <f t="shared" si="0"/>
        <v>0.3</v>
      </c>
      <c r="W26" s="3">
        <f t="shared" si="0"/>
        <v>0.28999999999999998</v>
      </c>
      <c r="X26" s="5">
        <f t="shared" si="1"/>
        <v>1.0001531839540019</v>
      </c>
      <c r="Y26" s="5">
        <f t="shared" si="2"/>
        <v>0.45015318395400161</v>
      </c>
      <c r="Z26" s="5">
        <f t="shared" si="3"/>
        <v>0.37015318395400176</v>
      </c>
      <c r="AA26" s="5">
        <f t="shared" si="4"/>
        <v>0.35015318395400175</v>
      </c>
      <c r="AB26" s="5">
        <f t="shared" si="5"/>
        <v>0.26015318395400167</v>
      </c>
      <c r="AC26" s="5">
        <f t="shared" si="6"/>
        <v>-8.9846816045998201E-2</v>
      </c>
      <c r="AD26" s="5">
        <f t="shared" si="7"/>
        <v>-0.24984681604599834</v>
      </c>
      <c r="AE26" s="5">
        <f t="shared" si="8"/>
        <v>-0.64984681604599825</v>
      </c>
      <c r="AF26" s="5">
        <f t="shared" si="9"/>
        <v>-0.89984681604599825</v>
      </c>
      <c r="AG26" s="5">
        <f t="shared" si="10"/>
        <v>-0.90984681604599826</v>
      </c>
    </row>
    <row r="27" spans="1:33">
      <c r="A27">
        <f t="shared" si="11"/>
        <v>7</v>
      </c>
      <c r="B27" s="2">
        <v>17</v>
      </c>
      <c r="C27" s="3">
        <v>1.78</v>
      </c>
      <c r="D27" s="3">
        <v>1.65</v>
      </c>
      <c r="E27" s="3">
        <v>0.64</v>
      </c>
      <c r="F27" s="3">
        <v>2.46</v>
      </c>
      <c r="G27" s="3">
        <v>0.96</v>
      </c>
      <c r="H27" s="3">
        <v>1.1599999999999999</v>
      </c>
      <c r="I27" s="3">
        <v>1.61</v>
      </c>
      <c r="J27" s="3">
        <v>1.91</v>
      </c>
      <c r="K27" s="3">
        <v>2.38</v>
      </c>
      <c r="L27" s="3">
        <v>1.89</v>
      </c>
      <c r="M27" s="3"/>
      <c r="N27" s="3">
        <f t="shared" si="12"/>
        <v>2.46</v>
      </c>
      <c r="O27" s="3">
        <f t="shared" si="12"/>
        <v>2.38</v>
      </c>
      <c r="P27" s="3">
        <f t="shared" si="12"/>
        <v>1.91</v>
      </c>
      <c r="Q27" s="3">
        <f t="shared" si="12"/>
        <v>1.89</v>
      </c>
      <c r="R27" s="3">
        <f t="shared" si="12"/>
        <v>1.78</v>
      </c>
      <c r="S27" s="3">
        <f t="shared" si="12"/>
        <v>1.65</v>
      </c>
      <c r="T27" s="3">
        <f t="shared" si="12"/>
        <v>1.61</v>
      </c>
      <c r="U27" s="3">
        <f t="shared" si="12"/>
        <v>1.1599999999999999</v>
      </c>
      <c r="V27" s="3">
        <f t="shared" si="12"/>
        <v>0.96</v>
      </c>
      <c r="W27" s="3">
        <f t="shared" si="12"/>
        <v>0.64</v>
      </c>
      <c r="X27" s="5">
        <f t="shared" si="1"/>
        <v>1.2601531839540017</v>
      </c>
      <c r="Y27" s="5">
        <f t="shared" si="2"/>
        <v>1.1801531839540016</v>
      </c>
      <c r="Z27" s="5">
        <f t="shared" si="3"/>
        <v>0.71015318395400162</v>
      </c>
      <c r="AA27" s="5">
        <f t="shared" si="4"/>
        <v>0.6901531839540016</v>
      </c>
      <c r="AB27" s="5">
        <f t="shared" si="5"/>
        <v>0.58015318395400173</v>
      </c>
      <c r="AC27" s="5">
        <f t="shared" si="6"/>
        <v>0.45015318395400161</v>
      </c>
      <c r="AD27" s="5">
        <f t="shared" si="7"/>
        <v>0.4101531839540018</v>
      </c>
      <c r="AE27" s="5">
        <f t="shared" si="8"/>
        <v>-3.9846816045998379E-2</v>
      </c>
      <c r="AF27" s="5">
        <f t="shared" si="9"/>
        <v>-0.23984681604599833</v>
      </c>
      <c r="AG27" s="5">
        <f t="shared" si="10"/>
        <v>-0.55984681604599829</v>
      </c>
    </row>
    <row r="28" spans="1:33">
      <c r="A28">
        <f t="shared" si="11"/>
        <v>8</v>
      </c>
      <c r="B28" s="2">
        <v>18</v>
      </c>
      <c r="C28" s="3">
        <v>2.08</v>
      </c>
      <c r="D28" s="3">
        <v>1.61</v>
      </c>
      <c r="E28" s="3">
        <v>1.84</v>
      </c>
      <c r="F28" s="3">
        <v>2.2999999999999998</v>
      </c>
      <c r="G28" s="3">
        <v>2.31</v>
      </c>
      <c r="H28" s="3">
        <v>1.05</v>
      </c>
      <c r="I28" s="3">
        <v>2.42</v>
      </c>
      <c r="J28" s="3">
        <v>1.99</v>
      </c>
      <c r="K28" s="3">
        <v>0.21</v>
      </c>
      <c r="L28" s="3">
        <v>1.38</v>
      </c>
      <c r="M28" s="3"/>
      <c r="N28" s="3">
        <f t="shared" si="12"/>
        <v>2.42</v>
      </c>
      <c r="O28" s="3">
        <f t="shared" si="12"/>
        <v>2.31</v>
      </c>
      <c r="P28" s="3">
        <f t="shared" si="12"/>
        <v>2.2999999999999998</v>
      </c>
      <c r="Q28" s="3">
        <f t="shared" si="12"/>
        <v>2.08</v>
      </c>
      <c r="R28" s="3">
        <f t="shared" si="12"/>
        <v>1.99</v>
      </c>
      <c r="S28" s="3">
        <f t="shared" si="12"/>
        <v>1.84</v>
      </c>
      <c r="T28" s="3">
        <f t="shared" si="12"/>
        <v>1.61</v>
      </c>
      <c r="U28" s="3">
        <f t="shared" si="12"/>
        <v>1.38</v>
      </c>
      <c r="V28" s="3">
        <f t="shared" si="12"/>
        <v>1.05</v>
      </c>
      <c r="W28" s="3">
        <f t="shared" si="12"/>
        <v>0.21</v>
      </c>
      <c r="X28" s="5">
        <f t="shared" si="1"/>
        <v>1.2201531839540016</v>
      </c>
      <c r="Y28" s="5">
        <f t="shared" si="2"/>
        <v>1.1101531839540018</v>
      </c>
      <c r="Z28" s="5">
        <f t="shared" si="3"/>
        <v>1.1001531839540015</v>
      </c>
      <c r="AA28" s="5">
        <f t="shared" si="4"/>
        <v>0.88015318395400177</v>
      </c>
      <c r="AB28" s="5">
        <f t="shared" si="5"/>
        <v>0.79015318395400169</v>
      </c>
      <c r="AC28" s="5">
        <f t="shared" si="6"/>
        <v>0.64015318395400178</v>
      </c>
      <c r="AD28" s="5">
        <f t="shared" si="7"/>
        <v>0.4101531839540018</v>
      </c>
      <c r="AE28" s="5">
        <f t="shared" si="8"/>
        <v>0.18015318395400159</v>
      </c>
      <c r="AF28" s="5">
        <f t="shared" si="9"/>
        <v>-0.14984681604599825</v>
      </c>
      <c r="AG28" s="5">
        <f t="shared" si="10"/>
        <v>-0.98984681604599833</v>
      </c>
    </row>
    <row r="29" spans="1:33">
      <c r="A29">
        <f t="shared" si="11"/>
        <v>4</v>
      </c>
      <c r="B29" s="2">
        <v>19</v>
      </c>
      <c r="C29" s="3">
        <v>0.85</v>
      </c>
      <c r="D29" s="3">
        <v>0.84</v>
      </c>
      <c r="E29" s="3">
        <v>2.34</v>
      </c>
      <c r="F29" s="3">
        <v>0.26</v>
      </c>
      <c r="G29" s="3">
        <v>0.65</v>
      </c>
      <c r="H29" s="3">
        <v>2.23</v>
      </c>
      <c r="I29" s="3">
        <v>1.65</v>
      </c>
      <c r="J29" s="3">
        <v>0.32</v>
      </c>
      <c r="K29" s="3">
        <v>0.53</v>
      </c>
      <c r="L29" s="3">
        <v>1.6</v>
      </c>
      <c r="M29" s="3"/>
      <c r="N29" s="3">
        <f t="shared" si="12"/>
        <v>2.34</v>
      </c>
      <c r="O29" s="3">
        <f t="shared" si="12"/>
        <v>2.23</v>
      </c>
      <c r="P29" s="3">
        <f t="shared" si="12"/>
        <v>1.65</v>
      </c>
      <c r="Q29" s="3">
        <f t="shared" si="12"/>
        <v>1.6</v>
      </c>
      <c r="R29" s="3">
        <f t="shared" si="12"/>
        <v>0.85</v>
      </c>
      <c r="S29" s="3">
        <f t="shared" si="12"/>
        <v>0.84</v>
      </c>
      <c r="T29" s="3">
        <f t="shared" si="12"/>
        <v>0.65</v>
      </c>
      <c r="U29" s="3">
        <f t="shared" si="12"/>
        <v>0.53</v>
      </c>
      <c r="V29" s="3">
        <f t="shared" si="12"/>
        <v>0.32</v>
      </c>
      <c r="W29" s="3">
        <f t="shared" si="12"/>
        <v>0.26</v>
      </c>
      <c r="X29" s="5">
        <f t="shared" si="1"/>
        <v>1.1401531839540016</v>
      </c>
      <c r="Y29" s="5">
        <f t="shared" si="2"/>
        <v>1.0301531839540017</v>
      </c>
      <c r="Z29" s="5">
        <f t="shared" si="3"/>
        <v>0.45015318395400161</v>
      </c>
      <c r="AA29" s="5">
        <f t="shared" si="4"/>
        <v>0.40015318395400179</v>
      </c>
      <c r="AB29" s="5">
        <f t="shared" si="5"/>
        <v>-0.34984681604599832</v>
      </c>
      <c r="AC29" s="5">
        <f t="shared" si="6"/>
        <v>-0.35984681604599833</v>
      </c>
      <c r="AD29" s="5">
        <f t="shared" si="7"/>
        <v>-0.54984681604599828</v>
      </c>
      <c r="AE29" s="5">
        <f t="shared" si="8"/>
        <v>-0.66984681604599827</v>
      </c>
      <c r="AF29" s="5">
        <f t="shared" si="9"/>
        <v>-0.87984681604599824</v>
      </c>
      <c r="AG29" s="5">
        <f t="shared" si="10"/>
        <v>-0.93984681604599829</v>
      </c>
    </row>
    <row r="30" spans="1:33">
      <c r="A30">
        <f t="shared" si="11"/>
        <v>6</v>
      </c>
      <c r="B30" s="2">
        <v>20</v>
      </c>
      <c r="C30" s="3">
        <v>1.82</v>
      </c>
      <c r="D30" s="3">
        <v>0.5</v>
      </c>
      <c r="E30" s="3">
        <v>0.27</v>
      </c>
      <c r="F30" s="3">
        <v>2.4500000000000002</v>
      </c>
      <c r="G30" s="3">
        <v>1.76</v>
      </c>
      <c r="H30" s="3">
        <v>1.31</v>
      </c>
      <c r="I30" s="3">
        <v>1.25</v>
      </c>
      <c r="J30" s="3">
        <v>0.27</v>
      </c>
      <c r="K30" s="3">
        <v>0.28999999999999998</v>
      </c>
      <c r="L30" s="3">
        <v>2.21</v>
      </c>
      <c r="M30" s="3"/>
      <c r="N30" s="3">
        <f t="shared" si="12"/>
        <v>2.4500000000000002</v>
      </c>
      <c r="O30" s="3">
        <f t="shared" si="12"/>
        <v>2.21</v>
      </c>
      <c r="P30" s="3">
        <f t="shared" si="12"/>
        <v>1.82</v>
      </c>
      <c r="Q30" s="3">
        <f t="shared" si="12"/>
        <v>1.76</v>
      </c>
      <c r="R30" s="3">
        <f t="shared" si="12"/>
        <v>1.31</v>
      </c>
      <c r="S30" s="3">
        <f t="shared" si="12"/>
        <v>1.25</v>
      </c>
      <c r="T30" s="3">
        <f t="shared" si="12"/>
        <v>0.5</v>
      </c>
      <c r="U30" s="3">
        <f t="shared" si="12"/>
        <v>0.28999999999999998</v>
      </c>
      <c r="V30" s="3">
        <f t="shared" si="12"/>
        <v>0.27</v>
      </c>
      <c r="W30" s="3">
        <f t="shared" si="12"/>
        <v>0.27</v>
      </c>
      <c r="X30" s="5">
        <f t="shared" si="1"/>
        <v>1.2501531839540019</v>
      </c>
      <c r="Y30" s="5">
        <f t="shared" si="2"/>
        <v>1.0101531839540017</v>
      </c>
      <c r="Z30" s="5">
        <f t="shared" si="3"/>
        <v>0.62015318395400176</v>
      </c>
      <c r="AA30" s="5">
        <f t="shared" si="4"/>
        <v>0.56015318395400171</v>
      </c>
      <c r="AB30" s="5">
        <f t="shared" si="5"/>
        <v>0.11015318395400175</v>
      </c>
      <c r="AC30" s="5">
        <f t="shared" si="6"/>
        <v>5.0153183954001701E-2</v>
      </c>
      <c r="AD30" s="5">
        <f t="shared" si="7"/>
        <v>-0.6998468160459983</v>
      </c>
      <c r="AE30" s="5">
        <f t="shared" si="8"/>
        <v>-0.90984681604599826</v>
      </c>
      <c r="AF30" s="5">
        <f t="shared" si="9"/>
        <v>-0.92984681604599828</v>
      </c>
      <c r="AG30" s="5">
        <f t="shared" si="10"/>
        <v>-0.92984681604599828</v>
      </c>
    </row>
    <row r="31" spans="1:33">
      <c r="A31">
        <f t="shared" si="11"/>
        <v>3</v>
      </c>
      <c r="B31" s="2">
        <v>21</v>
      </c>
      <c r="C31" s="3">
        <v>0.83</v>
      </c>
      <c r="D31" s="3">
        <v>1.1599999999999999</v>
      </c>
      <c r="E31" s="3">
        <v>1.35</v>
      </c>
      <c r="F31" s="3">
        <v>1.38</v>
      </c>
      <c r="G31" s="3">
        <v>0.5</v>
      </c>
      <c r="H31" s="3">
        <v>1.46</v>
      </c>
      <c r="I31" s="3">
        <v>0.39</v>
      </c>
      <c r="J31" s="3">
        <v>0.68</v>
      </c>
      <c r="K31" s="3">
        <v>0.48</v>
      </c>
      <c r="L31" s="3">
        <v>1.01</v>
      </c>
      <c r="M31" s="3"/>
      <c r="N31" s="3">
        <f t="shared" si="12"/>
        <v>1.46</v>
      </c>
      <c r="O31" s="3">
        <f t="shared" si="12"/>
        <v>1.38</v>
      </c>
      <c r="P31" s="3">
        <f t="shared" si="12"/>
        <v>1.35</v>
      </c>
      <c r="Q31" s="3">
        <f t="shared" si="12"/>
        <v>1.1599999999999999</v>
      </c>
      <c r="R31" s="3">
        <f t="shared" si="12"/>
        <v>1.01</v>
      </c>
      <c r="S31" s="3">
        <f t="shared" si="12"/>
        <v>0.83</v>
      </c>
      <c r="T31" s="3">
        <f t="shared" si="12"/>
        <v>0.68</v>
      </c>
      <c r="U31" s="3">
        <f t="shared" si="12"/>
        <v>0.5</v>
      </c>
      <c r="V31" s="3">
        <f t="shared" si="12"/>
        <v>0.48</v>
      </c>
      <c r="W31" s="3">
        <f t="shared" si="12"/>
        <v>0.39</v>
      </c>
      <c r="X31" s="5">
        <f t="shared" si="1"/>
        <v>0.26015318395400167</v>
      </c>
      <c r="Y31" s="5">
        <f t="shared" si="2"/>
        <v>0.18015318395400159</v>
      </c>
      <c r="Z31" s="5">
        <f t="shared" si="3"/>
        <v>0.15015318395400179</v>
      </c>
      <c r="AA31" s="5">
        <f t="shared" si="4"/>
        <v>-3.9846816045998379E-2</v>
      </c>
      <c r="AB31" s="5">
        <f t="shared" si="5"/>
        <v>-0.18984681604599829</v>
      </c>
      <c r="AC31" s="5">
        <f t="shared" si="6"/>
        <v>-0.36984681604599834</v>
      </c>
      <c r="AD31" s="5">
        <f t="shared" si="7"/>
        <v>-0.51984681604599825</v>
      </c>
      <c r="AE31" s="5">
        <f t="shared" si="8"/>
        <v>-0.6998468160459983</v>
      </c>
      <c r="AF31" s="5">
        <f t="shared" si="9"/>
        <v>-0.71984681604599832</v>
      </c>
      <c r="AG31" s="5">
        <f t="shared" si="10"/>
        <v>-0.80984681604599829</v>
      </c>
    </row>
    <row r="32" spans="1:33">
      <c r="A32">
        <f t="shared" si="11"/>
        <v>7</v>
      </c>
      <c r="B32" s="2">
        <v>22</v>
      </c>
      <c r="C32" s="3">
        <v>2.36</v>
      </c>
      <c r="D32" s="3">
        <v>0.83</v>
      </c>
      <c r="E32" s="3">
        <v>1.3</v>
      </c>
      <c r="F32" s="3">
        <v>1.5</v>
      </c>
      <c r="G32" s="3">
        <v>2.25</v>
      </c>
      <c r="H32" s="3">
        <v>0.63</v>
      </c>
      <c r="I32" s="3">
        <v>0.49</v>
      </c>
      <c r="J32" s="3">
        <v>1.24</v>
      </c>
      <c r="K32" s="3">
        <v>1.46</v>
      </c>
      <c r="L32" s="3">
        <v>1.94</v>
      </c>
      <c r="M32" s="3"/>
      <c r="N32" s="3">
        <f t="shared" si="12"/>
        <v>2.36</v>
      </c>
      <c r="O32" s="3">
        <f t="shared" si="12"/>
        <v>2.25</v>
      </c>
      <c r="P32" s="3">
        <f t="shared" si="12"/>
        <v>1.94</v>
      </c>
      <c r="Q32" s="3">
        <f t="shared" si="12"/>
        <v>1.5</v>
      </c>
      <c r="R32" s="3">
        <f t="shared" si="12"/>
        <v>1.46</v>
      </c>
      <c r="S32" s="3">
        <f t="shared" si="12"/>
        <v>1.3</v>
      </c>
      <c r="T32" s="3">
        <f t="shared" si="12"/>
        <v>1.24</v>
      </c>
      <c r="U32" s="3">
        <f t="shared" si="12"/>
        <v>0.83</v>
      </c>
      <c r="V32" s="3">
        <f t="shared" si="12"/>
        <v>0.63</v>
      </c>
      <c r="W32" s="3">
        <f t="shared" si="12"/>
        <v>0.49</v>
      </c>
      <c r="X32" s="5">
        <f t="shared" si="1"/>
        <v>1.1601531839540016</v>
      </c>
      <c r="Y32" s="5">
        <f t="shared" si="2"/>
        <v>1.0501531839540017</v>
      </c>
      <c r="Z32" s="5">
        <f t="shared" si="3"/>
        <v>0.74015318395400165</v>
      </c>
      <c r="AA32" s="5">
        <f t="shared" si="4"/>
        <v>0.3001531839540017</v>
      </c>
      <c r="AB32" s="5">
        <f t="shared" si="5"/>
        <v>0.26015318395400167</v>
      </c>
      <c r="AC32" s="5">
        <f t="shared" si="6"/>
        <v>0.10015318395400175</v>
      </c>
      <c r="AD32" s="5">
        <f t="shared" si="7"/>
        <v>4.0153183954001692E-2</v>
      </c>
      <c r="AE32" s="5">
        <f t="shared" si="8"/>
        <v>-0.36984681604599834</v>
      </c>
      <c r="AF32" s="5">
        <f t="shared" si="9"/>
        <v>-0.56984681604599829</v>
      </c>
      <c r="AG32" s="5">
        <f t="shared" si="10"/>
        <v>-0.70984681604599831</v>
      </c>
    </row>
    <row r="33" spans="1:33">
      <c r="A33">
        <f t="shared" si="11"/>
        <v>5</v>
      </c>
      <c r="B33" s="2">
        <v>23</v>
      </c>
      <c r="C33" s="3">
        <v>0.54</v>
      </c>
      <c r="D33" s="3">
        <v>2.46</v>
      </c>
      <c r="E33" s="3">
        <v>1.65</v>
      </c>
      <c r="F33" s="3">
        <v>0.8</v>
      </c>
      <c r="G33" s="3">
        <v>1.38</v>
      </c>
      <c r="H33" s="3">
        <v>2.2400000000000002</v>
      </c>
      <c r="I33" s="3">
        <v>0.4</v>
      </c>
      <c r="J33" s="3">
        <v>2.13</v>
      </c>
      <c r="K33" s="3">
        <v>1.02</v>
      </c>
      <c r="L33" s="3">
        <v>0.72</v>
      </c>
      <c r="M33" s="3"/>
      <c r="N33" s="3">
        <f t="shared" si="12"/>
        <v>2.46</v>
      </c>
      <c r="O33" s="3">
        <f t="shared" si="12"/>
        <v>2.2400000000000002</v>
      </c>
      <c r="P33" s="3">
        <f t="shared" si="12"/>
        <v>2.13</v>
      </c>
      <c r="Q33" s="3">
        <f t="shared" si="12"/>
        <v>1.65</v>
      </c>
      <c r="R33" s="3">
        <f t="shared" si="12"/>
        <v>1.38</v>
      </c>
      <c r="S33" s="3">
        <f t="shared" si="12"/>
        <v>1.02</v>
      </c>
      <c r="T33" s="3">
        <f t="shared" si="12"/>
        <v>0.8</v>
      </c>
      <c r="U33" s="3">
        <f t="shared" si="12"/>
        <v>0.72</v>
      </c>
      <c r="V33" s="3">
        <f t="shared" si="12"/>
        <v>0.54</v>
      </c>
      <c r="W33" s="3">
        <f t="shared" si="12"/>
        <v>0.4</v>
      </c>
      <c r="X33" s="5">
        <f t="shared" si="1"/>
        <v>1.2601531839540017</v>
      </c>
      <c r="Y33" s="5">
        <f t="shared" si="2"/>
        <v>1.0401531839540019</v>
      </c>
      <c r="Z33" s="5">
        <f t="shared" si="3"/>
        <v>0.93015318395400159</v>
      </c>
      <c r="AA33" s="5">
        <f t="shared" si="4"/>
        <v>0.45015318395400161</v>
      </c>
      <c r="AB33" s="5">
        <f t="shared" si="5"/>
        <v>0.18015318395400159</v>
      </c>
      <c r="AC33" s="5">
        <f t="shared" si="6"/>
        <v>-0.17984681604599828</v>
      </c>
      <c r="AD33" s="5">
        <f t="shared" si="7"/>
        <v>-0.39984681604599825</v>
      </c>
      <c r="AE33" s="5">
        <f t="shared" si="8"/>
        <v>-0.47984681604599833</v>
      </c>
      <c r="AF33" s="5">
        <f t="shared" si="9"/>
        <v>-0.65984681604599826</v>
      </c>
      <c r="AG33" s="5">
        <f t="shared" si="10"/>
        <v>-0.79984681604599828</v>
      </c>
    </row>
    <row r="34" spans="1:33">
      <c r="A34">
        <f t="shared" si="11"/>
        <v>6</v>
      </c>
      <c r="B34" s="2">
        <v>24</v>
      </c>
      <c r="C34" s="3">
        <v>1.89</v>
      </c>
      <c r="D34" s="3">
        <v>0.42</v>
      </c>
      <c r="E34" s="3">
        <v>2.15</v>
      </c>
      <c r="F34" s="3">
        <v>1.1399999999999999</v>
      </c>
      <c r="G34" s="3">
        <v>1.25</v>
      </c>
      <c r="H34" s="3">
        <v>1.23</v>
      </c>
      <c r="I34" s="3">
        <v>1.02</v>
      </c>
      <c r="J34" s="3">
        <v>0.75</v>
      </c>
      <c r="K34" s="3">
        <v>1.65</v>
      </c>
      <c r="L34" s="3">
        <v>1.24</v>
      </c>
      <c r="M34" s="3"/>
      <c r="N34" s="3">
        <f t="shared" si="12"/>
        <v>2.15</v>
      </c>
      <c r="O34" s="3">
        <f t="shared" si="12"/>
        <v>1.89</v>
      </c>
      <c r="P34" s="3">
        <f t="shared" si="12"/>
        <v>1.65</v>
      </c>
      <c r="Q34" s="3">
        <f t="shared" si="12"/>
        <v>1.25</v>
      </c>
      <c r="R34" s="3">
        <f t="shared" si="12"/>
        <v>1.24</v>
      </c>
      <c r="S34" s="3">
        <f t="shared" si="12"/>
        <v>1.23</v>
      </c>
      <c r="T34" s="3">
        <f t="shared" si="12"/>
        <v>1.1399999999999999</v>
      </c>
      <c r="U34" s="3">
        <f t="shared" si="12"/>
        <v>1.02</v>
      </c>
      <c r="V34" s="3">
        <f t="shared" si="12"/>
        <v>0.75</v>
      </c>
      <c r="W34" s="3">
        <f t="shared" si="12"/>
        <v>0.42</v>
      </c>
      <c r="X34" s="5">
        <f t="shared" si="1"/>
        <v>0.95015318395400161</v>
      </c>
      <c r="Y34" s="5">
        <f t="shared" si="2"/>
        <v>0.6901531839540016</v>
      </c>
      <c r="Z34" s="5">
        <f t="shared" si="3"/>
        <v>0.45015318395400161</v>
      </c>
      <c r="AA34" s="5">
        <f t="shared" si="4"/>
        <v>5.0153183954001701E-2</v>
      </c>
      <c r="AB34" s="5">
        <f t="shared" si="5"/>
        <v>4.0153183954001692E-2</v>
      </c>
      <c r="AC34" s="5">
        <f t="shared" si="6"/>
        <v>3.0153183954001683E-2</v>
      </c>
      <c r="AD34" s="5">
        <f t="shared" si="7"/>
        <v>-5.9846816045998397E-2</v>
      </c>
      <c r="AE34" s="5">
        <f t="shared" si="8"/>
        <v>-0.17984681604599828</v>
      </c>
      <c r="AF34" s="5">
        <f t="shared" si="9"/>
        <v>-0.4498468160459983</v>
      </c>
      <c r="AG34" s="5">
        <f t="shared" si="10"/>
        <v>-0.77984681604599837</v>
      </c>
    </row>
    <row r="35" spans="1:33">
      <c r="A35">
        <f t="shared" si="11"/>
        <v>7</v>
      </c>
      <c r="B35" s="2">
        <v>25</v>
      </c>
      <c r="C35" s="3">
        <v>1.32</v>
      </c>
      <c r="D35" s="3">
        <v>1.55</v>
      </c>
      <c r="E35" s="3">
        <v>2.4700000000000002</v>
      </c>
      <c r="F35" s="3">
        <v>0.54</v>
      </c>
      <c r="G35" s="3">
        <v>2.13</v>
      </c>
      <c r="H35" s="3">
        <v>1.1200000000000001</v>
      </c>
      <c r="I35" s="3">
        <v>0.72</v>
      </c>
      <c r="J35" s="3">
        <v>1.97</v>
      </c>
      <c r="K35" s="3">
        <v>1.89</v>
      </c>
      <c r="L35" s="3">
        <v>2.27</v>
      </c>
      <c r="M35" s="3"/>
      <c r="N35" s="3">
        <f t="shared" si="12"/>
        <v>2.4700000000000002</v>
      </c>
      <c r="O35" s="3">
        <f t="shared" si="12"/>
        <v>2.27</v>
      </c>
      <c r="P35" s="3">
        <f t="shared" si="12"/>
        <v>2.13</v>
      </c>
      <c r="Q35" s="3">
        <f t="shared" si="12"/>
        <v>1.97</v>
      </c>
      <c r="R35" s="3">
        <f t="shared" si="12"/>
        <v>1.89</v>
      </c>
      <c r="S35" s="3">
        <f t="shared" si="12"/>
        <v>1.55</v>
      </c>
      <c r="T35" s="3">
        <f t="shared" si="12"/>
        <v>1.32</v>
      </c>
      <c r="U35" s="3">
        <f t="shared" si="12"/>
        <v>1.1200000000000001</v>
      </c>
      <c r="V35" s="3">
        <f t="shared" si="12"/>
        <v>0.72</v>
      </c>
      <c r="W35" s="3">
        <f t="shared" si="12"/>
        <v>0.54</v>
      </c>
      <c r="X35" s="5">
        <f t="shared" si="1"/>
        <v>1.2701531839540019</v>
      </c>
      <c r="Y35" s="5">
        <f t="shared" si="2"/>
        <v>1.0701531839540017</v>
      </c>
      <c r="Z35" s="5">
        <f t="shared" si="3"/>
        <v>0.93015318395400159</v>
      </c>
      <c r="AA35" s="5">
        <f t="shared" si="4"/>
        <v>0.77015318395400167</v>
      </c>
      <c r="AB35" s="5">
        <f t="shared" si="5"/>
        <v>0.6901531839540016</v>
      </c>
      <c r="AC35" s="5">
        <f t="shared" si="6"/>
        <v>0.35015318395400175</v>
      </c>
      <c r="AD35" s="5">
        <f t="shared" si="7"/>
        <v>0.12015318395400176</v>
      </c>
      <c r="AE35" s="5">
        <f t="shared" si="8"/>
        <v>-7.9846816045998192E-2</v>
      </c>
      <c r="AF35" s="5">
        <f t="shared" si="9"/>
        <v>-0.47984681604599833</v>
      </c>
      <c r="AG35" s="5">
        <f t="shared" si="10"/>
        <v>-0.65984681604599826</v>
      </c>
    </row>
    <row r="36" spans="1:33">
      <c r="A36">
        <f t="shared" si="11"/>
        <v>7</v>
      </c>
      <c r="B36" s="2">
        <v>26</v>
      </c>
      <c r="C36" s="3">
        <v>2.44</v>
      </c>
      <c r="D36" s="3">
        <v>2.27</v>
      </c>
      <c r="E36" s="3">
        <v>0.63</v>
      </c>
      <c r="F36" s="3">
        <v>0.56999999999999995</v>
      </c>
      <c r="G36" s="3">
        <v>1.73</v>
      </c>
      <c r="H36" s="3">
        <v>1.84</v>
      </c>
      <c r="I36" s="3">
        <v>1.53</v>
      </c>
      <c r="J36" s="3">
        <v>1.81</v>
      </c>
      <c r="K36" s="3">
        <v>2.2999999999999998</v>
      </c>
      <c r="L36" s="3">
        <v>0.56999999999999995</v>
      </c>
      <c r="M36" s="3"/>
      <c r="N36" s="3">
        <f t="shared" si="12"/>
        <v>2.44</v>
      </c>
      <c r="O36" s="3">
        <f t="shared" si="12"/>
        <v>2.2999999999999998</v>
      </c>
      <c r="P36" s="3">
        <f t="shared" si="12"/>
        <v>2.27</v>
      </c>
      <c r="Q36" s="3">
        <f t="shared" si="12"/>
        <v>1.84</v>
      </c>
      <c r="R36" s="3">
        <f t="shared" si="12"/>
        <v>1.81</v>
      </c>
      <c r="S36" s="3">
        <f t="shared" si="12"/>
        <v>1.73</v>
      </c>
      <c r="T36" s="3">
        <f t="shared" si="12"/>
        <v>1.53</v>
      </c>
      <c r="U36" s="3">
        <f t="shared" si="12"/>
        <v>0.63</v>
      </c>
      <c r="V36" s="3">
        <f t="shared" si="12"/>
        <v>0.56999999999999995</v>
      </c>
      <c r="W36" s="3">
        <f t="shared" si="12"/>
        <v>0.56999999999999995</v>
      </c>
      <c r="X36" s="5">
        <f t="shared" si="1"/>
        <v>1.2401531839540016</v>
      </c>
      <c r="Y36" s="5">
        <f t="shared" si="2"/>
        <v>1.1001531839540015</v>
      </c>
      <c r="Z36" s="5">
        <f t="shared" si="3"/>
        <v>1.0701531839540017</v>
      </c>
      <c r="AA36" s="5">
        <f t="shared" si="4"/>
        <v>0.64015318395400178</v>
      </c>
      <c r="AB36" s="5">
        <f t="shared" si="5"/>
        <v>0.61015318395400175</v>
      </c>
      <c r="AC36" s="5">
        <f t="shared" si="6"/>
        <v>0.53015318395400168</v>
      </c>
      <c r="AD36" s="5">
        <f t="shared" si="7"/>
        <v>0.33015318395400173</v>
      </c>
      <c r="AE36" s="5">
        <f t="shared" si="8"/>
        <v>-0.56984681604599829</v>
      </c>
      <c r="AF36" s="5">
        <f t="shared" si="9"/>
        <v>-0.62984681604599835</v>
      </c>
      <c r="AG36" s="5">
        <f t="shared" si="10"/>
        <v>-0.62984681604599835</v>
      </c>
    </row>
    <row r="37" spans="1:33">
      <c r="A37">
        <f t="shared" si="11"/>
        <v>5</v>
      </c>
      <c r="B37" s="2">
        <v>27</v>
      </c>
      <c r="C37" s="3">
        <v>0.88</v>
      </c>
      <c r="D37" s="3">
        <v>0.49</v>
      </c>
      <c r="E37" s="3">
        <v>0.54</v>
      </c>
      <c r="F37" s="3">
        <v>1.74</v>
      </c>
      <c r="G37" s="3">
        <v>1.93</v>
      </c>
      <c r="H37" s="3">
        <v>1.48</v>
      </c>
      <c r="I37" s="3">
        <v>1.49</v>
      </c>
      <c r="J37" s="3">
        <v>0.68</v>
      </c>
      <c r="K37" s="3">
        <v>1.05</v>
      </c>
      <c r="L37" s="3">
        <v>1.6</v>
      </c>
      <c r="M37" s="3"/>
      <c r="N37" s="3">
        <f t="shared" si="12"/>
        <v>1.93</v>
      </c>
      <c r="O37" s="3">
        <f t="shared" si="12"/>
        <v>1.74</v>
      </c>
      <c r="P37" s="3">
        <f t="shared" si="12"/>
        <v>1.6</v>
      </c>
      <c r="Q37" s="3">
        <f t="shared" si="12"/>
        <v>1.49</v>
      </c>
      <c r="R37" s="3">
        <f t="shared" si="12"/>
        <v>1.48</v>
      </c>
      <c r="S37" s="3">
        <f t="shared" si="12"/>
        <v>1.05</v>
      </c>
      <c r="T37" s="3">
        <f t="shared" si="12"/>
        <v>0.88</v>
      </c>
      <c r="U37" s="3">
        <f t="shared" si="12"/>
        <v>0.68</v>
      </c>
      <c r="V37" s="3">
        <f t="shared" si="12"/>
        <v>0.54</v>
      </c>
      <c r="W37" s="3">
        <f t="shared" si="12"/>
        <v>0.49</v>
      </c>
      <c r="X37" s="5">
        <f t="shared" si="1"/>
        <v>0.73015318395400164</v>
      </c>
      <c r="Y37" s="5">
        <f t="shared" si="2"/>
        <v>0.54015318395400169</v>
      </c>
      <c r="Z37" s="5">
        <f t="shared" si="3"/>
        <v>0.40015318395400179</v>
      </c>
      <c r="AA37" s="5">
        <f t="shared" si="4"/>
        <v>0.29015318395400169</v>
      </c>
      <c r="AB37" s="5">
        <f t="shared" si="5"/>
        <v>0.28015318395400168</v>
      </c>
      <c r="AC37" s="5">
        <f t="shared" si="6"/>
        <v>-0.14984681604599825</v>
      </c>
      <c r="AD37" s="5">
        <f t="shared" si="7"/>
        <v>-0.31984681604599829</v>
      </c>
      <c r="AE37" s="5">
        <f t="shared" si="8"/>
        <v>-0.51984681604599825</v>
      </c>
      <c r="AF37" s="5">
        <f t="shared" si="9"/>
        <v>-0.65984681604599826</v>
      </c>
      <c r="AG37" s="5">
        <f t="shared" si="10"/>
        <v>-0.70984681604599831</v>
      </c>
    </row>
    <row r="38" spans="1:33">
      <c r="A38">
        <f t="shared" si="11"/>
        <v>6</v>
      </c>
      <c r="B38" s="2">
        <v>28</v>
      </c>
      <c r="C38" s="3">
        <v>2.23</v>
      </c>
      <c r="D38" s="3">
        <v>0.87</v>
      </c>
      <c r="E38" s="3">
        <v>1.56</v>
      </c>
      <c r="F38" s="3">
        <v>2.4900000000000002</v>
      </c>
      <c r="G38" s="3">
        <v>1.4</v>
      </c>
      <c r="H38" s="3">
        <v>1.25</v>
      </c>
      <c r="I38" s="3">
        <v>0.31</v>
      </c>
      <c r="J38" s="3">
        <v>0.35</v>
      </c>
      <c r="K38" s="3">
        <v>2.4900000000000002</v>
      </c>
      <c r="L38" s="3">
        <v>0.55000000000000004</v>
      </c>
      <c r="M38" s="3"/>
      <c r="N38" s="3">
        <f t="shared" si="12"/>
        <v>2.4900000000000002</v>
      </c>
      <c r="O38" s="3">
        <f t="shared" si="12"/>
        <v>2.4900000000000002</v>
      </c>
      <c r="P38" s="3">
        <f t="shared" si="12"/>
        <v>2.23</v>
      </c>
      <c r="Q38" s="3">
        <f t="shared" si="12"/>
        <v>1.56</v>
      </c>
      <c r="R38" s="3">
        <f t="shared" si="12"/>
        <v>1.4</v>
      </c>
      <c r="S38" s="3">
        <f t="shared" si="12"/>
        <v>1.25</v>
      </c>
      <c r="T38" s="3">
        <f t="shared" si="12"/>
        <v>0.87</v>
      </c>
      <c r="U38" s="3">
        <f t="shared" si="12"/>
        <v>0.55000000000000004</v>
      </c>
      <c r="V38" s="3">
        <f t="shared" si="12"/>
        <v>0.35</v>
      </c>
      <c r="W38" s="3">
        <f t="shared" si="12"/>
        <v>0.31</v>
      </c>
      <c r="X38" s="5">
        <f t="shared" si="1"/>
        <v>1.2901531839540019</v>
      </c>
      <c r="Y38" s="5">
        <f t="shared" si="2"/>
        <v>1.2901531839540019</v>
      </c>
      <c r="Z38" s="5">
        <f t="shared" si="3"/>
        <v>1.0301531839540017</v>
      </c>
      <c r="AA38" s="5">
        <f t="shared" si="4"/>
        <v>0.36015318395400175</v>
      </c>
      <c r="AB38" s="5">
        <f t="shared" si="5"/>
        <v>0.20015318395400161</v>
      </c>
      <c r="AC38" s="5">
        <f t="shared" si="6"/>
        <v>5.0153183954001701E-2</v>
      </c>
      <c r="AD38" s="5">
        <f t="shared" si="7"/>
        <v>-0.3298468160459983</v>
      </c>
      <c r="AE38" s="5">
        <f t="shared" si="8"/>
        <v>-0.64984681604599825</v>
      </c>
      <c r="AF38" s="5">
        <f t="shared" si="9"/>
        <v>-0.84984681604599832</v>
      </c>
      <c r="AG38" s="5">
        <f t="shared" si="10"/>
        <v>-0.88984681604599825</v>
      </c>
    </row>
    <row r="39" spans="1:33">
      <c r="A39">
        <f t="shared" si="11"/>
        <v>5</v>
      </c>
      <c r="B39" s="2">
        <v>29</v>
      </c>
      <c r="C39" s="3">
        <v>2.2200000000000002</v>
      </c>
      <c r="D39" s="3">
        <v>1.28</v>
      </c>
      <c r="E39" s="3">
        <v>0.23</v>
      </c>
      <c r="F39" s="3">
        <v>2.46</v>
      </c>
      <c r="G39" s="3">
        <v>1.97</v>
      </c>
      <c r="H39" s="3">
        <v>0.75</v>
      </c>
      <c r="I39" s="3">
        <v>0.55000000000000004</v>
      </c>
      <c r="J39" s="3">
        <v>1.1399999999999999</v>
      </c>
      <c r="K39" s="3">
        <v>0.33</v>
      </c>
      <c r="L39" s="3">
        <v>2.5</v>
      </c>
      <c r="M39" s="3"/>
      <c r="N39" s="3">
        <f t="shared" si="12"/>
        <v>2.5</v>
      </c>
      <c r="O39" s="3">
        <f t="shared" si="12"/>
        <v>2.46</v>
      </c>
      <c r="P39" s="3">
        <f t="shared" si="12"/>
        <v>2.2200000000000002</v>
      </c>
      <c r="Q39" s="3">
        <f t="shared" si="12"/>
        <v>1.97</v>
      </c>
      <c r="R39" s="3">
        <f t="shared" si="12"/>
        <v>1.28</v>
      </c>
      <c r="S39" s="3">
        <f t="shared" si="12"/>
        <v>1.1399999999999999</v>
      </c>
      <c r="T39" s="3">
        <f t="shared" si="12"/>
        <v>0.75</v>
      </c>
      <c r="U39" s="3">
        <f t="shared" si="12"/>
        <v>0.55000000000000004</v>
      </c>
      <c r="V39" s="3">
        <f t="shared" si="12"/>
        <v>0.33</v>
      </c>
      <c r="W39" s="3">
        <f t="shared" si="12"/>
        <v>0.23</v>
      </c>
      <c r="X39" s="5">
        <f t="shared" si="1"/>
        <v>1.3001531839540017</v>
      </c>
      <c r="Y39" s="5">
        <f t="shared" si="2"/>
        <v>1.2601531839540017</v>
      </c>
      <c r="Z39" s="5">
        <f t="shared" si="3"/>
        <v>1.0201531839540019</v>
      </c>
      <c r="AA39" s="5">
        <f t="shared" si="4"/>
        <v>0.77015318395400167</v>
      </c>
      <c r="AB39" s="5">
        <f t="shared" si="5"/>
        <v>8.0153183954001728E-2</v>
      </c>
      <c r="AC39" s="5">
        <f t="shared" si="6"/>
        <v>-5.9846816045998397E-2</v>
      </c>
      <c r="AD39" s="5">
        <f t="shared" si="7"/>
        <v>-0.4498468160459983</v>
      </c>
      <c r="AE39" s="5">
        <f t="shared" si="8"/>
        <v>-0.64984681604599825</v>
      </c>
      <c r="AF39" s="5">
        <f t="shared" si="9"/>
        <v>-0.86984681604599823</v>
      </c>
      <c r="AG39" s="5">
        <f t="shared" si="10"/>
        <v>-0.96984681604599832</v>
      </c>
    </row>
    <row r="40" spans="1:33">
      <c r="A40">
        <f t="shared" si="11"/>
        <v>3</v>
      </c>
      <c r="B40" s="2">
        <v>30</v>
      </c>
      <c r="C40" s="3">
        <v>0.68</v>
      </c>
      <c r="D40" s="3">
        <v>2.27</v>
      </c>
      <c r="E40" s="3">
        <v>0.9</v>
      </c>
      <c r="F40" s="3">
        <v>0.5</v>
      </c>
      <c r="G40" s="3">
        <v>0.83</v>
      </c>
      <c r="H40" s="3">
        <v>1.08</v>
      </c>
      <c r="I40" s="3">
        <v>0.51</v>
      </c>
      <c r="J40" s="3">
        <v>0.21</v>
      </c>
      <c r="K40" s="3">
        <v>2.2000000000000002</v>
      </c>
      <c r="L40" s="3">
        <v>2.02</v>
      </c>
      <c r="M40" s="3"/>
      <c r="N40" s="3">
        <f t="shared" si="12"/>
        <v>2.27</v>
      </c>
      <c r="O40" s="3">
        <f t="shared" si="12"/>
        <v>2.2000000000000002</v>
      </c>
      <c r="P40" s="3">
        <f t="shared" si="12"/>
        <v>2.02</v>
      </c>
      <c r="Q40" s="3">
        <f t="shared" si="12"/>
        <v>1.08</v>
      </c>
      <c r="R40" s="3">
        <f t="shared" si="12"/>
        <v>0.9</v>
      </c>
      <c r="S40" s="3">
        <f t="shared" si="12"/>
        <v>0.83</v>
      </c>
      <c r="T40" s="3">
        <f t="shared" si="12"/>
        <v>0.68</v>
      </c>
      <c r="U40" s="3">
        <f t="shared" si="12"/>
        <v>0.51</v>
      </c>
      <c r="V40" s="3">
        <f t="shared" si="12"/>
        <v>0.5</v>
      </c>
      <c r="W40" s="3">
        <f t="shared" si="12"/>
        <v>0.21</v>
      </c>
      <c r="X40" s="5">
        <f t="shared" si="1"/>
        <v>1.0701531839540017</v>
      </c>
      <c r="Y40" s="5">
        <f t="shared" si="2"/>
        <v>1.0001531839540019</v>
      </c>
      <c r="Z40" s="5">
        <f t="shared" si="3"/>
        <v>0.82015318395400172</v>
      </c>
      <c r="AA40" s="5">
        <f t="shared" si="4"/>
        <v>-0.11984681604599823</v>
      </c>
      <c r="AB40" s="5">
        <f t="shared" si="5"/>
        <v>-0.29984681604599828</v>
      </c>
      <c r="AC40" s="5">
        <f t="shared" si="6"/>
        <v>-0.36984681604599834</v>
      </c>
      <c r="AD40" s="5">
        <f t="shared" si="7"/>
        <v>-0.51984681604599825</v>
      </c>
      <c r="AE40" s="5">
        <f t="shared" si="8"/>
        <v>-0.68984681604599829</v>
      </c>
      <c r="AF40" s="5">
        <f t="shared" si="9"/>
        <v>-0.6998468160459983</v>
      </c>
      <c r="AG40" s="5">
        <f t="shared" si="10"/>
        <v>-0.98984681604599833</v>
      </c>
    </row>
    <row r="41" spans="1:33">
      <c r="A41">
        <f t="shared" si="11"/>
        <v>7</v>
      </c>
      <c r="B41" s="2">
        <v>31</v>
      </c>
      <c r="C41" s="3">
        <v>2.4900000000000002</v>
      </c>
      <c r="D41" s="3">
        <v>1.17</v>
      </c>
      <c r="E41" s="3">
        <v>1.5</v>
      </c>
      <c r="F41" s="3">
        <v>1.53</v>
      </c>
      <c r="G41" s="3">
        <v>1.28</v>
      </c>
      <c r="H41" s="3">
        <v>0.75</v>
      </c>
      <c r="I41" s="3">
        <v>1.1200000000000001</v>
      </c>
      <c r="J41" s="3">
        <v>1.43</v>
      </c>
      <c r="K41" s="3">
        <v>1.5</v>
      </c>
      <c r="L41" s="3">
        <v>1.94</v>
      </c>
      <c r="M41" s="3"/>
      <c r="N41" s="3">
        <f t="shared" si="12"/>
        <v>2.4900000000000002</v>
      </c>
      <c r="O41" s="3">
        <f t="shared" si="12"/>
        <v>1.94</v>
      </c>
      <c r="P41" s="3">
        <f t="shared" si="12"/>
        <v>1.53</v>
      </c>
      <c r="Q41" s="3">
        <f t="shared" si="12"/>
        <v>1.5</v>
      </c>
      <c r="R41" s="3">
        <f t="shared" si="12"/>
        <v>1.5</v>
      </c>
      <c r="S41" s="3">
        <f t="shared" si="12"/>
        <v>1.43</v>
      </c>
      <c r="T41" s="3">
        <f t="shared" si="12"/>
        <v>1.28</v>
      </c>
      <c r="U41" s="3">
        <f t="shared" si="12"/>
        <v>1.17</v>
      </c>
      <c r="V41" s="3">
        <f t="shared" si="12"/>
        <v>1.1200000000000001</v>
      </c>
      <c r="W41" s="3">
        <f t="shared" si="12"/>
        <v>0.75</v>
      </c>
      <c r="X41" s="5">
        <f t="shared" si="1"/>
        <v>1.2901531839540019</v>
      </c>
      <c r="Y41" s="5">
        <f t="shared" si="2"/>
        <v>0.74015318395400165</v>
      </c>
      <c r="Z41" s="5">
        <f t="shared" si="3"/>
        <v>0.33015318395400173</v>
      </c>
      <c r="AA41" s="5">
        <f t="shared" si="4"/>
        <v>0.3001531839540017</v>
      </c>
      <c r="AB41" s="5">
        <f t="shared" si="5"/>
        <v>0.3001531839540017</v>
      </c>
      <c r="AC41" s="5">
        <f t="shared" si="6"/>
        <v>0.23015318395400164</v>
      </c>
      <c r="AD41" s="5">
        <f t="shared" si="7"/>
        <v>8.0153183954001728E-2</v>
      </c>
      <c r="AE41" s="5">
        <f t="shared" si="8"/>
        <v>-2.984681604599837E-2</v>
      </c>
      <c r="AF41" s="5">
        <f t="shared" si="9"/>
        <v>-7.9846816045998192E-2</v>
      </c>
      <c r="AG41" s="5">
        <f t="shared" si="10"/>
        <v>-0.4498468160459983</v>
      </c>
    </row>
    <row r="42" spans="1:33">
      <c r="A42">
        <f t="shared" si="11"/>
        <v>10</v>
      </c>
      <c r="B42" s="2">
        <v>32</v>
      </c>
      <c r="C42" s="3">
        <v>2.4</v>
      </c>
      <c r="D42" s="3">
        <v>2.04</v>
      </c>
      <c r="E42" s="3">
        <v>2.23</v>
      </c>
      <c r="F42" s="3">
        <v>1.71</v>
      </c>
      <c r="G42" s="3">
        <v>2.06</v>
      </c>
      <c r="H42" s="3">
        <v>2.17</v>
      </c>
      <c r="I42" s="3">
        <v>1.65</v>
      </c>
      <c r="J42" s="3">
        <v>2.16</v>
      </c>
      <c r="K42" s="3">
        <v>1.65</v>
      </c>
      <c r="L42" s="3">
        <v>2.15</v>
      </c>
      <c r="M42" s="3"/>
      <c r="N42" s="3">
        <f t="shared" si="12"/>
        <v>2.4</v>
      </c>
      <c r="O42" s="3">
        <f t="shared" si="12"/>
        <v>2.23</v>
      </c>
      <c r="P42" s="3">
        <f t="shared" si="12"/>
        <v>2.17</v>
      </c>
      <c r="Q42" s="3">
        <f t="shared" si="12"/>
        <v>2.16</v>
      </c>
      <c r="R42" s="3">
        <f t="shared" si="12"/>
        <v>2.15</v>
      </c>
      <c r="S42" s="3">
        <f t="shared" si="12"/>
        <v>2.06</v>
      </c>
      <c r="T42" s="3">
        <f t="shared" si="12"/>
        <v>2.04</v>
      </c>
      <c r="U42" s="3">
        <f t="shared" si="12"/>
        <v>1.71</v>
      </c>
      <c r="V42" s="3">
        <f t="shared" si="12"/>
        <v>1.65</v>
      </c>
      <c r="W42" s="3">
        <f t="shared" si="12"/>
        <v>1.65</v>
      </c>
      <c r="X42" s="5">
        <f t="shared" si="1"/>
        <v>1.2001531839540016</v>
      </c>
      <c r="Y42" s="5">
        <f t="shared" si="2"/>
        <v>1.0301531839540017</v>
      </c>
      <c r="Z42" s="5">
        <f t="shared" si="3"/>
        <v>0.97015318395400163</v>
      </c>
      <c r="AA42" s="5">
        <f t="shared" si="4"/>
        <v>0.96015318395400184</v>
      </c>
      <c r="AB42" s="5">
        <f t="shared" si="5"/>
        <v>0.95015318395400161</v>
      </c>
      <c r="AC42" s="5">
        <f t="shared" si="6"/>
        <v>0.86015318395400175</v>
      </c>
      <c r="AD42" s="5">
        <f t="shared" si="7"/>
        <v>0.84015318395400174</v>
      </c>
      <c r="AE42" s="5">
        <f t="shared" si="8"/>
        <v>0.51015318395400167</v>
      </c>
      <c r="AF42" s="5">
        <f t="shared" si="9"/>
        <v>0.45015318395400161</v>
      </c>
      <c r="AG42" s="5">
        <f t="shared" si="10"/>
        <v>0.45015318395400161</v>
      </c>
    </row>
    <row r="43" spans="1:33">
      <c r="A43">
        <f t="shared" si="11"/>
        <v>5</v>
      </c>
      <c r="B43" s="2">
        <v>33</v>
      </c>
      <c r="C43" s="3">
        <v>1.93</v>
      </c>
      <c r="D43" s="3">
        <v>0.53</v>
      </c>
      <c r="E43" s="3">
        <v>1.18</v>
      </c>
      <c r="F43" s="3">
        <v>1.71</v>
      </c>
      <c r="G43" s="3">
        <v>0.44</v>
      </c>
      <c r="H43" s="3">
        <v>0.35</v>
      </c>
      <c r="I43" s="3">
        <v>0.24</v>
      </c>
      <c r="J43" s="3">
        <v>2.17</v>
      </c>
      <c r="K43" s="3">
        <v>2.12</v>
      </c>
      <c r="L43" s="3">
        <v>1.99</v>
      </c>
      <c r="M43" s="3"/>
      <c r="N43" s="3">
        <f t="shared" si="12"/>
        <v>2.17</v>
      </c>
      <c r="O43" s="3">
        <f t="shared" si="12"/>
        <v>2.12</v>
      </c>
      <c r="P43" s="3">
        <f t="shared" si="12"/>
        <v>1.99</v>
      </c>
      <c r="Q43" s="3">
        <f t="shared" si="12"/>
        <v>1.93</v>
      </c>
      <c r="R43" s="3">
        <f t="shared" si="12"/>
        <v>1.71</v>
      </c>
      <c r="S43" s="3">
        <f t="shared" si="12"/>
        <v>1.18</v>
      </c>
      <c r="T43" s="3">
        <f t="shared" si="12"/>
        <v>0.53</v>
      </c>
      <c r="U43" s="3">
        <f t="shared" si="12"/>
        <v>0.44</v>
      </c>
      <c r="V43" s="3">
        <f t="shared" si="12"/>
        <v>0.35</v>
      </c>
      <c r="W43" s="3">
        <f t="shared" si="12"/>
        <v>0.24</v>
      </c>
      <c r="X43" s="5">
        <f t="shared" si="1"/>
        <v>0.97015318395400163</v>
      </c>
      <c r="Y43" s="5">
        <f t="shared" si="2"/>
        <v>0.92015318395400181</v>
      </c>
      <c r="Z43" s="5">
        <f t="shared" si="3"/>
        <v>0.79015318395400169</v>
      </c>
      <c r="AA43" s="5">
        <f t="shared" si="4"/>
        <v>0.73015318395400164</v>
      </c>
      <c r="AB43" s="5">
        <f t="shared" si="5"/>
        <v>0.51015318395400167</v>
      </c>
      <c r="AC43" s="5">
        <f t="shared" si="6"/>
        <v>-1.9846816045998361E-2</v>
      </c>
      <c r="AD43" s="5">
        <f t="shared" si="7"/>
        <v>-0.66984681604599827</v>
      </c>
      <c r="AE43" s="5">
        <f t="shared" si="8"/>
        <v>-0.75984681604599835</v>
      </c>
      <c r="AF43" s="5">
        <f t="shared" si="9"/>
        <v>-0.84984681604599832</v>
      </c>
      <c r="AG43" s="5">
        <f t="shared" si="10"/>
        <v>-0.95984681604599831</v>
      </c>
    </row>
    <row r="44" spans="1:33">
      <c r="A44">
        <f t="shared" si="11"/>
        <v>7</v>
      </c>
      <c r="B44" s="2">
        <v>34</v>
      </c>
      <c r="C44" s="3">
        <v>1.2</v>
      </c>
      <c r="D44" s="3">
        <v>2.3199999999999998</v>
      </c>
      <c r="E44" s="3">
        <v>2.38</v>
      </c>
      <c r="F44" s="3">
        <v>1.92</v>
      </c>
      <c r="G44" s="3">
        <v>0.53</v>
      </c>
      <c r="H44" s="3">
        <v>0.34</v>
      </c>
      <c r="I44" s="3">
        <v>1.72</v>
      </c>
      <c r="J44" s="3">
        <v>0.54</v>
      </c>
      <c r="K44" s="3">
        <v>1.51</v>
      </c>
      <c r="L44" s="3">
        <v>1.21</v>
      </c>
      <c r="M44" s="3"/>
      <c r="N44" s="3">
        <f t="shared" si="12"/>
        <v>2.38</v>
      </c>
      <c r="O44" s="3">
        <f t="shared" si="12"/>
        <v>2.3199999999999998</v>
      </c>
      <c r="P44" s="3">
        <f t="shared" si="12"/>
        <v>1.92</v>
      </c>
      <c r="Q44" s="3">
        <f t="shared" si="12"/>
        <v>1.72</v>
      </c>
      <c r="R44" s="3">
        <f t="shared" si="12"/>
        <v>1.51</v>
      </c>
      <c r="S44" s="3">
        <f t="shared" si="12"/>
        <v>1.21</v>
      </c>
      <c r="T44" s="3">
        <f t="shared" si="12"/>
        <v>1.2</v>
      </c>
      <c r="U44" s="3">
        <f t="shared" si="12"/>
        <v>0.54</v>
      </c>
      <c r="V44" s="3">
        <f t="shared" si="12"/>
        <v>0.53</v>
      </c>
      <c r="W44" s="3">
        <f t="shared" si="12"/>
        <v>0.34</v>
      </c>
      <c r="X44" s="5">
        <f t="shared" si="1"/>
        <v>1.1801531839540016</v>
      </c>
      <c r="Y44" s="5">
        <f t="shared" si="2"/>
        <v>1.1201531839540015</v>
      </c>
      <c r="Z44" s="5">
        <f t="shared" si="3"/>
        <v>0.72015318395400163</v>
      </c>
      <c r="AA44" s="5">
        <f t="shared" si="4"/>
        <v>0.52015318395400167</v>
      </c>
      <c r="AB44" s="5">
        <f t="shared" si="5"/>
        <v>0.31015318395400171</v>
      </c>
      <c r="AC44" s="5">
        <f t="shared" si="6"/>
        <v>1.0153183954001666E-2</v>
      </c>
      <c r="AD44" s="5">
        <f t="shared" si="7"/>
        <v>1.5318395400165663E-4</v>
      </c>
      <c r="AE44" s="5">
        <f t="shared" si="8"/>
        <v>-0.65984681604599826</v>
      </c>
      <c r="AF44" s="5">
        <f t="shared" si="9"/>
        <v>-0.66984681604599827</v>
      </c>
      <c r="AG44" s="5">
        <f t="shared" si="10"/>
        <v>-0.85984681604599822</v>
      </c>
    </row>
    <row r="45" spans="1:33">
      <c r="A45">
        <f t="shared" si="11"/>
        <v>5</v>
      </c>
      <c r="B45" s="2">
        <v>35</v>
      </c>
      <c r="C45" s="3">
        <v>2.06</v>
      </c>
      <c r="D45" s="3">
        <v>0.69</v>
      </c>
      <c r="E45" s="3">
        <v>2.4</v>
      </c>
      <c r="F45" s="3">
        <v>0.24</v>
      </c>
      <c r="G45" s="3">
        <v>0.56999999999999995</v>
      </c>
      <c r="H45" s="3">
        <v>1.38</v>
      </c>
      <c r="I45" s="3">
        <v>2.41</v>
      </c>
      <c r="J45" s="3">
        <v>0.8</v>
      </c>
      <c r="K45" s="3">
        <v>0.96</v>
      </c>
      <c r="L45" s="3">
        <v>1.47</v>
      </c>
      <c r="M45" s="3"/>
      <c r="N45" s="3">
        <f t="shared" si="12"/>
        <v>2.41</v>
      </c>
      <c r="O45" s="3">
        <f t="shared" si="12"/>
        <v>2.4</v>
      </c>
      <c r="P45" s="3">
        <f t="shared" si="12"/>
        <v>2.06</v>
      </c>
      <c r="Q45" s="3">
        <f t="shared" si="12"/>
        <v>1.47</v>
      </c>
      <c r="R45" s="3">
        <f t="shared" si="12"/>
        <v>1.38</v>
      </c>
      <c r="S45" s="3">
        <f t="shared" si="12"/>
        <v>0.96</v>
      </c>
      <c r="T45" s="3">
        <f t="shared" si="12"/>
        <v>0.8</v>
      </c>
      <c r="U45" s="3">
        <f t="shared" si="12"/>
        <v>0.69</v>
      </c>
      <c r="V45" s="3">
        <f t="shared" si="12"/>
        <v>0.56999999999999995</v>
      </c>
      <c r="W45" s="3">
        <f t="shared" si="12"/>
        <v>0.24</v>
      </c>
      <c r="X45" s="5">
        <f t="shared" si="1"/>
        <v>1.2101531839540018</v>
      </c>
      <c r="Y45" s="5">
        <f t="shared" si="2"/>
        <v>1.2001531839540016</v>
      </c>
      <c r="Z45" s="5">
        <f t="shared" si="3"/>
        <v>0.86015318395400175</v>
      </c>
      <c r="AA45" s="5">
        <f t="shared" si="4"/>
        <v>0.27015318395400167</v>
      </c>
      <c r="AB45" s="5">
        <f t="shared" si="5"/>
        <v>0.18015318395400159</v>
      </c>
      <c r="AC45" s="5">
        <f t="shared" si="6"/>
        <v>-0.23984681604599833</v>
      </c>
      <c r="AD45" s="5">
        <f t="shared" si="7"/>
        <v>-0.39984681604599825</v>
      </c>
      <c r="AE45" s="5">
        <f t="shared" si="8"/>
        <v>-0.50984681604599835</v>
      </c>
      <c r="AF45" s="5">
        <f t="shared" si="9"/>
        <v>-0.62984681604599835</v>
      </c>
      <c r="AG45" s="5">
        <f t="shared" si="10"/>
        <v>-0.95984681604599831</v>
      </c>
    </row>
    <row r="46" spans="1:33">
      <c r="A46">
        <f t="shared" si="11"/>
        <v>6</v>
      </c>
      <c r="B46" s="2">
        <v>36</v>
      </c>
      <c r="C46" s="3">
        <v>1.6</v>
      </c>
      <c r="D46" s="3">
        <v>1.1299999999999999</v>
      </c>
      <c r="E46" s="3">
        <v>0.22</v>
      </c>
      <c r="F46" s="3">
        <v>1.54</v>
      </c>
      <c r="G46" s="3">
        <v>1.85</v>
      </c>
      <c r="H46" s="3">
        <v>1.08</v>
      </c>
      <c r="I46" s="3">
        <v>2.44</v>
      </c>
      <c r="J46" s="3">
        <v>0.79</v>
      </c>
      <c r="K46" s="3">
        <v>1.99</v>
      </c>
      <c r="L46" s="3">
        <v>1.8</v>
      </c>
      <c r="M46" s="3"/>
      <c r="N46" s="3">
        <f t="shared" si="12"/>
        <v>2.44</v>
      </c>
      <c r="O46" s="3">
        <f t="shared" si="12"/>
        <v>1.99</v>
      </c>
      <c r="P46" s="3">
        <f t="shared" si="12"/>
        <v>1.85</v>
      </c>
      <c r="Q46" s="3">
        <f t="shared" si="12"/>
        <v>1.8</v>
      </c>
      <c r="R46" s="3">
        <f t="shared" si="12"/>
        <v>1.6</v>
      </c>
      <c r="S46" s="3">
        <f t="shared" si="12"/>
        <v>1.54</v>
      </c>
      <c r="T46" s="3">
        <f t="shared" si="12"/>
        <v>1.1299999999999999</v>
      </c>
      <c r="U46" s="3">
        <f t="shared" si="12"/>
        <v>1.08</v>
      </c>
      <c r="V46" s="3">
        <f t="shared" si="12"/>
        <v>0.79</v>
      </c>
      <c r="W46" s="3">
        <f t="shared" si="12"/>
        <v>0.22</v>
      </c>
      <c r="X46" s="5">
        <f t="shared" si="1"/>
        <v>1.2401531839540016</v>
      </c>
      <c r="Y46" s="5">
        <f t="shared" si="2"/>
        <v>0.79015318395400169</v>
      </c>
      <c r="Z46" s="5">
        <f t="shared" si="3"/>
        <v>0.65015318395400179</v>
      </c>
      <c r="AA46" s="5">
        <f t="shared" si="4"/>
        <v>0.60015318395400175</v>
      </c>
      <c r="AB46" s="5">
        <f t="shared" si="5"/>
        <v>0.40015318395400179</v>
      </c>
      <c r="AC46" s="5">
        <f t="shared" si="6"/>
        <v>0.34015318395400174</v>
      </c>
      <c r="AD46" s="5">
        <f t="shared" si="7"/>
        <v>-6.9846816045998406E-2</v>
      </c>
      <c r="AE46" s="5">
        <f t="shared" si="8"/>
        <v>-0.11984681604599823</v>
      </c>
      <c r="AF46" s="5">
        <f t="shared" si="9"/>
        <v>-0.40984681604599826</v>
      </c>
      <c r="AG46" s="5">
        <f t="shared" si="10"/>
        <v>-0.97984681604599833</v>
      </c>
    </row>
    <row r="47" spans="1:33">
      <c r="A47">
        <f t="shared" si="11"/>
        <v>2</v>
      </c>
      <c r="B47" s="2">
        <v>37</v>
      </c>
      <c r="C47" s="3">
        <v>0.88</v>
      </c>
      <c r="D47" s="3">
        <v>0.22</v>
      </c>
      <c r="E47" s="3">
        <v>1.05</v>
      </c>
      <c r="F47" s="3">
        <v>1.02</v>
      </c>
      <c r="G47" s="3">
        <v>1.26</v>
      </c>
      <c r="H47" s="3">
        <v>1.0900000000000001</v>
      </c>
      <c r="I47" s="3">
        <v>2.0499999999999998</v>
      </c>
      <c r="J47" s="3">
        <v>0.46</v>
      </c>
      <c r="K47" s="3">
        <v>0.47</v>
      </c>
      <c r="L47" s="3">
        <v>0.73</v>
      </c>
      <c r="M47" s="3"/>
      <c r="N47" s="3">
        <f t="shared" si="12"/>
        <v>2.0499999999999998</v>
      </c>
      <c r="O47" s="3">
        <f t="shared" si="12"/>
        <v>1.26</v>
      </c>
      <c r="P47" s="3">
        <f t="shared" si="12"/>
        <v>1.0900000000000001</v>
      </c>
      <c r="Q47" s="3">
        <f t="shared" si="12"/>
        <v>1.05</v>
      </c>
      <c r="R47" s="3">
        <f t="shared" si="12"/>
        <v>1.02</v>
      </c>
      <c r="S47" s="3">
        <f t="shared" si="12"/>
        <v>0.88</v>
      </c>
      <c r="T47" s="3">
        <f t="shared" si="12"/>
        <v>0.73</v>
      </c>
      <c r="U47" s="3">
        <f t="shared" si="12"/>
        <v>0.47</v>
      </c>
      <c r="V47" s="3">
        <f t="shared" si="12"/>
        <v>0.46</v>
      </c>
      <c r="W47" s="3">
        <f t="shared" si="12"/>
        <v>0.22</v>
      </c>
      <c r="X47" s="5">
        <f t="shared" si="1"/>
        <v>0.85015318395400152</v>
      </c>
      <c r="Y47" s="5">
        <f t="shared" si="2"/>
        <v>6.015318395400171E-2</v>
      </c>
      <c r="Z47" s="5">
        <f t="shared" si="3"/>
        <v>-0.10984681604599822</v>
      </c>
      <c r="AA47" s="5">
        <f t="shared" si="4"/>
        <v>-0.14984681604599825</v>
      </c>
      <c r="AB47" s="5">
        <f t="shared" si="5"/>
        <v>-0.17984681604599828</v>
      </c>
      <c r="AC47" s="5">
        <f t="shared" si="6"/>
        <v>-0.31984681604599829</v>
      </c>
      <c r="AD47" s="5">
        <f t="shared" si="7"/>
        <v>-0.46984681604599832</v>
      </c>
      <c r="AE47" s="5">
        <f t="shared" si="8"/>
        <v>-0.72984681604599833</v>
      </c>
      <c r="AF47" s="5">
        <f t="shared" si="9"/>
        <v>-0.73984681604599833</v>
      </c>
      <c r="AG47" s="5">
        <f t="shared" si="10"/>
        <v>-0.97984681604599833</v>
      </c>
    </row>
    <row r="48" spans="1:33">
      <c r="A48">
        <f t="shared" si="11"/>
        <v>5</v>
      </c>
      <c r="B48" s="2">
        <v>38</v>
      </c>
      <c r="C48" s="3">
        <v>2.0099999999999998</v>
      </c>
      <c r="D48" s="3">
        <v>0.94</v>
      </c>
      <c r="E48" s="3">
        <v>2.14</v>
      </c>
      <c r="F48" s="3">
        <v>2.31</v>
      </c>
      <c r="G48" s="3">
        <v>0.75</v>
      </c>
      <c r="H48" s="3">
        <v>1.31</v>
      </c>
      <c r="I48" s="3">
        <v>1.1100000000000001</v>
      </c>
      <c r="J48" s="3">
        <v>1.29</v>
      </c>
      <c r="K48" s="3">
        <v>1.18</v>
      </c>
      <c r="L48" s="3">
        <v>1.1100000000000001</v>
      </c>
      <c r="M48" s="3"/>
      <c r="N48" s="3">
        <f t="shared" si="12"/>
        <v>2.31</v>
      </c>
      <c r="O48" s="3">
        <f t="shared" si="12"/>
        <v>2.14</v>
      </c>
      <c r="P48" s="3">
        <f t="shared" si="12"/>
        <v>2.0099999999999998</v>
      </c>
      <c r="Q48" s="3">
        <f t="shared" ref="O48:W76" si="13">LARGE($C48:$L48,Q$9)</f>
        <v>1.31</v>
      </c>
      <c r="R48" s="3">
        <f t="shared" si="13"/>
        <v>1.29</v>
      </c>
      <c r="S48" s="3">
        <f t="shared" si="13"/>
        <v>1.18</v>
      </c>
      <c r="T48" s="3">
        <f t="shared" si="13"/>
        <v>1.1100000000000001</v>
      </c>
      <c r="U48" s="3">
        <f t="shared" si="13"/>
        <v>1.1100000000000001</v>
      </c>
      <c r="V48" s="3">
        <f t="shared" si="13"/>
        <v>0.94</v>
      </c>
      <c r="W48" s="3">
        <f t="shared" si="13"/>
        <v>0.75</v>
      </c>
      <c r="X48" s="5">
        <f t="shared" si="1"/>
        <v>1.1101531839540018</v>
      </c>
      <c r="Y48" s="5">
        <f t="shared" si="2"/>
        <v>0.94015318395400183</v>
      </c>
      <c r="Z48" s="5">
        <f t="shared" si="3"/>
        <v>0.81015318395400149</v>
      </c>
      <c r="AA48" s="5">
        <f t="shared" si="4"/>
        <v>0.11015318395400175</v>
      </c>
      <c r="AB48" s="5">
        <f t="shared" si="5"/>
        <v>9.0153183954001737E-2</v>
      </c>
      <c r="AC48" s="5">
        <f t="shared" si="6"/>
        <v>-1.9846816045998361E-2</v>
      </c>
      <c r="AD48" s="5">
        <f t="shared" si="7"/>
        <v>-8.9846816045998201E-2</v>
      </c>
      <c r="AE48" s="5">
        <f t="shared" si="8"/>
        <v>-8.9846816045998201E-2</v>
      </c>
      <c r="AF48" s="5">
        <f t="shared" si="9"/>
        <v>-0.25984681604599835</v>
      </c>
      <c r="AG48" s="5">
        <f t="shared" si="10"/>
        <v>-0.4498468160459983</v>
      </c>
    </row>
    <row r="49" spans="1:33">
      <c r="A49">
        <f t="shared" si="11"/>
        <v>6</v>
      </c>
      <c r="B49" s="2">
        <v>39</v>
      </c>
      <c r="C49" s="3">
        <v>1.1599999999999999</v>
      </c>
      <c r="D49" s="3">
        <v>1.68</v>
      </c>
      <c r="E49" s="3">
        <v>1.34</v>
      </c>
      <c r="F49" s="3">
        <v>0.21</v>
      </c>
      <c r="G49" s="3">
        <v>1.56</v>
      </c>
      <c r="H49" s="3">
        <v>2.13</v>
      </c>
      <c r="I49" s="3">
        <v>2.06</v>
      </c>
      <c r="J49" s="3">
        <v>0.46</v>
      </c>
      <c r="K49" s="3">
        <v>0.87</v>
      </c>
      <c r="L49" s="3">
        <v>1.45</v>
      </c>
      <c r="M49" s="3"/>
      <c r="N49" s="3">
        <f t="shared" si="12"/>
        <v>2.13</v>
      </c>
      <c r="O49" s="3">
        <f t="shared" si="13"/>
        <v>2.06</v>
      </c>
      <c r="P49" s="3">
        <f t="shared" si="13"/>
        <v>1.68</v>
      </c>
      <c r="Q49" s="3">
        <f t="shared" si="13"/>
        <v>1.56</v>
      </c>
      <c r="R49" s="3">
        <f t="shared" si="13"/>
        <v>1.45</v>
      </c>
      <c r="S49" s="3">
        <f t="shared" si="13"/>
        <v>1.34</v>
      </c>
      <c r="T49" s="3">
        <f t="shared" si="13"/>
        <v>1.1599999999999999</v>
      </c>
      <c r="U49" s="3">
        <f t="shared" si="13"/>
        <v>0.87</v>
      </c>
      <c r="V49" s="3">
        <f t="shared" si="13"/>
        <v>0.46</v>
      </c>
      <c r="W49" s="3">
        <f t="shared" si="13"/>
        <v>0.21</v>
      </c>
      <c r="X49" s="5">
        <f t="shared" si="1"/>
        <v>0.93015318395400159</v>
      </c>
      <c r="Y49" s="5">
        <f t="shared" si="2"/>
        <v>0.86015318395400175</v>
      </c>
      <c r="Z49" s="5">
        <f t="shared" si="3"/>
        <v>0.48015318395400164</v>
      </c>
      <c r="AA49" s="5">
        <f t="shared" si="4"/>
        <v>0.36015318395400175</v>
      </c>
      <c r="AB49" s="5">
        <f t="shared" si="5"/>
        <v>0.25015318395400166</v>
      </c>
      <c r="AC49" s="5">
        <f t="shared" si="6"/>
        <v>0.14015318395400178</v>
      </c>
      <c r="AD49" s="5">
        <f t="shared" si="7"/>
        <v>-3.9846816045998379E-2</v>
      </c>
      <c r="AE49" s="5">
        <f t="shared" si="8"/>
        <v>-0.3298468160459983</v>
      </c>
      <c r="AF49" s="5">
        <f t="shared" si="9"/>
        <v>-0.73984681604599833</v>
      </c>
      <c r="AG49" s="5">
        <f t="shared" si="10"/>
        <v>-0.98984681604599833</v>
      </c>
    </row>
    <row r="50" spans="1:33">
      <c r="A50">
        <f t="shared" si="11"/>
        <v>7</v>
      </c>
      <c r="B50" s="2">
        <v>40</v>
      </c>
      <c r="C50" s="3">
        <v>0.76</v>
      </c>
      <c r="D50" s="3">
        <v>1.65</v>
      </c>
      <c r="E50" s="3">
        <v>0.46</v>
      </c>
      <c r="F50" s="3">
        <v>0.44</v>
      </c>
      <c r="G50" s="3">
        <v>1.92</v>
      </c>
      <c r="H50" s="3">
        <v>1.8</v>
      </c>
      <c r="I50" s="3">
        <v>2.2799999999999998</v>
      </c>
      <c r="J50" s="3">
        <v>2.4500000000000002</v>
      </c>
      <c r="K50" s="3">
        <v>2.12</v>
      </c>
      <c r="L50" s="3">
        <v>2.41</v>
      </c>
      <c r="M50" s="3"/>
      <c r="N50" s="3">
        <f t="shared" si="12"/>
        <v>2.4500000000000002</v>
      </c>
      <c r="O50" s="3">
        <f t="shared" si="13"/>
        <v>2.41</v>
      </c>
      <c r="P50" s="3">
        <f t="shared" si="13"/>
        <v>2.2799999999999998</v>
      </c>
      <c r="Q50" s="3">
        <f t="shared" si="13"/>
        <v>2.12</v>
      </c>
      <c r="R50" s="3">
        <f t="shared" si="13"/>
        <v>1.92</v>
      </c>
      <c r="S50" s="3">
        <f t="shared" si="13"/>
        <v>1.8</v>
      </c>
      <c r="T50" s="3">
        <f t="shared" si="13"/>
        <v>1.65</v>
      </c>
      <c r="U50" s="3">
        <f t="shared" si="13"/>
        <v>0.76</v>
      </c>
      <c r="V50" s="3">
        <f t="shared" si="13"/>
        <v>0.46</v>
      </c>
      <c r="W50" s="3">
        <f t="shared" si="13"/>
        <v>0.44</v>
      </c>
      <c r="X50" s="5">
        <f t="shared" si="1"/>
        <v>1.2501531839540019</v>
      </c>
      <c r="Y50" s="5">
        <f t="shared" si="2"/>
        <v>1.2101531839540018</v>
      </c>
      <c r="Z50" s="5">
        <f t="shared" si="3"/>
        <v>1.0801531839540015</v>
      </c>
      <c r="AA50" s="5">
        <f t="shared" si="4"/>
        <v>0.92015318395400181</v>
      </c>
      <c r="AB50" s="5">
        <f t="shared" si="5"/>
        <v>0.72015318395400163</v>
      </c>
      <c r="AC50" s="5">
        <f t="shared" si="6"/>
        <v>0.60015318395400175</v>
      </c>
      <c r="AD50" s="5">
        <f t="shared" si="7"/>
        <v>0.45015318395400161</v>
      </c>
      <c r="AE50" s="5">
        <f t="shared" si="8"/>
        <v>-0.43984681604599829</v>
      </c>
      <c r="AF50" s="5">
        <f t="shared" si="9"/>
        <v>-0.73984681604599833</v>
      </c>
      <c r="AG50" s="5">
        <f t="shared" si="10"/>
        <v>-0.75984681604599835</v>
      </c>
    </row>
    <row r="51" spans="1:33">
      <c r="A51">
        <f t="shared" si="11"/>
        <v>8</v>
      </c>
      <c r="B51" s="2">
        <v>41</v>
      </c>
      <c r="C51" s="3">
        <v>1.64</v>
      </c>
      <c r="D51" s="3">
        <v>1.97</v>
      </c>
      <c r="E51" s="3">
        <v>2.2999999999999998</v>
      </c>
      <c r="F51" s="3">
        <v>1.47</v>
      </c>
      <c r="G51" s="3">
        <v>0.38</v>
      </c>
      <c r="H51" s="3">
        <v>1.8</v>
      </c>
      <c r="I51" s="3">
        <v>0.79</v>
      </c>
      <c r="J51" s="3">
        <v>2.37</v>
      </c>
      <c r="K51" s="3">
        <v>1.4</v>
      </c>
      <c r="L51" s="3">
        <v>2.13</v>
      </c>
      <c r="M51" s="3"/>
      <c r="N51" s="3">
        <f t="shared" si="12"/>
        <v>2.37</v>
      </c>
      <c r="O51" s="3">
        <f t="shared" si="13"/>
        <v>2.2999999999999998</v>
      </c>
      <c r="P51" s="3">
        <f t="shared" si="13"/>
        <v>2.13</v>
      </c>
      <c r="Q51" s="3">
        <f t="shared" si="13"/>
        <v>1.97</v>
      </c>
      <c r="R51" s="3">
        <f t="shared" si="13"/>
        <v>1.8</v>
      </c>
      <c r="S51" s="3">
        <f t="shared" si="13"/>
        <v>1.64</v>
      </c>
      <c r="T51" s="3">
        <f t="shared" si="13"/>
        <v>1.47</v>
      </c>
      <c r="U51" s="3">
        <f t="shared" si="13"/>
        <v>1.4</v>
      </c>
      <c r="V51" s="3">
        <f t="shared" si="13"/>
        <v>0.79</v>
      </c>
      <c r="W51" s="3">
        <f t="shared" si="13"/>
        <v>0.38</v>
      </c>
      <c r="X51" s="5">
        <f t="shared" si="1"/>
        <v>1.1701531839540018</v>
      </c>
      <c r="Y51" s="5">
        <f t="shared" si="2"/>
        <v>1.1001531839540015</v>
      </c>
      <c r="Z51" s="5">
        <f t="shared" si="3"/>
        <v>0.93015318395400159</v>
      </c>
      <c r="AA51" s="5">
        <f t="shared" si="4"/>
        <v>0.77015318395400167</v>
      </c>
      <c r="AB51" s="5">
        <f t="shared" si="5"/>
        <v>0.60015318395400175</v>
      </c>
      <c r="AC51" s="5">
        <f t="shared" si="6"/>
        <v>0.4401531839540016</v>
      </c>
      <c r="AD51" s="5">
        <f t="shared" si="7"/>
        <v>0.27015318395400167</v>
      </c>
      <c r="AE51" s="5">
        <f t="shared" si="8"/>
        <v>0.20015318395400161</v>
      </c>
      <c r="AF51" s="5">
        <f t="shared" si="9"/>
        <v>-0.40984681604599826</v>
      </c>
      <c r="AG51" s="5">
        <f t="shared" si="10"/>
        <v>-0.81984681604599829</v>
      </c>
    </row>
    <row r="52" spans="1:33">
      <c r="A52">
        <f t="shared" si="11"/>
        <v>9</v>
      </c>
      <c r="B52" s="2">
        <v>42</v>
      </c>
      <c r="C52" s="3">
        <v>1.68</v>
      </c>
      <c r="D52" s="3">
        <v>1.93</v>
      </c>
      <c r="E52" s="3">
        <v>1.61</v>
      </c>
      <c r="F52" s="3">
        <v>1.6</v>
      </c>
      <c r="G52" s="3">
        <v>1</v>
      </c>
      <c r="H52" s="3">
        <v>1.57</v>
      </c>
      <c r="I52" s="3">
        <v>1.52</v>
      </c>
      <c r="J52" s="3">
        <v>1.77</v>
      </c>
      <c r="K52" s="3">
        <v>2.25</v>
      </c>
      <c r="L52" s="3">
        <v>2.14</v>
      </c>
      <c r="M52" s="3"/>
      <c r="N52" s="3">
        <f t="shared" si="12"/>
        <v>2.25</v>
      </c>
      <c r="O52" s="3">
        <f t="shared" si="13"/>
        <v>2.14</v>
      </c>
      <c r="P52" s="3">
        <f t="shared" si="13"/>
        <v>1.93</v>
      </c>
      <c r="Q52" s="3">
        <f t="shared" si="13"/>
        <v>1.77</v>
      </c>
      <c r="R52" s="3">
        <f t="shared" si="13"/>
        <v>1.68</v>
      </c>
      <c r="S52" s="3">
        <f t="shared" si="13"/>
        <v>1.61</v>
      </c>
      <c r="T52" s="3">
        <f t="shared" si="13"/>
        <v>1.6</v>
      </c>
      <c r="U52" s="3">
        <f t="shared" si="13"/>
        <v>1.57</v>
      </c>
      <c r="V52" s="3">
        <f t="shared" si="13"/>
        <v>1.52</v>
      </c>
      <c r="W52" s="3">
        <f t="shared" si="13"/>
        <v>1</v>
      </c>
      <c r="X52" s="5">
        <f t="shared" si="1"/>
        <v>1.0501531839540017</v>
      </c>
      <c r="Y52" s="5">
        <f t="shared" si="2"/>
        <v>0.94015318395400183</v>
      </c>
      <c r="Z52" s="5">
        <f t="shared" si="3"/>
        <v>0.73015318395400164</v>
      </c>
      <c r="AA52" s="5">
        <f t="shared" si="4"/>
        <v>0.57015318395400172</v>
      </c>
      <c r="AB52" s="5">
        <f t="shared" si="5"/>
        <v>0.48015318395400164</v>
      </c>
      <c r="AC52" s="5">
        <f t="shared" si="6"/>
        <v>0.4101531839540018</v>
      </c>
      <c r="AD52" s="5">
        <f t="shared" si="7"/>
        <v>0.40015318395400179</v>
      </c>
      <c r="AE52" s="5">
        <f t="shared" si="8"/>
        <v>0.37015318395400176</v>
      </c>
      <c r="AF52" s="5">
        <f t="shared" si="9"/>
        <v>0.32015318395400172</v>
      </c>
      <c r="AG52" s="5">
        <f t="shared" si="10"/>
        <v>-0.1998468160459983</v>
      </c>
    </row>
    <row r="53" spans="1:33">
      <c r="A53">
        <f t="shared" si="11"/>
        <v>4</v>
      </c>
      <c r="B53" s="2">
        <v>43</v>
      </c>
      <c r="C53" s="3">
        <v>2.21</v>
      </c>
      <c r="D53" s="3">
        <v>0.82</v>
      </c>
      <c r="E53" s="3">
        <v>2.44</v>
      </c>
      <c r="F53" s="3">
        <v>1.61</v>
      </c>
      <c r="G53" s="3">
        <v>0.97</v>
      </c>
      <c r="H53" s="3">
        <v>2.46</v>
      </c>
      <c r="I53" s="3">
        <v>0.75</v>
      </c>
      <c r="J53" s="3">
        <v>1.1000000000000001</v>
      </c>
      <c r="K53" s="3">
        <v>0.81</v>
      </c>
      <c r="L53" s="3">
        <v>0.44</v>
      </c>
      <c r="M53" s="3"/>
      <c r="N53" s="3">
        <f t="shared" si="12"/>
        <v>2.46</v>
      </c>
      <c r="O53" s="3">
        <f t="shared" si="13"/>
        <v>2.44</v>
      </c>
      <c r="P53" s="3">
        <f t="shared" si="13"/>
        <v>2.21</v>
      </c>
      <c r="Q53" s="3">
        <f t="shared" si="13"/>
        <v>1.61</v>
      </c>
      <c r="R53" s="3">
        <f t="shared" si="13"/>
        <v>1.1000000000000001</v>
      </c>
      <c r="S53" s="3">
        <f t="shared" si="13"/>
        <v>0.97</v>
      </c>
      <c r="T53" s="3">
        <f t="shared" si="13"/>
        <v>0.82</v>
      </c>
      <c r="U53" s="3">
        <f t="shared" si="13"/>
        <v>0.81</v>
      </c>
      <c r="V53" s="3">
        <f t="shared" si="13"/>
        <v>0.75</v>
      </c>
      <c r="W53" s="3">
        <f t="shared" si="13"/>
        <v>0.44</v>
      </c>
      <c r="X53" s="5">
        <f t="shared" si="1"/>
        <v>1.2601531839540017</v>
      </c>
      <c r="Y53" s="5">
        <f t="shared" si="2"/>
        <v>1.2401531839540016</v>
      </c>
      <c r="Z53" s="5">
        <f t="shared" si="3"/>
        <v>1.0101531839540017</v>
      </c>
      <c r="AA53" s="5">
        <f t="shared" si="4"/>
        <v>0.4101531839540018</v>
      </c>
      <c r="AB53" s="5">
        <f t="shared" si="5"/>
        <v>-9.984681604599821E-2</v>
      </c>
      <c r="AC53" s="5">
        <f t="shared" si="6"/>
        <v>-0.22984681604599833</v>
      </c>
      <c r="AD53" s="5">
        <f t="shared" si="7"/>
        <v>-0.37984681604599835</v>
      </c>
      <c r="AE53" s="5">
        <f t="shared" si="8"/>
        <v>-0.38984681604599825</v>
      </c>
      <c r="AF53" s="5">
        <f t="shared" si="9"/>
        <v>-0.4498468160459983</v>
      </c>
      <c r="AG53" s="5">
        <f t="shared" si="10"/>
        <v>-0.75984681604599835</v>
      </c>
    </row>
    <row r="54" spans="1:33">
      <c r="A54">
        <f t="shared" si="11"/>
        <v>8</v>
      </c>
      <c r="B54" s="2">
        <v>44</v>
      </c>
      <c r="C54" s="3">
        <v>1.78</v>
      </c>
      <c r="D54" s="3">
        <v>2.42</v>
      </c>
      <c r="E54" s="3">
        <v>1.91</v>
      </c>
      <c r="F54" s="3">
        <v>1.32</v>
      </c>
      <c r="G54" s="3">
        <v>2.0499999999999998</v>
      </c>
      <c r="H54" s="3">
        <v>2.4300000000000002</v>
      </c>
      <c r="I54" s="3">
        <v>1.97</v>
      </c>
      <c r="J54" s="3">
        <v>0.84</v>
      </c>
      <c r="K54" s="3">
        <v>1.78</v>
      </c>
      <c r="L54" s="3">
        <v>0.76</v>
      </c>
      <c r="M54" s="3"/>
      <c r="N54" s="3">
        <f t="shared" si="12"/>
        <v>2.4300000000000002</v>
      </c>
      <c r="O54" s="3">
        <f t="shared" si="13"/>
        <v>2.42</v>
      </c>
      <c r="P54" s="3">
        <f t="shared" si="13"/>
        <v>2.0499999999999998</v>
      </c>
      <c r="Q54" s="3">
        <f t="shared" si="13"/>
        <v>1.97</v>
      </c>
      <c r="R54" s="3">
        <f t="shared" si="13"/>
        <v>1.91</v>
      </c>
      <c r="S54" s="3">
        <f t="shared" si="13"/>
        <v>1.78</v>
      </c>
      <c r="T54" s="3">
        <f t="shared" si="13"/>
        <v>1.78</v>
      </c>
      <c r="U54" s="3">
        <f t="shared" si="13"/>
        <v>1.32</v>
      </c>
      <c r="V54" s="3">
        <f t="shared" si="13"/>
        <v>0.84</v>
      </c>
      <c r="W54" s="3">
        <f t="shared" si="13"/>
        <v>0.76</v>
      </c>
      <c r="X54" s="5">
        <f t="shared" si="1"/>
        <v>1.2301531839540019</v>
      </c>
      <c r="Y54" s="5">
        <f t="shared" si="2"/>
        <v>1.2201531839540016</v>
      </c>
      <c r="Z54" s="5">
        <f t="shared" si="3"/>
        <v>0.85015318395400152</v>
      </c>
      <c r="AA54" s="5">
        <f t="shared" si="4"/>
        <v>0.77015318395400167</v>
      </c>
      <c r="AB54" s="5">
        <f t="shared" si="5"/>
        <v>0.71015318395400162</v>
      </c>
      <c r="AC54" s="5">
        <f t="shared" si="6"/>
        <v>0.58015318395400173</v>
      </c>
      <c r="AD54" s="5">
        <f t="shared" si="7"/>
        <v>0.58015318395400173</v>
      </c>
      <c r="AE54" s="5">
        <f t="shared" si="8"/>
        <v>0.12015318395400176</v>
      </c>
      <c r="AF54" s="5">
        <f t="shared" si="9"/>
        <v>-0.35984681604599833</v>
      </c>
      <c r="AG54" s="5">
        <f t="shared" si="10"/>
        <v>-0.43984681604599829</v>
      </c>
    </row>
    <row r="55" spans="1:33">
      <c r="A55">
        <f t="shared" si="11"/>
        <v>7</v>
      </c>
      <c r="B55" s="2">
        <v>45</v>
      </c>
      <c r="C55" s="3">
        <v>1.36</v>
      </c>
      <c r="D55" s="3">
        <v>1.94</v>
      </c>
      <c r="E55" s="3">
        <v>0.81</v>
      </c>
      <c r="F55" s="3">
        <v>1.1100000000000001</v>
      </c>
      <c r="G55" s="3">
        <v>0.8</v>
      </c>
      <c r="H55" s="3">
        <v>1.37</v>
      </c>
      <c r="I55" s="3">
        <v>2.19</v>
      </c>
      <c r="J55" s="3">
        <v>1.51</v>
      </c>
      <c r="K55" s="3">
        <v>1.6</v>
      </c>
      <c r="L55" s="3">
        <v>1.54</v>
      </c>
      <c r="M55" s="3"/>
      <c r="N55" s="3">
        <f t="shared" si="12"/>
        <v>2.19</v>
      </c>
      <c r="O55" s="3">
        <f t="shared" si="13"/>
        <v>1.94</v>
      </c>
      <c r="P55" s="3">
        <f t="shared" si="13"/>
        <v>1.6</v>
      </c>
      <c r="Q55" s="3">
        <f t="shared" si="13"/>
        <v>1.54</v>
      </c>
      <c r="R55" s="3">
        <f t="shared" si="13"/>
        <v>1.51</v>
      </c>
      <c r="S55" s="3">
        <f t="shared" si="13"/>
        <v>1.37</v>
      </c>
      <c r="T55" s="3">
        <f t="shared" si="13"/>
        <v>1.36</v>
      </c>
      <c r="U55" s="3">
        <f t="shared" si="13"/>
        <v>1.1100000000000001</v>
      </c>
      <c r="V55" s="3">
        <f t="shared" si="13"/>
        <v>0.81</v>
      </c>
      <c r="W55" s="3">
        <f t="shared" si="13"/>
        <v>0.8</v>
      </c>
      <c r="X55" s="5">
        <f t="shared" si="1"/>
        <v>0.99015318395400165</v>
      </c>
      <c r="Y55" s="5">
        <f t="shared" si="2"/>
        <v>0.74015318395400165</v>
      </c>
      <c r="Z55" s="5">
        <f t="shared" si="3"/>
        <v>0.40015318395400179</v>
      </c>
      <c r="AA55" s="5">
        <f t="shared" si="4"/>
        <v>0.34015318395400174</v>
      </c>
      <c r="AB55" s="5">
        <f t="shared" si="5"/>
        <v>0.31015318395400171</v>
      </c>
      <c r="AC55" s="5">
        <f t="shared" si="6"/>
        <v>0.17015318395400181</v>
      </c>
      <c r="AD55" s="5">
        <f t="shared" si="7"/>
        <v>0.1601531839540018</v>
      </c>
      <c r="AE55" s="5">
        <f t="shared" si="8"/>
        <v>-8.9846816045998201E-2</v>
      </c>
      <c r="AF55" s="5">
        <f t="shared" si="9"/>
        <v>-0.38984681604599825</v>
      </c>
      <c r="AG55" s="5">
        <f t="shared" si="10"/>
        <v>-0.39984681604599825</v>
      </c>
    </row>
    <row r="56" spans="1:33">
      <c r="A56">
        <f t="shared" si="11"/>
        <v>6</v>
      </c>
      <c r="B56" s="2">
        <v>46</v>
      </c>
      <c r="C56" s="3">
        <v>1.98</v>
      </c>
      <c r="D56" s="3">
        <v>0.33</v>
      </c>
      <c r="E56" s="3">
        <v>0.62</v>
      </c>
      <c r="F56" s="3">
        <v>1.86</v>
      </c>
      <c r="G56" s="3">
        <v>0.4</v>
      </c>
      <c r="H56" s="3">
        <v>1.87</v>
      </c>
      <c r="I56" s="3">
        <v>0.57999999999999996</v>
      </c>
      <c r="J56" s="3">
        <v>2.37</v>
      </c>
      <c r="K56" s="3">
        <v>2.11</v>
      </c>
      <c r="L56" s="3">
        <v>1.91</v>
      </c>
      <c r="M56" s="3"/>
      <c r="N56" s="3">
        <f t="shared" si="12"/>
        <v>2.37</v>
      </c>
      <c r="O56" s="3">
        <f t="shared" si="13"/>
        <v>2.11</v>
      </c>
      <c r="P56" s="3">
        <f t="shared" si="13"/>
        <v>1.98</v>
      </c>
      <c r="Q56" s="3">
        <f t="shared" si="13"/>
        <v>1.91</v>
      </c>
      <c r="R56" s="3">
        <f t="shared" si="13"/>
        <v>1.87</v>
      </c>
      <c r="S56" s="3">
        <f t="shared" si="13"/>
        <v>1.86</v>
      </c>
      <c r="T56" s="3">
        <f t="shared" si="13"/>
        <v>0.62</v>
      </c>
      <c r="U56" s="3">
        <f t="shared" si="13"/>
        <v>0.57999999999999996</v>
      </c>
      <c r="V56" s="3">
        <f t="shared" si="13"/>
        <v>0.4</v>
      </c>
      <c r="W56" s="3">
        <f t="shared" si="13"/>
        <v>0.33</v>
      </c>
      <c r="X56" s="5">
        <f t="shared" si="1"/>
        <v>1.1701531839540018</v>
      </c>
      <c r="Y56" s="5">
        <f t="shared" si="2"/>
        <v>0.91015318395400158</v>
      </c>
      <c r="Z56" s="5">
        <f t="shared" si="3"/>
        <v>0.78015318395400168</v>
      </c>
      <c r="AA56" s="5">
        <f t="shared" si="4"/>
        <v>0.71015318395400162</v>
      </c>
      <c r="AB56" s="5">
        <f t="shared" si="5"/>
        <v>0.67015318395400181</v>
      </c>
      <c r="AC56" s="5">
        <f t="shared" si="6"/>
        <v>0.6601531839540018</v>
      </c>
      <c r="AD56" s="5">
        <f t="shared" si="7"/>
        <v>-0.5798468160459983</v>
      </c>
      <c r="AE56" s="5">
        <f t="shared" si="8"/>
        <v>-0.61984681604599834</v>
      </c>
      <c r="AF56" s="5">
        <f t="shared" si="9"/>
        <v>-0.79984681604599828</v>
      </c>
      <c r="AG56" s="5">
        <f t="shared" si="10"/>
        <v>-0.86984681604599823</v>
      </c>
    </row>
    <row r="57" spans="1:33">
      <c r="A57">
        <f t="shared" si="11"/>
        <v>7</v>
      </c>
      <c r="B57" s="2">
        <v>47</v>
      </c>
      <c r="C57" s="3">
        <v>1.28</v>
      </c>
      <c r="D57" s="3">
        <v>1.1000000000000001</v>
      </c>
      <c r="E57" s="3">
        <v>1.75</v>
      </c>
      <c r="F57" s="3">
        <v>0.9</v>
      </c>
      <c r="G57" s="3">
        <v>1.54</v>
      </c>
      <c r="H57" s="3">
        <v>0.36</v>
      </c>
      <c r="I57" s="3">
        <v>1.92</v>
      </c>
      <c r="J57" s="3">
        <v>2.11</v>
      </c>
      <c r="K57" s="3">
        <v>1.49</v>
      </c>
      <c r="L57" s="3">
        <v>1.98</v>
      </c>
      <c r="M57" s="3"/>
      <c r="N57" s="3">
        <f t="shared" si="12"/>
        <v>2.11</v>
      </c>
      <c r="O57" s="3">
        <f t="shared" si="13"/>
        <v>1.98</v>
      </c>
      <c r="P57" s="3">
        <f t="shared" si="13"/>
        <v>1.92</v>
      </c>
      <c r="Q57" s="3">
        <f t="shared" si="13"/>
        <v>1.75</v>
      </c>
      <c r="R57" s="3">
        <f t="shared" si="13"/>
        <v>1.54</v>
      </c>
      <c r="S57" s="3">
        <f t="shared" si="13"/>
        <v>1.49</v>
      </c>
      <c r="T57" s="3">
        <f t="shared" si="13"/>
        <v>1.28</v>
      </c>
      <c r="U57" s="3">
        <f t="shared" si="13"/>
        <v>1.1000000000000001</v>
      </c>
      <c r="V57" s="3">
        <f t="shared" si="13"/>
        <v>0.9</v>
      </c>
      <c r="W57" s="3">
        <f t="shared" si="13"/>
        <v>0.36</v>
      </c>
      <c r="X57" s="5">
        <f t="shared" si="1"/>
        <v>0.91015318395400158</v>
      </c>
      <c r="Y57" s="5">
        <f t="shared" si="2"/>
        <v>0.78015318395400168</v>
      </c>
      <c r="Z57" s="5">
        <f t="shared" si="3"/>
        <v>0.72015318395400163</v>
      </c>
      <c r="AA57" s="5">
        <f t="shared" si="4"/>
        <v>0.5501531839540017</v>
      </c>
      <c r="AB57" s="5">
        <f t="shared" si="5"/>
        <v>0.34015318395400174</v>
      </c>
      <c r="AC57" s="5">
        <f t="shared" si="6"/>
        <v>0.29015318395400169</v>
      </c>
      <c r="AD57" s="5">
        <f t="shared" si="7"/>
        <v>8.0153183954001728E-2</v>
      </c>
      <c r="AE57" s="5">
        <f t="shared" si="8"/>
        <v>-9.984681604599821E-2</v>
      </c>
      <c r="AF57" s="5">
        <f t="shared" si="9"/>
        <v>-0.29984681604599828</v>
      </c>
      <c r="AG57" s="5">
        <f t="shared" si="10"/>
        <v>-0.83984681604599831</v>
      </c>
    </row>
    <row r="58" spans="1:33">
      <c r="A58">
        <f t="shared" si="11"/>
        <v>4</v>
      </c>
      <c r="B58" s="2">
        <v>48</v>
      </c>
      <c r="C58" s="3">
        <v>0.65</v>
      </c>
      <c r="D58" s="3">
        <v>2.31</v>
      </c>
      <c r="E58" s="3">
        <v>1.07</v>
      </c>
      <c r="F58" s="3">
        <v>0.68</v>
      </c>
      <c r="G58" s="3">
        <v>0.47</v>
      </c>
      <c r="H58" s="3">
        <v>0.71</v>
      </c>
      <c r="I58" s="3">
        <v>1.41</v>
      </c>
      <c r="J58" s="3">
        <v>1.67</v>
      </c>
      <c r="K58" s="3">
        <v>1.0900000000000001</v>
      </c>
      <c r="L58" s="3">
        <v>1.8</v>
      </c>
      <c r="M58" s="3"/>
      <c r="N58" s="3">
        <f t="shared" si="12"/>
        <v>2.31</v>
      </c>
      <c r="O58" s="3">
        <f t="shared" si="13"/>
        <v>1.8</v>
      </c>
      <c r="P58" s="3">
        <f t="shared" si="13"/>
        <v>1.67</v>
      </c>
      <c r="Q58" s="3">
        <f t="shared" si="13"/>
        <v>1.41</v>
      </c>
      <c r="R58" s="3">
        <f t="shared" si="13"/>
        <v>1.0900000000000001</v>
      </c>
      <c r="S58" s="3">
        <f t="shared" si="13"/>
        <v>1.07</v>
      </c>
      <c r="T58" s="3">
        <f t="shared" si="13"/>
        <v>0.71</v>
      </c>
      <c r="U58" s="3">
        <f t="shared" si="13"/>
        <v>0.68</v>
      </c>
      <c r="V58" s="3">
        <f t="shared" si="13"/>
        <v>0.65</v>
      </c>
      <c r="W58" s="3">
        <f t="shared" si="13"/>
        <v>0.47</v>
      </c>
      <c r="X58" s="5">
        <f t="shared" si="1"/>
        <v>1.1101531839540018</v>
      </c>
      <c r="Y58" s="5">
        <f t="shared" si="2"/>
        <v>0.60015318395400175</v>
      </c>
      <c r="Z58" s="5">
        <f t="shared" si="3"/>
        <v>0.47015318395400163</v>
      </c>
      <c r="AA58" s="5">
        <f t="shared" si="4"/>
        <v>0.21015318395400162</v>
      </c>
      <c r="AB58" s="5">
        <f t="shared" si="5"/>
        <v>-0.10984681604599822</v>
      </c>
      <c r="AC58" s="5">
        <f t="shared" si="6"/>
        <v>-0.12984681604599824</v>
      </c>
      <c r="AD58" s="5">
        <f t="shared" si="7"/>
        <v>-0.48984681604599833</v>
      </c>
      <c r="AE58" s="5">
        <f t="shared" si="8"/>
        <v>-0.51984681604599825</v>
      </c>
      <c r="AF58" s="5">
        <f t="shared" si="9"/>
        <v>-0.54984681604599828</v>
      </c>
      <c r="AG58" s="5">
        <f t="shared" si="10"/>
        <v>-0.72984681604599833</v>
      </c>
    </row>
    <row r="59" spans="1:33">
      <c r="A59">
        <f t="shared" si="11"/>
        <v>5</v>
      </c>
      <c r="B59" s="2">
        <v>49</v>
      </c>
      <c r="C59" s="3">
        <v>1.3</v>
      </c>
      <c r="D59" s="3">
        <v>0.94</v>
      </c>
      <c r="E59" s="3">
        <v>1.27</v>
      </c>
      <c r="F59" s="3">
        <v>2.06</v>
      </c>
      <c r="G59" s="3">
        <v>0.5</v>
      </c>
      <c r="H59" s="3">
        <v>1.18</v>
      </c>
      <c r="I59" s="3">
        <v>0.22</v>
      </c>
      <c r="J59" s="3">
        <v>2.39</v>
      </c>
      <c r="K59" s="3">
        <v>0.21</v>
      </c>
      <c r="L59" s="3">
        <v>2.04</v>
      </c>
      <c r="M59" s="3"/>
      <c r="N59" s="3">
        <f t="shared" si="12"/>
        <v>2.39</v>
      </c>
      <c r="O59" s="3">
        <f t="shared" si="13"/>
        <v>2.06</v>
      </c>
      <c r="P59" s="3">
        <f t="shared" si="13"/>
        <v>2.04</v>
      </c>
      <c r="Q59" s="3">
        <f t="shared" si="13"/>
        <v>1.3</v>
      </c>
      <c r="R59" s="3">
        <f t="shared" si="13"/>
        <v>1.27</v>
      </c>
      <c r="S59" s="3">
        <f t="shared" si="13"/>
        <v>1.18</v>
      </c>
      <c r="T59" s="3">
        <f t="shared" si="13"/>
        <v>0.94</v>
      </c>
      <c r="U59" s="3">
        <f t="shared" si="13"/>
        <v>0.5</v>
      </c>
      <c r="V59" s="3">
        <f t="shared" si="13"/>
        <v>0.22</v>
      </c>
      <c r="W59" s="3">
        <f t="shared" si="13"/>
        <v>0.21</v>
      </c>
      <c r="X59" s="5">
        <f t="shared" si="1"/>
        <v>1.1901531839540018</v>
      </c>
      <c r="Y59" s="5">
        <f t="shared" si="2"/>
        <v>0.86015318395400175</v>
      </c>
      <c r="Z59" s="5">
        <f t="shared" si="3"/>
        <v>0.84015318395400174</v>
      </c>
      <c r="AA59" s="5">
        <f t="shared" si="4"/>
        <v>0.10015318395400175</v>
      </c>
      <c r="AB59" s="5">
        <f t="shared" si="5"/>
        <v>7.0153183954001719E-2</v>
      </c>
      <c r="AC59" s="5">
        <f t="shared" si="6"/>
        <v>-1.9846816045998361E-2</v>
      </c>
      <c r="AD59" s="5">
        <f t="shared" si="7"/>
        <v>-0.25984681604599835</v>
      </c>
      <c r="AE59" s="5">
        <f t="shared" si="8"/>
        <v>-0.6998468160459983</v>
      </c>
      <c r="AF59" s="5">
        <f t="shared" si="9"/>
        <v>-0.97984681604599833</v>
      </c>
      <c r="AG59" s="5">
        <f t="shared" si="10"/>
        <v>-0.98984681604599833</v>
      </c>
    </row>
    <row r="60" spans="1:33">
      <c r="A60">
        <f t="shared" si="11"/>
        <v>5</v>
      </c>
      <c r="B60" s="2">
        <v>50</v>
      </c>
      <c r="C60" s="3">
        <v>0.66</v>
      </c>
      <c r="D60" s="3">
        <v>1.72</v>
      </c>
      <c r="E60" s="3">
        <v>0.98</v>
      </c>
      <c r="F60" s="3">
        <v>1.04</v>
      </c>
      <c r="G60" s="3">
        <v>1.44</v>
      </c>
      <c r="H60" s="3">
        <v>1.3</v>
      </c>
      <c r="I60" s="3">
        <v>0.23</v>
      </c>
      <c r="J60" s="3">
        <v>1.24</v>
      </c>
      <c r="K60" s="3">
        <v>2.48</v>
      </c>
      <c r="L60" s="3">
        <v>0.42</v>
      </c>
      <c r="M60" s="3"/>
      <c r="N60" s="3">
        <f t="shared" si="12"/>
        <v>2.48</v>
      </c>
      <c r="O60" s="3">
        <f t="shared" si="13"/>
        <v>1.72</v>
      </c>
      <c r="P60" s="3">
        <f t="shared" si="13"/>
        <v>1.44</v>
      </c>
      <c r="Q60" s="3">
        <f t="shared" si="13"/>
        <v>1.3</v>
      </c>
      <c r="R60" s="3">
        <f t="shared" si="13"/>
        <v>1.24</v>
      </c>
      <c r="S60" s="3">
        <f t="shared" si="13"/>
        <v>1.04</v>
      </c>
      <c r="T60" s="3">
        <f t="shared" si="13"/>
        <v>0.98</v>
      </c>
      <c r="U60" s="3">
        <f t="shared" si="13"/>
        <v>0.66</v>
      </c>
      <c r="V60" s="3">
        <f t="shared" si="13"/>
        <v>0.42</v>
      </c>
      <c r="W60" s="3">
        <f t="shared" si="13"/>
        <v>0.23</v>
      </c>
      <c r="X60" s="5">
        <f t="shared" si="1"/>
        <v>1.2801531839540017</v>
      </c>
      <c r="Y60" s="5">
        <f t="shared" si="2"/>
        <v>0.52015318395400167</v>
      </c>
      <c r="Z60" s="5">
        <f t="shared" si="3"/>
        <v>0.24015318395400165</v>
      </c>
      <c r="AA60" s="5">
        <f t="shared" si="4"/>
        <v>0.10015318395400175</v>
      </c>
      <c r="AB60" s="5">
        <f t="shared" si="5"/>
        <v>4.0153183954001692E-2</v>
      </c>
      <c r="AC60" s="5">
        <f t="shared" si="6"/>
        <v>-0.15984681604599826</v>
      </c>
      <c r="AD60" s="5">
        <f t="shared" si="7"/>
        <v>-0.21984681604599832</v>
      </c>
      <c r="AE60" s="5">
        <f t="shared" si="8"/>
        <v>-0.53984681604599827</v>
      </c>
      <c r="AF60" s="5">
        <f t="shared" si="9"/>
        <v>-0.77984681604599837</v>
      </c>
      <c r="AG60" s="5">
        <f t="shared" si="10"/>
        <v>-0.96984681604599832</v>
      </c>
    </row>
    <row r="61" spans="1:33">
      <c r="A61">
        <f t="shared" si="11"/>
        <v>5</v>
      </c>
      <c r="B61" s="2">
        <v>51</v>
      </c>
      <c r="C61" s="3">
        <v>0.79</v>
      </c>
      <c r="D61" s="3">
        <v>2.46</v>
      </c>
      <c r="E61" s="3">
        <v>1.3</v>
      </c>
      <c r="F61" s="3">
        <v>1.1399999999999999</v>
      </c>
      <c r="G61" s="3">
        <v>2.5</v>
      </c>
      <c r="H61" s="3">
        <v>1.64</v>
      </c>
      <c r="I61" s="3">
        <v>1.79</v>
      </c>
      <c r="J61" s="3">
        <v>0.59</v>
      </c>
      <c r="K61" s="3">
        <v>1.1299999999999999</v>
      </c>
      <c r="L61" s="3">
        <v>0.56999999999999995</v>
      </c>
      <c r="M61" s="3"/>
      <c r="N61" s="3">
        <f t="shared" si="12"/>
        <v>2.5</v>
      </c>
      <c r="O61" s="3">
        <f t="shared" si="13"/>
        <v>2.46</v>
      </c>
      <c r="P61" s="3">
        <f t="shared" si="13"/>
        <v>1.79</v>
      </c>
      <c r="Q61" s="3">
        <f t="shared" si="13"/>
        <v>1.64</v>
      </c>
      <c r="R61" s="3">
        <f t="shared" si="13"/>
        <v>1.3</v>
      </c>
      <c r="S61" s="3">
        <f t="shared" si="13"/>
        <v>1.1399999999999999</v>
      </c>
      <c r="T61" s="3">
        <f t="shared" si="13"/>
        <v>1.1299999999999999</v>
      </c>
      <c r="U61" s="3">
        <f t="shared" si="13"/>
        <v>0.79</v>
      </c>
      <c r="V61" s="3">
        <f t="shared" si="13"/>
        <v>0.59</v>
      </c>
      <c r="W61" s="3">
        <f t="shared" si="13"/>
        <v>0.56999999999999995</v>
      </c>
      <c r="X61" s="5">
        <f t="shared" si="1"/>
        <v>1.3001531839540017</v>
      </c>
      <c r="Y61" s="5">
        <f t="shared" si="2"/>
        <v>1.2601531839540017</v>
      </c>
      <c r="Z61" s="5">
        <f t="shared" si="3"/>
        <v>0.59015318395400174</v>
      </c>
      <c r="AA61" s="5">
        <f t="shared" si="4"/>
        <v>0.4401531839540016</v>
      </c>
      <c r="AB61" s="5">
        <f t="shared" si="5"/>
        <v>0.10015318395400175</v>
      </c>
      <c r="AC61" s="5">
        <f t="shared" si="6"/>
        <v>-5.9846816045998397E-2</v>
      </c>
      <c r="AD61" s="5">
        <f t="shared" si="7"/>
        <v>-6.9846816045998406E-2</v>
      </c>
      <c r="AE61" s="5">
        <f t="shared" si="8"/>
        <v>-0.40984681604599826</v>
      </c>
      <c r="AF61" s="5">
        <f t="shared" si="9"/>
        <v>-0.60984681604599833</v>
      </c>
      <c r="AG61" s="5">
        <f t="shared" si="10"/>
        <v>-0.62984681604599835</v>
      </c>
    </row>
    <row r="62" spans="1:33">
      <c r="A62">
        <f t="shared" si="11"/>
        <v>6</v>
      </c>
      <c r="B62" s="2">
        <v>52</v>
      </c>
      <c r="C62" s="3">
        <v>0.71</v>
      </c>
      <c r="D62" s="3">
        <v>1.53</v>
      </c>
      <c r="E62" s="3">
        <v>2.48</v>
      </c>
      <c r="F62" s="3">
        <v>1.1299999999999999</v>
      </c>
      <c r="G62" s="3">
        <v>2.04</v>
      </c>
      <c r="H62" s="3">
        <v>1.9</v>
      </c>
      <c r="I62" s="3">
        <v>0.34</v>
      </c>
      <c r="J62" s="3">
        <v>0.4</v>
      </c>
      <c r="K62" s="3">
        <v>1.47</v>
      </c>
      <c r="L62" s="3">
        <v>1.73</v>
      </c>
      <c r="M62" s="3"/>
      <c r="N62" s="3">
        <f t="shared" si="12"/>
        <v>2.48</v>
      </c>
      <c r="O62" s="3">
        <f t="shared" si="13"/>
        <v>2.04</v>
      </c>
      <c r="P62" s="3">
        <f t="shared" si="13"/>
        <v>1.9</v>
      </c>
      <c r="Q62" s="3">
        <f t="shared" si="13"/>
        <v>1.73</v>
      </c>
      <c r="R62" s="3">
        <f t="shared" si="13"/>
        <v>1.53</v>
      </c>
      <c r="S62" s="3">
        <f t="shared" si="13"/>
        <v>1.47</v>
      </c>
      <c r="T62" s="3">
        <f t="shared" si="13"/>
        <v>1.1299999999999999</v>
      </c>
      <c r="U62" s="3">
        <f t="shared" si="13"/>
        <v>0.71</v>
      </c>
      <c r="V62" s="3">
        <f t="shared" si="13"/>
        <v>0.4</v>
      </c>
      <c r="W62" s="3">
        <f t="shared" si="13"/>
        <v>0.34</v>
      </c>
      <c r="X62" s="5">
        <f t="shared" si="1"/>
        <v>1.2801531839540017</v>
      </c>
      <c r="Y62" s="5">
        <f t="shared" si="2"/>
        <v>0.84015318395400174</v>
      </c>
      <c r="Z62" s="5">
        <f t="shared" si="3"/>
        <v>0.70015318395400161</v>
      </c>
      <c r="AA62" s="5">
        <f t="shared" si="4"/>
        <v>0.53015318395400168</v>
      </c>
      <c r="AB62" s="5">
        <f t="shared" si="5"/>
        <v>0.33015318395400173</v>
      </c>
      <c r="AC62" s="5">
        <f t="shared" si="6"/>
        <v>0.27015318395400167</v>
      </c>
      <c r="AD62" s="5">
        <f t="shared" si="7"/>
        <v>-6.9846816045998406E-2</v>
      </c>
      <c r="AE62" s="5">
        <f t="shared" si="8"/>
        <v>-0.48984681604599833</v>
      </c>
      <c r="AF62" s="5">
        <f t="shared" si="9"/>
        <v>-0.79984681604599828</v>
      </c>
      <c r="AG62" s="5">
        <f t="shared" si="10"/>
        <v>-0.85984681604599822</v>
      </c>
    </row>
    <row r="63" spans="1:33">
      <c r="A63">
        <f t="shared" si="11"/>
        <v>6</v>
      </c>
      <c r="B63" s="2">
        <v>53</v>
      </c>
      <c r="C63" s="3">
        <v>1.86</v>
      </c>
      <c r="D63" s="3">
        <v>0.78</v>
      </c>
      <c r="E63" s="3">
        <v>1.88</v>
      </c>
      <c r="F63" s="3">
        <v>0.63</v>
      </c>
      <c r="G63" s="3">
        <v>0.91</v>
      </c>
      <c r="H63" s="3">
        <v>2.14</v>
      </c>
      <c r="I63" s="3">
        <v>2.12</v>
      </c>
      <c r="J63" s="3">
        <v>1.01</v>
      </c>
      <c r="K63" s="3">
        <v>2.4900000000000002</v>
      </c>
      <c r="L63" s="3">
        <v>1.9</v>
      </c>
      <c r="M63" s="3"/>
      <c r="N63" s="3">
        <f t="shared" si="12"/>
        <v>2.4900000000000002</v>
      </c>
      <c r="O63" s="3">
        <f t="shared" si="13"/>
        <v>2.14</v>
      </c>
      <c r="P63" s="3">
        <f t="shared" si="13"/>
        <v>2.12</v>
      </c>
      <c r="Q63" s="3">
        <f t="shared" si="13"/>
        <v>1.9</v>
      </c>
      <c r="R63" s="3">
        <f t="shared" si="13"/>
        <v>1.88</v>
      </c>
      <c r="S63" s="3">
        <f t="shared" si="13"/>
        <v>1.86</v>
      </c>
      <c r="T63" s="3">
        <f t="shared" si="13"/>
        <v>1.01</v>
      </c>
      <c r="U63" s="3">
        <f t="shared" si="13"/>
        <v>0.91</v>
      </c>
      <c r="V63" s="3">
        <f t="shared" si="13"/>
        <v>0.78</v>
      </c>
      <c r="W63" s="3">
        <f t="shared" si="13"/>
        <v>0.63</v>
      </c>
      <c r="X63" s="5">
        <f t="shared" si="1"/>
        <v>1.2901531839540019</v>
      </c>
      <c r="Y63" s="5">
        <f t="shared" si="2"/>
        <v>0.94015318395400183</v>
      </c>
      <c r="Z63" s="5">
        <f t="shared" si="3"/>
        <v>0.92015318395400181</v>
      </c>
      <c r="AA63" s="5">
        <f t="shared" si="4"/>
        <v>0.70015318395400161</v>
      </c>
      <c r="AB63" s="5">
        <f t="shared" si="5"/>
        <v>0.68015318395400159</v>
      </c>
      <c r="AC63" s="5">
        <f t="shared" si="6"/>
        <v>0.6601531839540018</v>
      </c>
      <c r="AD63" s="5">
        <f t="shared" si="7"/>
        <v>-0.18984681604599829</v>
      </c>
      <c r="AE63" s="5">
        <f t="shared" si="8"/>
        <v>-0.28984681604599827</v>
      </c>
      <c r="AF63" s="5">
        <f t="shared" si="9"/>
        <v>-0.41984681604599827</v>
      </c>
      <c r="AG63" s="5">
        <f t="shared" si="10"/>
        <v>-0.56984681604599829</v>
      </c>
    </row>
    <row r="64" spans="1:33">
      <c r="A64">
        <f t="shared" si="11"/>
        <v>7</v>
      </c>
      <c r="B64" s="2">
        <v>54</v>
      </c>
      <c r="C64" s="3">
        <v>2.1800000000000002</v>
      </c>
      <c r="D64" s="3">
        <v>2.48</v>
      </c>
      <c r="E64" s="3">
        <v>1.03</v>
      </c>
      <c r="F64" s="3">
        <v>2.3199999999999998</v>
      </c>
      <c r="G64" s="3">
        <v>0.3</v>
      </c>
      <c r="H64" s="3">
        <v>1.7</v>
      </c>
      <c r="I64" s="3">
        <v>1.89</v>
      </c>
      <c r="J64" s="3">
        <v>2.44</v>
      </c>
      <c r="K64" s="3">
        <v>1.74</v>
      </c>
      <c r="L64" s="3">
        <v>0.86</v>
      </c>
      <c r="M64" s="3"/>
      <c r="N64" s="3">
        <f t="shared" si="12"/>
        <v>2.48</v>
      </c>
      <c r="O64" s="3">
        <f t="shared" si="13"/>
        <v>2.44</v>
      </c>
      <c r="P64" s="3">
        <f t="shared" si="13"/>
        <v>2.3199999999999998</v>
      </c>
      <c r="Q64" s="3">
        <f t="shared" si="13"/>
        <v>2.1800000000000002</v>
      </c>
      <c r="R64" s="3">
        <f t="shared" si="13"/>
        <v>1.89</v>
      </c>
      <c r="S64" s="3">
        <f t="shared" si="13"/>
        <v>1.74</v>
      </c>
      <c r="T64" s="3">
        <f t="shared" si="13"/>
        <v>1.7</v>
      </c>
      <c r="U64" s="3">
        <f t="shared" si="13"/>
        <v>1.03</v>
      </c>
      <c r="V64" s="3">
        <f t="shared" si="13"/>
        <v>0.86</v>
      </c>
      <c r="W64" s="3">
        <f t="shared" si="13"/>
        <v>0.3</v>
      </c>
      <c r="X64" s="5">
        <f t="shared" si="1"/>
        <v>1.2801531839540017</v>
      </c>
      <c r="Y64" s="5">
        <f t="shared" si="2"/>
        <v>1.2401531839540016</v>
      </c>
      <c r="Z64" s="5">
        <f t="shared" si="3"/>
        <v>1.1201531839540015</v>
      </c>
      <c r="AA64" s="5">
        <f t="shared" si="4"/>
        <v>0.98015318395400186</v>
      </c>
      <c r="AB64" s="5">
        <f t="shared" si="5"/>
        <v>0.6901531839540016</v>
      </c>
      <c r="AC64" s="5">
        <f t="shared" si="6"/>
        <v>0.54015318395400169</v>
      </c>
      <c r="AD64" s="5">
        <f t="shared" si="7"/>
        <v>0.50015318395400166</v>
      </c>
      <c r="AE64" s="5">
        <f t="shared" si="8"/>
        <v>-0.16984681604599827</v>
      </c>
      <c r="AF64" s="5">
        <f t="shared" si="9"/>
        <v>-0.33984681604599831</v>
      </c>
      <c r="AG64" s="5">
        <f t="shared" si="10"/>
        <v>-0.89984681604599825</v>
      </c>
    </row>
    <row r="65" spans="1:33">
      <c r="A65">
        <f t="shared" si="11"/>
        <v>5</v>
      </c>
      <c r="B65" s="2">
        <v>55</v>
      </c>
      <c r="C65" s="3">
        <v>1.1000000000000001</v>
      </c>
      <c r="D65" s="3">
        <v>1.69</v>
      </c>
      <c r="E65" s="3">
        <v>1.18</v>
      </c>
      <c r="F65" s="3">
        <v>1.95</v>
      </c>
      <c r="G65" s="3">
        <v>2.25</v>
      </c>
      <c r="H65" s="3">
        <v>1.89</v>
      </c>
      <c r="I65" s="3">
        <v>0.73</v>
      </c>
      <c r="J65" s="3">
        <v>0.69</v>
      </c>
      <c r="K65" s="3">
        <v>1.85</v>
      </c>
      <c r="L65" s="3">
        <v>1.1599999999999999</v>
      </c>
      <c r="M65" s="3"/>
      <c r="N65" s="3">
        <f t="shared" si="12"/>
        <v>2.25</v>
      </c>
      <c r="O65" s="3">
        <f t="shared" si="13"/>
        <v>1.95</v>
      </c>
      <c r="P65" s="3">
        <f t="shared" si="13"/>
        <v>1.89</v>
      </c>
      <c r="Q65" s="3">
        <f t="shared" si="13"/>
        <v>1.85</v>
      </c>
      <c r="R65" s="3">
        <f t="shared" si="13"/>
        <v>1.69</v>
      </c>
      <c r="S65" s="3">
        <f t="shared" si="13"/>
        <v>1.18</v>
      </c>
      <c r="T65" s="3">
        <f t="shared" si="13"/>
        <v>1.1599999999999999</v>
      </c>
      <c r="U65" s="3">
        <f t="shared" si="13"/>
        <v>1.1000000000000001</v>
      </c>
      <c r="V65" s="3">
        <f t="shared" si="13"/>
        <v>0.73</v>
      </c>
      <c r="W65" s="3">
        <f t="shared" si="13"/>
        <v>0.69</v>
      </c>
      <c r="X65" s="5">
        <f t="shared" si="1"/>
        <v>1.0501531839540017</v>
      </c>
      <c r="Y65" s="5">
        <f t="shared" si="2"/>
        <v>0.75015318395400166</v>
      </c>
      <c r="Z65" s="5">
        <f t="shared" si="3"/>
        <v>0.6901531839540016</v>
      </c>
      <c r="AA65" s="5">
        <f t="shared" si="4"/>
        <v>0.65015318395400179</v>
      </c>
      <c r="AB65" s="5">
        <f t="shared" si="5"/>
        <v>0.49015318395400165</v>
      </c>
      <c r="AC65" s="5">
        <f t="shared" si="6"/>
        <v>-1.9846816045998361E-2</v>
      </c>
      <c r="AD65" s="5">
        <f t="shared" si="7"/>
        <v>-3.9846816045998379E-2</v>
      </c>
      <c r="AE65" s="5">
        <f t="shared" si="8"/>
        <v>-9.984681604599821E-2</v>
      </c>
      <c r="AF65" s="5">
        <f t="shared" si="9"/>
        <v>-0.46984681604599832</v>
      </c>
      <c r="AG65" s="5">
        <f t="shared" si="10"/>
        <v>-0.50984681604599835</v>
      </c>
    </row>
    <row r="66" spans="1:33">
      <c r="A66">
        <f t="shared" si="11"/>
        <v>4</v>
      </c>
      <c r="B66" s="2">
        <v>56</v>
      </c>
      <c r="C66" s="3">
        <v>0.62</v>
      </c>
      <c r="D66" s="3">
        <v>2.4900000000000002</v>
      </c>
      <c r="E66" s="3">
        <v>0.27</v>
      </c>
      <c r="F66" s="3">
        <v>0.47</v>
      </c>
      <c r="G66" s="3">
        <v>2.23</v>
      </c>
      <c r="H66" s="3">
        <v>1.43</v>
      </c>
      <c r="I66" s="3">
        <v>1.1000000000000001</v>
      </c>
      <c r="J66" s="3">
        <v>0.61</v>
      </c>
      <c r="K66" s="3">
        <v>0.54</v>
      </c>
      <c r="L66" s="3">
        <v>2.0699999999999998</v>
      </c>
      <c r="M66" s="3"/>
      <c r="N66" s="3">
        <f t="shared" si="12"/>
        <v>2.4900000000000002</v>
      </c>
      <c r="O66" s="3">
        <f t="shared" si="13"/>
        <v>2.23</v>
      </c>
      <c r="P66" s="3">
        <f t="shared" si="13"/>
        <v>2.0699999999999998</v>
      </c>
      <c r="Q66" s="3">
        <f t="shared" si="13"/>
        <v>1.43</v>
      </c>
      <c r="R66" s="3">
        <f t="shared" si="13"/>
        <v>1.1000000000000001</v>
      </c>
      <c r="S66" s="3">
        <f t="shared" si="13"/>
        <v>0.62</v>
      </c>
      <c r="T66" s="3">
        <f t="shared" si="13"/>
        <v>0.61</v>
      </c>
      <c r="U66" s="3">
        <f t="shared" si="13"/>
        <v>0.54</v>
      </c>
      <c r="V66" s="3">
        <f t="shared" si="13"/>
        <v>0.47</v>
      </c>
      <c r="W66" s="3">
        <f t="shared" si="13"/>
        <v>0.27</v>
      </c>
      <c r="X66" s="5">
        <f t="shared" si="1"/>
        <v>1.2901531839540019</v>
      </c>
      <c r="Y66" s="5">
        <f t="shared" si="2"/>
        <v>1.0301531839540017</v>
      </c>
      <c r="Z66" s="5">
        <f t="shared" si="3"/>
        <v>0.87015318395400154</v>
      </c>
      <c r="AA66" s="5">
        <f t="shared" si="4"/>
        <v>0.23015318395400164</v>
      </c>
      <c r="AB66" s="5">
        <f t="shared" si="5"/>
        <v>-9.984681604599821E-2</v>
      </c>
      <c r="AC66" s="5">
        <f t="shared" si="6"/>
        <v>-0.5798468160459983</v>
      </c>
      <c r="AD66" s="5">
        <f t="shared" si="7"/>
        <v>-0.58984681604599831</v>
      </c>
      <c r="AE66" s="5">
        <f t="shared" si="8"/>
        <v>-0.65984681604599826</v>
      </c>
      <c r="AF66" s="5">
        <f t="shared" si="9"/>
        <v>-0.72984681604599833</v>
      </c>
      <c r="AG66" s="5">
        <f t="shared" si="10"/>
        <v>-0.92984681604599828</v>
      </c>
    </row>
    <row r="67" spans="1:33">
      <c r="A67">
        <f t="shared" si="11"/>
        <v>5</v>
      </c>
      <c r="B67" s="2">
        <v>57</v>
      </c>
      <c r="C67" s="3">
        <v>2.4500000000000002</v>
      </c>
      <c r="D67" s="3">
        <v>2.09</v>
      </c>
      <c r="E67" s="3">
        <v>1.49</v>
      </c>
      <c r="F67" s="3">
        <v>2.06</v>
      </c>
      <c r="G67" s="3">
        <v>1.48</v>
      </c>
      <c r="H67" s="3">
        <v>1.06</v>
      </c>
      <c r="I67" s="3">
        <v>0.28999999999999998</v>
      </c>
      <c r="J67" s="3">
        <v>1.17</v>
      </c>
      <c r="K67" s="3">
        <v>0.94</v>
      </c>
      <c r="L67" s="3">
        <v>1.02</v>
      </c>
      <c r="M67" s="3"/>
      <c r="N67" s="3">
        <f t="shared" si="12"/>
        <v>2.4500000000000002</v>
      </c>
      <c r="O67" s="3">
        <f t="shared" si="13"/>
        <v>2.09</v>
      </c>
      <c r="P67" s="3">
        <f t="shared" si="13"/>
        <v>2.06</v>
      </c>
      <c r="Q67" s="3">
        <f t="shared" si="13"/>
        <v>1.49</v>
      </c>
      <c r="R67" s="3">
        <f t="shared" si="13"/>
        <v>1.48</v>
      </c>
      <c r="S67" s="3">
        <f t="shared" si="13"/>
        <v>1.17</v>
      </c>
      <c r="T67" s="3">
        <f t="shared" si="13"/>
        <v>1.06</v>
      </c>
      <c r="U67" s="3">
        <f t="shared" si="13"/>
        <v>1.02</v>
      </c>
      <c r="V67" s="3">
        <f t="shared" si="13"/>
        <v>0.94</v>
      </c>
      <c r="W67" s="3">
        <f t="shared" si="13"/>
        <v>0.28999999999999998</v>
      </c>
      <c r="X67" s="5">
        <f t="shared" si="1"/>
        <v>1.2501531839540019</v>
      </c>
      <c r="Y67" s="5">
        <f t="shared" si="2"/>
        <v>0.89015318395400156</v>
      </c>
      <c r="Z67" s="5">
        <f t="shared" si="3"/>
        <v>0.86015318395400175</v>
      </c>
      <c r="AA67" s="5">
        <f t="shared" si="4"/>
        <v>0.29015318395400169</v>
      </c>
      <c r="AB67" s="5">
        <f t="shared" si="5"/>
        <v>0.28015318395400168</v>
      </c>
      <c r="AC67" s="5">
        <f t="shared" si="6"/>
        <v>-2.984681604599837E-2</v>
      </c>
      <c r="AD67" s="5">
        <f t="shared" si="7"/>
        <v>-0.13984681604599825</v>
      </c>
      <c r="AE67" s="5">
        <f t="shared" si="8"/>
        <v>-0.17984681604599828</v>
      </c>
      <c r="AF67" s="5">
        <f t="shared" si="9"/>
        <v>-0.25984681604599835</v>
      </c>
      <c r="AG67" s="5">
        <f t="shared" si="10"/>
        <v>-0.90984681604599826</v>
      </c>
    </row>
    <row r="68" spans="1:33">
      <c r="A68">
        <f t="shared" si="11"/>
        <v>4</v>
      </c>
      <c r="B68" s="2">
        <v>58</v>
      </c>
      <c r="C68" s="3">
        <v>0.27</v>
      </c>
      <c r="D68" s="3">
        <v>1.05</v>
      </c>
      <c r="E68" s="3">
        <v>1.19</v>
      </c>
      <c r="F68" s="3">
        <v>1.52</v>
      </c>
      <c r="G68" s="3">
        <v>1.36</v>
      </c>
      <c r="H68" s="3">
        <v>2.23</v>
      </c>
      <c r="I68" s="3">
        <v>0.24</v>
      </c>
      <c r="J68" s="3">
        <v>1.3</v>
      </c>
      <c r="K68" s="3">
        <v>0.4</v>
      </c>
      <c r="L68" s="3">
        <v>0.7</v>
      </c>
      <c r="M68" s="3"/>
      <c r="N68" s="3">
        <f t="shared" si="12"/>
        <v>2.23</v>
      </c>
      <c r="O68" s="3">
        <f t="shared" si="13"/>
        <v>1.52</v>
      </c>
      <c r="P68" s="3">
        <f t="shared" si="13"/>
        <v>1.36</v>
      </c>
      <c r="Q68" s="3">
        <f t="shared" si="13"/>
        <v>1.3</v>
      </c>
      <c r="R68" s="3">
        <f t="shared" si="13"/>
        <v>1.19</v>
      </c>
      <c r="S68" s="3">
        <f t="shared" si="13"/>
        <v>1.05</v>
      </c>
      <c r="T68" s="3">
        <f t="shared" si="13"/>
        <v>0.7</v>
      </c>
      <c r="U68" s="3">
        <f t="shared" si="13"/>
        <v>0.4</v>
      </c>
      <c r="V68" s="3">
        <f t="shared" si="13"/>
        <v>0.27</v>
      </c>
      <c r="W68" s="3">
        <f t="shared" si="13"/>
        <v>0.24</v>
      </c>
      <c r="X68" s="5">
        <f t="shared" si="1"/>
        <v>1.0301531839540017</v>
      </c>
      <c r="Y68" s="5">
        <f t="shared" si="2"/>
        <v>0.32015318395400172</v>
      </c>
      <c r="Z68" s="5">
        <f t="shared" si="3"/>
        <v>0.1601531839540018</v>
      </c>
      <c r="AA68" s="5">
        <f t="shared" si="4"/>
        <v>0.10015318395400175</v>
      </c>
      <c r="AB68" s="5">
        <f t="shared" si="5"/>
        <v>-9.8468160459983523E-3</v>
      </c>
      <c r="AC68" s="5">
        <f t="shared" si="6"/>
        <v>-0.14984681604599825</v>
      </c>
      <c r="AD68" s="5">
        <f t="shared" si="7"/>
        <v>-0.49984681604599834</v>
      </c>
      <c r="AE68" s="5">
        <f t="shared" si="8"/>
        <v>-0.79984681604599828</v>
      </c>
      <c r="AF68" s="5">
        <f t="shared" si="9"/>
        <v>-0.92984681604599828</v>
      </c>
      <c r="AG68" s="5">
        <f t="shared" si="10"/>
        <v>-0.95984681604599831</v>
      </c>
    </row>
    <row r="69" spans="1:33">
      <c r="A69">
        <f t="shared" si="11"/>
        <v>6</v>
      </c>
      <c r="B69" s="2">
        <v>59</v>
      </c>
      <c r="C69" s="3">
        <v>1.22</v>
      </c>
      <c r="D69" s="3">
        <v>0.42</v>
      </c>
      <c r="E69" s="3">
        <v>2.4500000000000002</v>
      </c>
      <c r="F69" s="3">
        <v>1.19</v>
      </c>
      <c r="G69" s="3">
        <v>2.16</v>
      </c>
      <c r="H69" s="3">
        <v>0.75</v>
      </c>
      <c r="I69" s="3">
        <v>0.34</v>
      </c>
      <c r="J69" s="3">
        <v>2.3199999999999998</v>
      </c>
      <c r="K69" s="3">
        <v>1.39</v>
      </c>
      <c r="L69" s="3">
        <v>1.24</v>
      </c>
      <c r="M69" s="3"/>
      <c r="N69" s="3">
        <f t="shared" si="12"/>
        <v>2.4500000000000002</v>
      </c>
      <c r="O69" s="3">
        <f t="shared" si="13"/>
        <v>2.3199999999999998</v>
      </c>
      <c r="P69" s="3">
        <f t="shared" si="13"/>
        <v>2.16</v>
      </c>
      <c r="Q69" s="3">
        <f t="shared" si="13"/>
        <v>1.39</v>
      </c>
      <c r="R69" s="3">
        <f t="shared" si="13"/>
        <v>1.24</v>
      </c>
      <c r="S69" s="3">
        <f t="shared" si="13"/>
        <v>1.22</v>
      </c>
      <c r="T69" s="3">
        <f t="shared" si="13"/>
        <v>1.19</v>
      </c>
      <c r="U69" s="3">
        <f t="shared" si="13"/>
        <v>0.75</v>
      </c>
      <c r="V69" s="3">
        <f t="shared" si="13"/>
        <v>0.42</v>
      </c>
      <c r="W69" s="3">
        <f t="shared" si="13"/>
        <v>0.34</v>
      </c>
      <c r="X69" s="5">
        <f t="shared" si="1"/>
        <v>1.2501531839540019</v>
      </c>
      <c r="Y69" s="5">
        <f t="shared" si="2"/>
        <v>1.1201531839540015</v>
      </c>
      <c r="Z69" s="5">
        <f t="shared" si="3"/>
        <v>0.96015318395400184</v>
      </c>
      <c r="AA69" s="5">
        <f t="shared" si="4"/>
        <v>0.1901531839540016</v>
      </c>
      <c r="AB69" s="5">
        <f t="shared" si="5"/>
        <v>4.0153183954001692E-2</v>
      </c>
      <c r="AC69" s="5">
        <f t="shared" si="6"/>
        <v>2.0153183954001674E-2</v>
      </c>
      <c r="AD69" s="5">
        <f t="shared" si="7"/>
        <v>-9.8468160459983523E-3</v>
      </c>
      <c r="AE69" s="5">
        <f t="shared" si="8"/>
        <v>-0.4498468160459983</v>
      </c>
      <c r="AF69" s="5">
        <f t="shared" si="9"/>
        <v>-0.77984681604599837</v>
      </c>
      <c r="AG69" s="5">
        <f t="shared" si="10"/>
        <v>-0.85984681604599822</v>
      </c>
    </row>
    <row r="70" spans="1:33">
      <c r="A70">
        <f t="shared" si="11"/>
        <v>5</v>
      </c>
      <c r="B70" s="2">
        <v>60</v>
      </c>
      <c r="C70" s="3">
        <v>0.49</v>
      </c>
      <c r="D70" s="3">
        <v>2.2400000000000002</v>
      </c>
      <c r="E70" s="3">
        <v>2.08</v>
      </c>
      <c r="F70" s="3">
        <v>0.21</v>
      </c>
      <c r="G70" s="3">
        <v>0.21</v>
      </c>
      <c r="H70" s="3">
        <v>2.02</v>
      </c>
      <c r="I70" s="3">
        <v>0.56000000000000005</v>
      </c>
      <c r="J70" s="3">
        <v>1.61</v>
      </c>
      <c r="K70" s="3">
        <v>0.38</v>
      </c>
      <c r="L70" s="3">
        <v>1.4</v>
      </c>
      <c r="M70" s="3"/>
      <c r="N70" s="3">
        <f t="shared" si="12"/>
        <v>2.2400000000000002</v>
      </c>
      <c r="O70" s="3">
        <f t="shared" si="13"/>
        <v>2.08</v>
      </c>
      <c r="P70" s="3">
        <f t="shared" si="13"/>
        <v>2.02</v>
      </c>
      <c r="Q70" s="3">
        <f t="shared" si="13"/>
        <v>1.61</v>
      </c>
      <c r="R70" s="3">
        <f t="shared" si="13"/>
        <v>1.4</v>
      </c>
      <c r="S70" s="3">
        <f t="shared" si="13"/>
        <v>0.56000000000000005</v>
      </c>
      <c r="T70" s="3">
        <f t="shared" si="13"/>
        <v>0.49</v>
      </c>
      <c r="U70" s="3">
        <f t="shared" si="13"/>
        <v>0.38</v>
      </c>
      <c r="V70" s="3">
        <f t="shared" si="13"/>
        <v>0.21</v>
      </c>
      <c r="W70" s="3">
        <f t="shared" si="13"/>
        <v>0.21</v>
      </c>
      <c r="X70" s="5">
        <f t="shared" si="1"/>
        <v>1.0401531839540019</v>
      </c>
      <c r="Y70" s="5">
        <f t="shared" si="2"/>
        <v>0.88015318395400177</v>
      </c>
      <c r="Z70" s="5">
        <f t="shared" si="3"/>
        <v>0.82015318395400172</v>
      </c>
      <c r="AA70" s="5">
        <f t="shared" si="4"/>
        <v>0.4101531839540018</v>
      </c>
      <c r="AB70" s="5">
        <f t="shared" si="5"/>
        <v>0.20015318395400161</v>
      </c>
      <c r="AC70" s="5">
        <f t="shared" si="6"/>
        <v>-0.63984681604599825</v>
      </c>
      <c r="AD70" s="5">
        <f t="shared" si="7"/>
        <v>-0.70984681604599831</v>
      </c>
      <c r="AE70" s="5">
        <f t="shared" si="8"/>
        <v>-0.81984681604599829</v>
      </c>
      <c r="AF70" s="5">
        <f t="shared" si="9"/>
        <v>-0.98984681604599833</v>
      </c>
      <c r="AG70" s="5">
        <f t="shared" si="10"/>
        <v>-0.98984681604599833</v>
      </c>
    </row>
    <row r="71" spans="1:33">
      <c r="A71">
        <f t="shared" si="11"/>
        <v>5</v>
      </c>
      <c r="B71" s="2">
        <v>61</v>
      </c>
      <c r="C71" s="3">
        <v>0.42</v>
      </c>
      <c r="D71" s="3">
        <v>2.08</v>
      </c>
      <c r="E71" s="3">
        <v>2.2599999999999998</v>
      </c>
      <c r="F71" s="3">
        <v>0.56000000000000005</v>
      </c>
      <c r="G71" s="3">
        <v>0.48</v>
      </c>
      <c r="H71" s="3">
        <v>2.2599999999999998</v>
      </c>
      <c r="I71" s="3">
        <v>0.41</v>
      </c>
      <c r="J71" s="3">
        <v>1.55</v>
      </c>
      <c r="K71" s="3">
        <v>1.06</v>
      </c>
      <c r="L71" s="3">
        <v>2.1800000000000002</v>
      </c>
      <c r="M71" s="3"/>
      <c r="N71" s="3">
        <f t="shared" si="12"/>
        <v>2.2599999999999998</v>
      </c>
      <c r="O71" s="3">
        <f t="shared" si="13"/>
        <v>2.2599999999999998</v>
      </c>
      <c r="P71" s="3">
        <f t="shared" si="13"/>
        <v>2.1800000000000002</v>
      </c>
      <c r="Q71" s="3">
        <f t="shared" si="13"/>
        <v>2.08</v>
      </c>
      <c r="R71" s="3">
        <f t="shared" si="13"/>
        <v>1.55</v>
      </c>
      <c r="S71" s="3">
        <f t="shared" si="13"/>
        <v>1.06</v>
      </c>
      <c r="T71" s="3">
        <f t="shared" si="13"/>
        <v>0.56000000000000005</v>
      </c>
      <c r="U71" s="3">
        <f t="shared" si="13"/>
        <v>0.48</v>
      </c>
      <c r="V71" s="3">
        <f t="shared" si="13"/>
        <v>0.42</v>
      </c>
      <c r="W71" s="3">
        <f t="shared" si="13"/>
        <v>0.41</v>
      </c>
      <c r="X71" s="5">
        <f t="shared" si="1"/>
        <v>1.0601531839540015</v>
      </c>
      <c r="Y71" s="5">
        <f t="shared" si="2"/>
        <v>1.0601531839540015</v>
      </c>
      <c r="Z71" s="5">
        <f t="shared" si="3"/>
        <v>0.98015318395400186</v>
      </c>
      <c r="AA71" s="5">
        <f t="shared" si="4"/>
        <v>0.88015318395400177</v>
      </c>
      <c r="AB71" s="5">
        <f t="shared" si="5"/>
        <v>0.35015318395400175</v>
      </c>
      <c r="AC71" s="5">
        <f t="shared" si="6"/>
        <v>-0.13984681604599825</v>
      </c>
      <c r="AD71" s="5">
        <f t="shared" si="7"/>
        <v>-0.63984681604599825</v>
      </c>
      <c r="AE71" s="5">
        <f t="shared" si="8"/>
        <v>-0.71984681604599832</v>
      </c>
      <c r="AF71" s="5">
        <f t="shared" si="9"/>
        <v>-0.77984681604599837</v>
      </c>
      <c r="AG71" s="5">
        <f t="shared" si="10"/>
        <v>-0.78984681604599838</v>
      </c>
    </row>
    <row r="72" spans="1:33">
      <c r="A72">
        <f t="shared" si="11"/>
        <v>4</v>
      </c>
      <c r="B72" s="2">
        <v>62</v>
      </c>
      <c r="C72" s="3">
        <v>1.98</v>
      </c>
      <c r="D72" s="3">
        <v>1.21</v>
      </c>
      <c r="E72" s="3">
        <v>1.2</v>
      </c>
      <c r="F72" s="3">
        <v>0.7</v>
      </c>
      <c r="G72" s="3">
        <v>0.62</v>
      </c>
      <c r="H72" s="3">
        <v>0.4</v>
      </c>
      <c r="I72" s="3">
        <v>1.44</v>
      </c>
      <c r="J72" s="3">
        <v>0.87</v>
      </c>
      <c r="K72" s="3">
        <v>0.97</v>
      </c>
      <c r="L72" s="3">
        <v>0.66</v>
      </c>
      <c r="M72" s="3"/>
      <c r="N72" s="3">
        <f t="shared" si="12"/>
        <v>1.98</v>
      </c>
      <c r="O72" s="3">
        <f t="shared" si="13"/>
        <v>1.44</v>
      </c>
      <c r="P72" s="3">
        <f t="shared" si="13"/>
        <v>1.21</v>
      </c>
      <c r="Q72" s="3">
        <f t="shared" si="13"/>
        <v>1.2</v>
      </c>
      <c r="R72" s="3">
        <f t="shared" si="13"/>
        <v>0.97</v>
      </c>
      <c r="S72" s="3">
        <f t="shared" si="13"/>
        <v>0.87</v>
      </c>
      <c r="T72" s="3">
        <f t="shared" si="13"/>
        <v>0.7</v>
      </c>
      <c r="U72" s="3">
        <f t="shared" si="13"/>
        <v>0.66</v>
      </c>
      <c r="V72" s="3">
        <f t="shared" si="13"/>
        <v>0.62</v>
      </c>
      <c r="W72" s="3">
        <f t="shared" si="13"/>
        <v>0.4</v>
      </c>
      <c r="X72" s="5">
        <f t="shared" si="1"/>
        <v>0.78015318395400168</v>
      </c>
      <c r="Y72" s="5">
        <f t="shared" si="2"/>
        <v>0.24015318395400165</v>
      </c>
      <c r="Z72" s="5">
        <f t="shared" si="3"/>
        <v>1.0153183954001666E-2</v>
      </c>
      <c r="AA72" s="5">
        <f t="shared" si="4"/>
        <v>1.5318395400165663E-4</v>
      </c>
      <c r="AB72" s="5">
        <f t="shared" si="5"/>
        <v>-0.22984681604599833</v>
      </c>
      <c r="AC72" s="5">
        <f t="shared" si="6"/>
        <v>-0.3298468160459983</v>
      </c>
      <c r="AD72" s="5">
        <f t="shared" si="7"/>
        <v>-0.49984681604599834</v>
      </c>
      <c r="AE72" s="5">
        <f t="shared" si="8"/>
        <v>-0.53984681604599827</v>
      </c>
      <c r="AF72" s="5">
        <f t="shared" si="9"/>
        <v>-0.5798468160459983</v>
      </c>
      <c r="AG72" s="5">
        <f t="shared" si="10"/>
        <v>-0.79984681604599828</v>
      </c>
    </row>
    <row r="73" spans="1:33">
      <c r="A73">
        <f t="shared" si="11"/>
        <v>6</v>
      </c>
      <c r="B73" s="2">
        <v>63</v>
      </c>
      <c r="C73" s="3">
        <v>2.17</v>
      </c>
      <c r="D73" s="3">
        <v>1.74</v>
      </c>
      <c r="E73" s="3">
        <v>2.15</v>
      </c>
      <c r="F73" s="3">
        <v>0.71</v>
      </c>
      <c r="G73" s="3">
        <v>0.95</v>
      </c>
      <c r="H73" s="3">
        <v>0.39</v>
      </c>
      <c r="I73" s="3">
        <v>2.0099999999999998</v>
      </c>
      <c r="J73" s="3">
        <v>1.42</v>
      </c>
      <c r="K73" s="3">
        <v>2.42</v>
      </c>
      <c r="L73" s="3">
        <v>0.22</v>
      </c>
      <c r="M73" s="3"/>
      <c r="N73" s="3">
        <f t="shared" si="12"/>
        <v>2.42</v>
      </c>
      <c r="O73" s="3">
        <f t="shared" si="13"/>
        <v>2.17</v>
      </c>
      <c r="P73" s="3">
        <f t="shared" si="13"/>
        <v>2.15</v>
      </c>
      <c r="Q73" s="3">
        <f t="shared" si="13"/>
        <v>2.0099999999999998</v>
      </c>
      <c r="R73" s="3">
        <f t="shared" si="13"/>
        <v>1.74</v>
      </c>
      <c r="S73" s="3">
        <f t="shared" si="13"/>
        <v>1.42</v>
      </c>
      <c r="T73" s="3">
        <f t="shared" si="13"/>
        <v>0.95</v>
      </c>
      <c r="U73" s="3">
        <f t="shared" si="13"/>
        <v>0.71</v>
      </c>
      <c r="V73" s="3">
        <f t="shared" si="13"/>
        <v>0.39</v>
      </c>
      <c r="W73" s="3">
        <f t="shared" si="13"/>
        <v>0.22</v>
      </c>
      <c r="X73" s="5">
        <f t="shared" si="1"/>
        <v>1.2201531839540016</v>
      </c>
      <c r="Y73" s="5">
        <f t="shared" si="2"/>
        <v>0.97015318395400163</v>
      </c>
      <c r="Z73" s="5">
        <f t="shared" si="3"/>
        <v>0.95015318395400161</v>
      </c>
      <c r="AA73" s="5">
        <f t="shared" si="4"/>
        <v>0.81015318395400149</v>
      </c>
      <c r="AB73" s="5">
        <f t="shared" si="5"/>
        <v>0.54015318395400169</v>
      </c>
      <c r="AC73" s="5">
        <f t="shared" si="6"/>
        <v>0.22015318395400163</v>
      </c>
      <c r="AD73" s="5">
        <f t="shared" si="7"/>
        <v>-0.24984681604599834</v>
      </c>
      <c r="AE73" s="5">
        <f t="shared" si="8"/>
        <v>-0.48984681604599833</v>
      </c>
      <c r="AF73" s="5">
        <f t="shared" si="9"/>
        <v>-0.80984681604599829</v>
      </c>
      <c r="AG73" s="5">
        <f t="shared" si="10"/>
        <v>-0.97984681604599833</v>
      </c>
    </row>
    <row r="74" spans="1:33">
      <c r="A74">
        <f t="shared" si="11"/>
        <v>2</v>
      </c>
      <c r="B74" s="2">
        <v>64</v>
      </c>
      <c r="C74" s="3">
        <v>2.02</v>
      </c>
      <c r="D74" s="3">
        <v>0.42</v>
      </c>
      <c r="E74" s="3">
        <v>0.82</v>
      </c>
      <c r="F74" s="3">
        <v>0.94</v>
      </c>
      <c r="G74" s="3">
        <v>0.54</v>
      </c>
      <c r="H74" s="3">
        <v>0.49</v>
      </c>
      <c r="I74" s="3">
        <v>1.26</v>
      </c>
      <c r="J74" s="3">
        <v>0.84</v>
      </c>
      <c r="K74" s="3">
        <v>0.22</v>
      </c>
      <c r="L74" s="3">
        <v>1.05</v>
      </c>
      <c r="M74" s="3"/>
      <c r="N74" s="3">
        <f t="shared" si="12"/>
        <v>2.02</v>
      </c>
      <c r="O74" s="3">
        <f t="shared" si="13"/>
        <v>1.26</v>
      </c>
      <c r="P74" s="3">
        <f t="shared" si="13"/>
        <v>1.05</v>
      </c>
      <c r="Q74" s="3">
        <f t="shared" si="13"/>
        <v>0.94</v>
      </c>
      <c r="R74" s="3">
        <f t="shared" si="13"/>
        <v>0.84</v>
      </c>
      <c r="S74" s="3">
        <f t="shared" si="13"/>
        <v>0.82</v>
      </c>
      <c r="T74" s="3">
        <f t="shared" si="13"/>
        <v>0.54</v>
      </c>
      <c r="U74" s="3">
        <f t="shared" si="13"/>
        <v>0.49</v>
      </c>
      <c r="V74" s="3">
        <f t="shared" si="13"/>
        <v>0.42</v>
      </c>
      <c r="W74" s="3">
        <f t="shared" si="13"/>
        <v>0.22</v>
      </c>
      <c r="X74" s="5">
        <f t="shared" si="1"/>
        <v>0.82015318395400172</v>
      </c>
      <c r="Y74" s="5">
        <f t="shared" si="2"/>
        <v>6.015318395400171E-2</v>
      </c>
      <c r="Z74" s="5">
        <f t="shared" si="3"/>
        <v>-0.14984681604599825</v>
      </c>
      <c r="AA74" s="5">
        <f t="shared" si="4"/>
        <v>-0.25984681604599835</v>
      </c>
      <c r="AB74" s="5">
        <f t="shared" si="5"/>
        <v>-0.35984681604599833</v>
      </c>
      <c r="AC74" s="5">
        <f t="shared" si="6"/>
        <v>-0.37984681604599835</v>
      </c>
      <c r="AD74" s="5">
        <f t="shared" si="7"/>
        <v>-0.65984681604599826</v>
      </c>
      <c r="AE74" s="5">
        <f t="shared" si="8"/>
        <v>-0.70984681604599831</v>
      </c>
      <c r="AF74" s="5">
        <f t="shared" si="9"/>
        <v>-0.77984681604599837</v>
      </c>
      <c r="AG74" s="5">
        <f t="shared" si="10"/>
        <v>-0.97984681604599833</v>
      </c>
    </row>
    <row r="75" spans="1:33">
      <c r="A75">
        <f t="shared" si="11"/>
        <v>7</v>
      </c>
      <c r="B75" s="2">
        <v>65</v>
      </c>
      <c r="C75" s="3">
        <v>0.52</v>
      </c>
      <c r="D75" s="3">
        <v>1.41</v>
      </c>
      <c r="E75" s="3">
        <v>2.34</v>
      </c>
      <c r="F75" s="3">
        <v>1.42</v>
      </c>
      <c r="G75" s="3">
        <v>1.71</v>
      </c>
      <c r="H75" s="3">
        <v>1.63</v>
      </c>
      <c r="I75" s="3">
        <v>0.76</v>
      </c>
      <c r="J75" s="3">
        <v>1.32</v>
      </c>
      <c r="K75" s="3">
        <v>1.5</v>
      </c>
      <c r="L75" s="3">
        <v>0.56999999999999995</v>
      </c>
      <c r="M75" s="3"/>
      <c r="N75" s="3">
        <f t="shared" si="12"/>
        <v>2.34</v>
      </c>
      <c r="O75" s="3">
        <f t="shared" si="13"/>
        <v>1.71</v>
      </c>
      <c r="P75" s="3">
        <f t="shared" si="13"/>
        <v>1.63</v>
      </c>
      <c r="Q75" s="3">
        <f t="shared" si="13"/>
        <v>1.5</v>
      </c>
      <c r="R75" s="3">
        <f t="shared" si="13"/>
        <v>1.42</v>
      </c>
      <c r="S75" s="3">
        <f t="shared" si="13"/>
        <v>1.41</v>
      </c>
      <c r="T75" s="3">
        <f t="shared" si="13"/>
        <v>1.32</v>
      </c>
      <c r="U75" s="3">
        <f t="shared" si="13"/>
        <v>0.76</v>
      </c>
      <c r="V75" s="3">
        <f t="shared" si="13"/>
        <v>0.56999999999999995</v>
      </c>
      <c r="W75" s="3">
        <f t="shared" si="13"/>
        <v>0.52</v>
      </c>
      <c r="X75" s="5">
        <f t="shared" ref="X75:X138" si="14">N75-Price</f>
        <v>1.1401531839540016</v>
      </c>
      <c r="Y75" s="5">
        <f t="shared" ref="Y75:Y138" si="15">O75-Price</f>
        <v>0.51015318395400167</v>
      </c>
      <c r="Z75" s="5">
        <f t="shared" ref="Z75:Z138" si="16">P75-Price</f>
        <v>0.43015318395400159</v>
      </c>
      <c r="AA75" s="5">
        <f t="shared" ref="AA75:AA138" si="17">Q75-Price</f>
        <v>0.3001531839540017</v>
      </c>
      <c r="AB75" s="5">
        <f t="shared" ref="AB75:AB138" si="18">R75-Price</f>
        <v>0.22015318395400163</v>
      </c>
      <c r="AC75" s="5">
        <f t="shared" ref="AC75:AC138" si="19">S75-Price</f>
        <v>0.21015318395400162</v>
      </c>
      <c r="AD75" s="5">
        <f t="shared" ref="AD75:AD138" si="20">T75-Price</f>
        <v>0.12015318395400176</v>
      </c>
      <c r="AE75" s="5">
        <f t="shared" ref="AE75:AE138" si="21">U75-Price</f>
        <v>-0.43984681604599829</v>
      </c>
      <c r="AF75" s="5">
        <f t="shared" ref="AF75:AF138" si="22">V75-Price</f>
        <v>-0.62984681604599835</v>
      </c>
      <c r="AG75" s="5">
        <f t="shared" ref="AG75:AG138" si="23">W75-Price</f>
        <v>-0.67984681604599828</v>
      </c>
    </row>
    <row r="76" spans="1:33">
      <c r="A76">
        <f t="shared" ref="A76:A139" si="24">COUNTIF(X76:AG76,"&gt;=0")</f>
        <v>4</v>
      </c>
      <c r="B76" s="2">
        <v>66</v>
      </c>
      <c r="C76" s="3">
        <v>0.37</v>
      </c>
      <c r="D76" s="3">
        <v>0.69</v>
      </c>
      <c r="E76" s="3">
        <v>0.91</v>
      </c>
      <c r="F76" s="3">
        <v>2.23</v>
      </c>
      <c r="G76" s="3">
        <v>0.89</v>
      </c>
      <c r="H76" s="3">
        <v>0.86</v>
      </c>
      <c r="I76" s="3">
        <v>1.24</v>
      </c>
      <c r="J76" s="3">
        <v>2.39</v>
      </c>
      <c r="K76" s="3">
        <v>1.52</v>
      </c>
      <c r="L76" s="3">
        <v>0.87</v>
      </c>
      <c r="M76" s="3"/>
      <c r="N76" s="3">
        <f t="shared" ref="N76:N139" si="25">LARGE($C76:$L76,N$9)</f>
        <v>2.39</v>
      </c>
      <c r="O76" s="3">
        <f t="shared" si="13"/>
        <v>2.23</v>
      </c>
      <c r="P76" s="3">
        <f t="shared" si="13"/>
        <v>1.52</v>
      </c>
      <c r="Q76" s="3">
        <f t="shared" si="13"/>
        <v>1.24</v>
      </c>
      <c r="R76" s="3">
        <f t="shared" si="13"/>
        <v>0.91</v>
      </c>
      <c r="S76" s="3">
        <f t="shared" si="13"/>
        <v>0.89</v>
      </c>
      <c r="T76" s="3">
        <f t="shared" ref="O76:W104" si="26">LARGE($C76:$L76,T$9)</f>
        <v>0.87</v>
      </c>
      <c r="U76" s="3">
        <f t="shared" si="26"/>
        <v>0.86</v>
      </c>
      <c r="V76" s="3">
        <f t="shared" si="26"/>
        <v>0.69</v>
      </c>
      <c r="W76" s="3">
        <f t="shared" si="26"/>
        <v>0.37</v>
      </c>
      <c r="X76" s="5">
        <f t="shared" si="14"/>
        <v>1.1901531839540018</v>
      </c>
      <c r="Y76" s="5">
        <f t="shared" si="15"/>
        <v>1.0301531839540017</v>
      </c>
      <c r="Z76" s="5">
        <f t="shared" si="16"/>
        <v>0.32015318395400172</v>
      </c>
      <c r="AA76" s="5">
        <f t="shared" si="17"/>
        <v>4.0153183954001692E-2</v>
      </c>
      <c r="AB76" s="5">
        <f t="shared" si="18"/>
        <v>-0.28984681604599827</v>
      </c>
      <c r="AC76" s="5">
        <f t="shared" si="19"/>
        <v>-0.30984681604599829</v>
      </c>
      <c r="AD76" s="5">
        <f t="shared" si="20"/>
        <v>-0.3298468160459983</v>
      </c>
      <c r="AE76" s="5">
        <f t="shared" si="21"/>
        <v>-0.33984681604599831</v>
      </c>
      <c r="AF76" s="5">
        <f t="shared" si="22"/>
        <v>-0.50984681604599835</v>
      </c>
      <c r="AG76" s="5">
        <f t="shared" si="23"/>
        <v>-0.8298468160459983</v>
      </c>
    </row>
    <row r="77" spans="1:33">
      <c r="A77">
        <f t="shared" si="24"/>
        <v>7</v>
      </c>
      <c r="B77" s="2">
        <v>67</v>
      </c>
      <c r="C77" s="3">
        <v>2.29</v>
      </c>
      <c r="D77" s="3">
        <v>1.82</v>
      </c>
      <c r="E77" s="3">
        <v>2.0299999999999998</v>
      </c>
      <c r="F77" s="3">
        <v>1.71</v>
      </c>
      <c r="G77" s="3">
        <v>0.5</v>
      </c>
      <c r="H77" s="3">
        <v>2.17</v>
      </c>
      <c r="I77" s="3">
        <v>2.2599999999999998</v>
      </c>
      <c r="J77" s="3">
        <v>0.72</v>
      </c>
      <c r="K77" s="3">
        <v>1.1499999999999999</v>
      </c>
      <c r="L77" s="3">
        <v>1.59</v>
      </c>
      <c r="M77" s="3"/>
      <c r="N77" s="3">
        <f t="shared" si="25"/>
        <v>2.29</v>
      </c>
      <c r="O77" s="3">
        <f t="shared" si="26"/>
        <v>2.2599999999999998</v>
      </c>
      <c r="P77" s="3">
        <f t="shared" si="26"/>
        <v>2.17</v>
      </c>
      <c r="Q77" s="3">
        <f t="shared" si="26"/>
        <v>2.0299999999999998</v>
      </c>
      <c r="R77" s="3">
        <f t="shared" si="26"/>
        <v>1.82</v>
      </c>
      <c r="S77" s="3">
        <f t="shared" si="26"/>
        <v>1.71</v>
      </c>
      <c r="T77" s="3">
        <f t="shared" si="26"/>
        <v>1.59</v>
      </c>
      <c r="U77" s="3">
        <f t="shared" si="26"/>
        <v>1.1499999999999999</v>
      </c>
      <c r="V77" s="3">
        <f t="shared" si="26"/>
        <v>0.72</v>
      </c>
      <c r="W77" s="3">
        <f t="shared" si="26"/>
        <v>0.5</v>
      </c>
      <c r="X77" s="5">
        <f t="shared" si="14"/>
        <v>1.0901531839540017</v>
      </c>
      <c r="Y77" s="5">
        <f t="shared" si="15"/>
        <v>1.0601531839540015</v>
      </c>
      <c r="Z77" s="5">
        <f t="shared" si="16"/>
        <v>0.97015318395400163</v>
      </c>
      <c r="AA77" s="5">
        <f t="shared" si="17"/>
        <v>0.83015318395400151</v>
      </c>
      <c r="AB77" s="5">
        <f t="shared" si="18"/>
        <v>0.62015318395400176</v>
      </c>
      <c r="AC77" s="5">
        <f t="shared" si="19"/>
        <v>0.51015318395400167</v>
      </c>
      <c r="AD77" s="5">
        <f t="shared" si="20"/>
        <v>0.39015318395400178</v>
      </c>
      <c r="AE77" s="5">
        <f t="shared" si="21"/>
        <v>-4.9846816045998388E-2</v>
      </c>
      <c r="AF77" s="5">
        <f t="shared" si="22"/>
        <v>-0.47984681604599833</v>
      </c>
      <c r="AG77" s="5">
        <f t="shared" si="23"/>
        <v>-0.6998468160459983</v>
      </c>
    </row>
    <row r="78" spans="1:33">
      <c r="A78">
        <f t="shared" si="24"/>
        <v>5</v>
      </c>
      <c r="B78" s="2">
        <v>68</v>
      </c>
      <c r="C78" s="3">
        <v>1.24</v>
      </c>
      <c r="D78" s="3">
        <v>0.77</v>
      </c>
      <c r="E78" s="3">
        <v>2.4900000000000002</v>
      </c>
      <c r="F78" s="3">
        <v>1.66</v>
      </c>
      <c r="G78" s="3">
        <v>0.63</v>
      </c>
      <c r="H78" s="3">
        <v>0.66</v>
      </c>
      <c r="I78" s="3">
        <v>1.72</v>
      </c>
      <c r="J78" s="3">
        <v>0.68</v>
      </c>
      <c r="K78" s="3">
        <v>0.98</v>
      </c>
      <c r="L78" s="3">
        <v>2.06</v>
      </c>
      <c r="M78" s="3"/>
      <c r="N78" s="3">
        <f t="shared" si="25"/>
        <v>2.4900000000000002</v>
      </c>
      <c r="O78" s="3">
        <f t="shared" si="26"/>
        <v>2.06</v>
      </c>
      <c r="P78" s="3">
        <f t="shared" si="26"/>
        <v>1.72</v>
      </c>
      <c r="Q78" s="3">
        <f t="shared" si="26"/>
        <v>1.66</v>
      </c>
      <c r="R78" s="3">
        <f t="shared" si="26"/>
        <v>1.24</v>
      </c>
      <c r="S78" s="3">
        <f t="shared" si="26"/>
        <v>0.98</v>
      </c>
      <c r="T78" s="3">
        <f t="shared" si="26"/>
        <v>0.77</v>
      </c>
      <c r="U78" s="3">
        <f t="shared" si="26"/>
        <v>0.68</v>
      </c>
      <c r="V78" s="3">
        <f t="shared" si="26"/>
        <v>0.66</v>
      </c>
      <c r="W78" s="3">
        <f t="shared" si="26"/>
        <v>0.63</v>
      </c>
      <c r="X78" s="5">
        <f t="shared" si="14"/>
        <v>1.2901531839540019</v>
      </c>
      <c r="Y78" s="5">
        <f t="shared" si="15"/>
        <v>0.86015318395400175</v>
      </c>
      <c r="Z78" s="5">
        <f t="shared" si="16"/>
        <v>0.52015318395400167</v>
      </c>
      <c r="AA78" s="5">
        <f t="shared" si="17"/>
        <v>0.46015318395400162</v>
      </c>
      <c r="AB78" s="5">
        <f t="shared" si="18"/>
        <v>4.0153183954001692E-2</v>
      </c>
      <c r="AC78" s="5">
        <f t="shared" si="19"/>
        <v>-0.21984681604599832</v>
      </c>
      <c r="AD78" s="5">
        <f t="shared" si="20"/>
        <v>-0.42984681604599828</v>
      </c>
      <c r="AE78" s="5">
        <f t="shared" si="21"/>
        <v>-0.51984681604599825</v>
      </c>
      <c r="AF78" s="5">
        <f t="shared" si="22"/>
        <v>-0.53984681604599827</v>
      </c>
      <c r="AG78" s="5">
        <f t="shared" si="23"/>
        <v>-0.56984681604599829</v>
      </c>
    </row>
    <row r="79" spans="1:33">
      <c r="A79">
        <f t="shared" si="24"/>
        <v>6</v>
      </c>
      <c r="B79" s="2">
        <v>69</v>
      </c>
      <c r="C79" s="3">
        <v>2.35</v>
      </c>
      <c r="D79" s="3">
        <v>0.85</v>
      </c>
      <c r="E79" s="3">
        <v>1.56</v>
      </c>
      <c r="F79" s="3">
        <v>1.26</v>
      </c>
      <c r="G79" s="3">
        <v>0.42</v>
      </c>
      <c r="H79" s="3">
        <v>0.95</v>
      </c>
      <c r="I79" s="3">
        <v>0.2</v>
      </c>
      <c r="J79" s="3">
        <v>1.84</v>
      </c>
      <c r="K79" s="3">
        <v>1.77</v>
      </c>
      <c r="L79" s="3">
        <v>1.22</v>
      </c>
      <c r="M79" s="3"/>
      <c r="N79" s="3">
        <f t="shared" si="25"/>
        <v>2.35</v>
      </c>
      <c r="O79" s="3">
        <f t="shared" si="26"/>
        <v>1.84</v>
      </c>
      <c r="P79" s="3">
        <f t="shared" si="26"/>
        <v>1.77</v>
      </c>
      <c r="Q79" s="3">
        <f t="shared" si="26"/>
        <v>1.56</v>
      </c>
      <c r="R79" s="3">
        <f t="shared" si="26"/>
        <v>1.26</v>
      </c>
      <c r="S79" s="3">
        <f t="shared" si="26"/>
        <v>1.22</v>
      </c>
      <c r="T79" s="3">
        <f t="shared" si="26"/>
        <v>0.95</v>
      </c>
      <c r="U79" s="3">
        <f t="shared" si="26"/>
        <v>0.85</v>
      </c>
      <c r="V79" s="3">
        <f t="shared" si="26"/>
        <v>0.42</v>
      </c>
      <c r="W79" s="3">
        <f t="shared" si="26"/>
        <v>0.2</v>
      </c>
      <c r="X79" s="5">
        <f t="shared" si="14"/>
        <v>1.1501531839540018</v>
      </c>
      <c r="Y79" s="5">
        <f t="shared" si="15"/>
        <v>0.64015318395400178</v>
      </c>
      <c r="Z79" s="5">
        <f t="shared" si="16"/>
        <v>0.57015318395400172</v>
      </c>
      <c r="AA79" s="5">
        <f t="shared" si="17"/>
        <v>0.36015318395400175</v>
      </c>
      <c r="AB79" s="5">
        <f t="shared" si="18"/>
        <v>6.015318395400171E-2</v>
      </c>
      <c r="AC79" s="5">
        <f t="shared" si="19"/>
        <v>2.0153183954001674E-2</v>
      </c>
      <c r="AD79" s="5">
        <f t="shared" si="20"/>
        <v>-0.24984681604599834</v>
      </c>
      <c r="AE79" s="5">
        <f t="shared" si="21"/>
        <v>-0.34984681604599832</v>
      </c>
      <c r="AF79" s="5">
        <f t="shared" si="22"/>
        <v>-0.77984681604599837</v>
      </c>
      <c r="AG79" s="5">
        <f t="shared" si="23"/>
        <v>-0.99984681604599834</v>
      </c>
    </row>
    <row r="80" spans="1:33">
      <c r="A80">
        <f t="shared" si="24"/>
        <v>4</v>
      </c>
      <c r="B80" s="2">
        <v>70</v>
      </c>
      <c r="C80" s="3">
        <v>2.39</v>
      </c>
      <c r="D80" s="3">
        <v>0.51</v>
      </c>
      <c r="E80" s="3">
        <v>1.1299999999999999</v>
      </c>
      <c r="F80" s="3">
        <v>1.86</v>
      </c>
      <c r="G80" s="3">
        <v>2.23</v>
      </c>
      <c r="H80" s="3">
        <v>0.79</v>
      </c>
      <c r="I80" s="3">
        <v>1.1200000000000001</v>
      </c>
      <c r="J80" s="3">
        <v>1.28</v>
      </c>
      <c r="K80" s="3">
        <v>0.57999999999999996</v>
      </c>
      <c r="L80" s="3">
        <v>0.43</v>
      </c>
      <c r="M80" s="3"/>
      <c r="N80" s="3">
        <f t="shared" si="25"/>
        <v>2.39</v>
      </c>
      <c r="O80" s="3">
        <f t="shared" si="26"/>
        <v>2.23</v>
      </c>
      <c r="P80" s="3">
        <f t="shared" si="26"/>
        <v>1.86</v>
      </c>
      <c r="Q80" s="3">
        <f t="shared" si="26"/>
        <v>1.28</v>
      </c>
      <c r="R80" s="3">
        <f t="shared" si="26"/>
        <v>1.1299999999999999</v>
      </c>
      <c r="S80" s="3">
        <f t="shared" si="26"/>
        <v>1.1200000000000001</v>
      </c>
      <c r="T80" s="3">
        <f t="shared" si="26"/>
        <v>0.79</v>
      </c>
      <c r="U80" s="3">
        <f t="shared" si="26"/>
        <v>0.57999999999999996</v>
      </c>
      <c r="V80" s="3">
        <f t="shared" si="26"/>
        <v>0.51</v>
      </c>
      <c r="W80" s="3">
        <f t="shared" si="26"/>
        <v>0.43</v>
      </c>
      <c r="X80" s="5">
        <f t="shared" si="14"/>
        <v>1.1901531839540018</v>
      </c>
      <c r="Y80" s="5">
        <f t="shared" si="15"/>
        <v>1.0301531839540017</v>
      </c>
      <c r="Z80" s="5">
        <f t="shared" si="16"/>
        <v>0.6601531839540018</v>
      </c>
      <c r="AA80" s="5">
        <f t="shared" si="17"/>
        <v>8.0153183954001728E-2</v>
      </c>
      <c r="AB80" s="5">
        <f t="shared" si="18"/>
        <v>-6.9846816045998406E-2</v>
      </c>
      <c r="AC80" s="5">
        <f t="shared" si="19"/>
        <v>-7.9846816045998192E-2</v>
      </c>
      <c r="AD80" s="5">
        <f t="shared" si="20"/>
        <v>-0.40984681604599826</v>
      </c>
      <c r="AE80" s="5">
        <f t="shared" si="21"/>
        <v>-0.61984681604599834</v>
      </c>
      <c r="AF80" s="5">
        <f t="shared" si="22"/>
        <v>-0.68984681604599829</v>
      </c>
      <c r="AG80" s="5">
        <f t="shared" si="23"/>
        <v>-0.76984681604599836</v>
      </c>
    </row>
    <row r="81" spans="1:33">
      <c r="A81">
        <f t="shared" si="24"/>
        <v>4</v>
      </c>
      <c r="B81" s="2">
        <v>71</v>
      </c>
      <c r="C81" s="3">
        <v>0.84</v>
      </c>
      <c r="D81" s="3">
        <v>2.04</v>
      </c>
      <c r="E81" s="3">
        <v>2.09</v>
      </c>
      <c r="F81" s="3">
        <v>0.36</v>
      </c>
      <c r="G81" s="3">
        <v>0.51</v>
      </c>
      <c r="H81" s="3">
        <v>0.72</v>
      </c>
      <c r="I81" s="3">
        <v>1.91</v>
      </c>
      <c r="J81" s="3">
        <v>0.25</v>
      </c>
      <c r="K81" s="3">
        <v>2.09</v>
      </c>
      <c r="L81" s="3">
        <v>0.61</v>
      </c>
      <c r="M81" s="3"/>
      <c r="N81" s="3">
        <f t="shared" si="25"/>
        <v>2.09</v>
      </c>
      <c r="O81" s="3">
        <f t="shared" si="26"/>
        <v>2.09</v>
      </c>
      <c r="P81" s="3">
        <f t="shared" si="26"/>
        <v>2.04</v>
      </c>
      <c r="Q81" s="3">
        <f t="shared" si="26"/>
        <v>1.91</v>
      </c>
      <c r="R81" s="3">
        <f t="shared" si="26"/>
        <v>0.84</v>
      </c>
      <c r="S81" s="3">
        <f t="shared" si="26"/>
        <v>0.72</v>
      </c>
      <c r="T81" s="3">
        <f t="shared" si="26"/>
        <v>0.61</v>
      </c>
      <c r="U81" s="3">
        <f t="shared" si="26"/>
        <v>0.51</v>
      </c>
      <c r="V81" s="3">
        <f t="shared" si="26"/>
        <v>0.36</v>
      </c>
      <c r="W81" s="3">
        <f t="shared" si="26"/>
        <v>0.25</v>
      </c>
      <c r="X81" s="5">
        <f t="shared" si="14"/>
        <v>0.89015318395400156</v>
      </c>
      <c r="Y81" s="5">
        <f t="shared" si="15"/>
        <v>0.89015318395400156</v>
      </c>
      <c r="Z81" s="5">
        <f t="shared" si="16"/>
        <v>0.84015318395400174</v>
      </c>
      <c r="AA81" s="5">
        <f t="shared" si="17"/>
        <v>0.71015318395400162</v>
      </c>
      <c r="AB81" s="5">
        <f t="shared" si="18"/>
        <v>-0.35984681604599833</v>
      </c>
      <c r="AC81" s="5">
        <f t="shared" si="19"/>
        <v>-0.47984681604599833</v>
      </c>
      <c r="AD81" s="5">
        <f t="shared" si="20"/>
        <v>-0.58984681604599831</v>
      </c>
      <c r="AE81" s="5">
        <f t="shared" si="21"/>
        <v>-0.68984681604599829</v>
      </c>
      <c r="AF81" s="5">
        <f t="shared" si="22"/>
        <v>-0.83984681604599831</v>
      </c>
      <c r="AG81" s="5">
        <f t="shared" si="23"/>
        <v>-0.9498468160459983</v>
      </c>
    </row>
    <row r="82" spans="1:33">
      <c r="A82">
        <f t="shared" si="24"/>
        <v>6</v>
      </c>
      <c r="B82" s="2">
        <v>72</v>
      </c>
      <c r="C82" s="3">
        <v>2.2799999999999998</v>
      </c>
      <c r="D82" s="3">
        <v>2.14</v>
      </c>
      <c r="E82" s="3">
        <v>1.56</v>
      </c>
      <c r="F82" s="3">
        <v>1.37</v>
      </c>
      <c r="G82" s="3">
        <v>0.86</v>
      </c>
      <c r="H82" s="3">
        <v>0.44</v>
      </c>
      <c r="I82" s="3">
        <v>0.65</v>
      </c>
      <c r="J82" s="3">
        <v>1.94</v>
      </c>
      <c r="K82" s="3">
        <v>0.4</v>
      </c>
      <c r="L82" s="3">
        <v>2.46</v>
      </c>
      <c r="M82" s="3"/>
      <c r="N82" s="3">
        <f t="shared" si="25"/>
        <v>2.46</v>
      </c>
      <c r="O82" s="3">
        <f t="shared" si="26"/>
        <v>2.2799999999999998</v>
      </c>
      <c r="P82" s="3">
        <f t="shared" si="26"/>
        <v>2.14</v>
      </c>
      <c r="Q82" s="3">
        <f t="shared" si="26"/>
        <v>1.94</v>
      </c>
      <c r="R82" s="3">
        <f t="shared" si="26"/>
        <v>1.56</v>
      </c>
      <c r="S82" s="3">
        <f t="shared" si="26"/>
        <v>1.37</v>
      </c>
      <c r="T82" s="3">
        <f t="shared" si="26"/>
        <v>0.86</v>
      </c>
      <c r="U82" s="3">
        <f t="shared" si="26"/>
        <v>0.65</v>
      </c>
      <c r="V82" s="3">
        <f t="shared" si="26"/>
        <v>0.44</v>
      </c>
      <c r="W82" s="3">
        <f t="shared" si="26"/>
        <v>0.4</v>
      </c>
      <c r="X82" s="5">
        <f t="shared" si="14"/>
        <v>1.2601531839540017</v>
      </c>
      <c r="Y82" s="5">
        <f t="shared" si="15"/>
        <v>1.0801531839540015</v>
      </c>
      <c r="Z82" s="5">
        <f t="shared" si="16"/>
        <v>0.94015318395400183</v>
      </c>
      <c r="AA82" s="5">
        <f t="shared" si="17"/>
        <v>0.74015318395400165</v>
      </c>
      <c r="AB82" s="5">
        <f t="shared" si="18"/>
        <v>0.36015318395400175</v>
      </c>
      <c r="AC82" s="5">
        <f t="shared" si="19"/>
        <v>0.17015318395400181</v>
      </c>
      <c r="AD82" s="5">
        <f t="shared" si="20"/>
        <v>-0.33984681604599831</v>
      </c>
      <c r="AE82" s="5">
        <f t="shared" si="21"/>
        <v>-0.54984681604599828</v>
      </c>
      <c r="AF82" s="5">
        <f t="shared" si="22"/>
        <v>-0.75984681604599835</v>
      </c>
      <c r="AG82" s="5">
        <f t="shared" si="23"/>
        <v>-0.79984681604599828</v>
      </c>
    </row>
    <row r="83" spans="1:33">
      <c r="A83">
        <f t="shared" si="24"/>
        <v>5</v>
      </c>
      <c r="B83" s="2">
        <v>73</v>
      </c>
      <c r="C83" s="3">
        <v>0.78</v>
      </c>
      <c r="D83" s="3">
        <v>1.27</v>
      </c>
      <c r="E83" s="3">
        <v>0.59</v>
      </c>
      <c r="F83" s="3">
        <v>2.2200000000000002</v>
      </c>
      <c r="G83" s="3">
        <v>0.21</v>
      </c>
      <c r="H83" s="3">
        <v>1.01</v>
      </c>
      <c r="I83" s="3">
        <v>1.68</v>
      </c>
      <c r="J83" s="3">
        <v>1.33</v>
      </c>
      <c r="K83" s="3">
        <v>0.41</v>
      </c>
      <c r="L83" s="3">
        <v>1.4</v>
      </c>
      <c r="M83" s="3"/>
      <c r="N83" s="3">
        <f t="shared" si="25"/>
        <v>2.2200000000000002</v>
      </c>
      <c r="O83" s="3">
        <f t="shared" si="26"/>
        <v>1.68</v>
      </c>
      <c r="P83" s="3">
        <f t="shared" si="26"/>
        <v>1.4</v>
      </c>
      <c r="Q83" s="3">
        <f t="shared" si="26"/>
        <v>1.33</v>
      </c>
      <c r="R83" s="3">
        <f t="shared" si="26"/>
        <v>1.27</v>
      </c>
      <c r="S83" s="3">
        <f t="shared" si="26"/>
        <v>1.01</v>
      </c>
      <c r="T83" s="3">
        <f t="shared" si="26"/>
        <v>0.78</v>
      </c>
      <c r="U83" s="3">
        <f t="shared" si="26"/>
        <v>0.59</v>
      </c>
      <c r="V83" s="3">
        <f t="shared" si="26"/>
        <v>0.41</v>
      </c>
      <c r="W83" s="3">
        <f t="shared" si="26"/>
        <v>0.21</v>
      </c>
      <c r="X83" s="5">
        <f t="shared" si="14"/>
        <v>1.0201531839540019</v>
      </c>
      <c r="Y83" s="5">
        <f t="shared" si="15"/>
        <v>0.48015318395400164</v>
      </c>
      <c r="Z83" s="5">
        <f t="shared" si="16"/>
        <v>0.20015318395400161</v>
      </c>
      <c r="AA83" s="5">
        <f t="shared" si="17"/>
        <v>0.13015318395400177</v>
      </c>
      <c r="AB83" s="5">
        <f t="shared" si="18"/>
        <v>7.0153183954001719E-2</v>
      </c>
      <c r="AC83" s="5">
        <f t="shared" si="19"/>
        <v>-0.18984681604599829</v>
      </c>
      <c r="AD83" s="5">
        <f t="shared" si="20"/>
        <v>-0.41984681604599827</v>
      </c>
      <c r="AE83" s="5">
        <f t="shared" si="21"/>
        <v>-0.60984681604599833</v>
      </c>
      <c r="AF83" s="5">
        <f t="shared" si="22"/>
        <v>-0.78984681604599838</v>
      </c>
      <c r="AG83" s="5">
        <f t="shared" si="23"/>
        <v>-0.98984681604599833</v>
      </c>
    </row>
    <row r="84" spans="1:33">
      <c r="A84">
        <f t="shared" si="24"/>
        <v>8</v>
      </c>
      <c r="B84" s="2">
        <v>74</v>
      </c>
      <c r="C84" s="3">
        <v>0.46</v>
      </c>
      <c r="D84" s="3">
        <v>1.53</v>
      </c>
      <c r="E84" s="3">
        <v>2.2999999999999998</v>
      </c>
      <c r="F84" s="3">
        <v>1.95</v>
      </c>
      <c r="G84" s="3">
        <v>2.04</v>
      </c>
      <c r="H84" s="3">
        <v>1.77</v>
      </c>
      <c r="I84" s="3">
        <v>1.1399999999999999</v>
      </c>
      <c r="J84" s="3">
        <v>1.35</v>
      </c>
      <c r="K84" s="3">
        <v>1.98</v>
      </c>
      <c r="L84" s="3">
        <v>2.16</v>
      </c>
      <c r="M84" s="3"/>
      <c r="N84" s="3">
        <f t="shared" si="25"/>
        <v>2.2999999999999998</v>
      </c>
      <c r="O84" s="3">
        <f t="shared" si="26"/>
        <v>2.16</v>
      </c>
      <c r="P84" s="3">
        <f t="shared" si="26"/>
        <v>2.04</v>
      </c>
      <c r="Q84" s="3">
        <f t="shared" si="26"/>
        <v>1.98</v>
      </c>
      <c r="R84" s="3">
        <f t="shared" si="26"/>
        <v>1.95</v>
      </c>
      <c r="S84" s="3">
        <f t="shared" si="26"/>
        <v>1.77</v>
      </c>
      <c r="T84" s="3">
        <f t="shared" si="26"/>
        <v>1.53</v>
      </c>
      <c r="U84" s="3">
        <f t="shared" si="26"/>
        <v>1.35</v>
      </c>
      <c r="V84" s="3">
        <f t="shared" si="26"/>
        <v>1.1399999999999999</v>
      </c>
      <c r="W84" s="3">
        <f t="shared" si="26"/>
        <v>0.46</v>
      </c>
      <c r="X84" s="5">
        <f t="shared" si="14"/>
        <v>1.1001531839540015</v>
      </c>
      <c r="Y84" s="5">
        <f t="shared" si="15"/>
        <v>0.96015318395400184</v>
      </c>
      <c r="Z84" s="5">
        <f t="shared" si="16"/>
        <v>0.84015318395400174</v>
      </c>
      <c r="AA84" s="5">
        <f t="shared" si="17"/>
        <v>0.78015318395400168</v>
      </c>
      <c r="AB84" s="5">
        <f t="shared" si="18"/>
        <v>0.75015318395400166</v>
      </c>
      <c r="AC84" s="5">
        <f t="shared" si="19"/>
        <v>0.57015318395400172</v>
      </c>
      <c r="AD84" s="5">
        <f t="shared" si="20"/>
        <v>0.33015318395400173</v>
      </c>
      <c r="AE84" s="5">
        <f t="shared" si="21"/>
        <v>0.15015318395400179</v>
      </c>
      <c r="AF84" s="5">
        <f t="shared" si="22"/>
        <v>-5.9846816045998397E-2</v>
      </c>
      <c r="AG84" s="5">
        <f t="shared" si="23"/>
        <v>-0.73984681604599833</v>
      </c>
    </row>
    <row r="85" spans="1:33">
      <c r="A85">
        <f t="shared" si="24"/>
        <v>4</v>
      </c>
      <c r="B85" s="2">
        <v>75</v>
      </c>
      <c r="C85" s="3">
        <v>2.4500000000000002</v>
      </c>
      <c r="D85" s="3">
        <v>0.26</v>
      </c>
      <c r="E85" s="3">
        <v>0.25</v>
      </c>
      <c r="F85" s="3">
        <v>2.46</v>
      </c>
      <c r="G85" s="3">
        <v>0.66</v>
      </c>
      <c r="H85" s="3">
        <v>2.33</v>
      </c>
      <c r="I85" s="3">
        <v>0.28000000000000003</v>
      </c>
      <c r="J85" s="3">
        <v>0.42</v>
      </c>
      <c r="K85" s="3">
        <v>0.5</v>
      </c>
      <c r="L85" s="3">
        <v>2.29</v>
      </c>
      <c r="M85" s="3"/>
      <c r="N85" s="3">
        <f t="shared" si="25"/>
        <v>2.46</v>
      </c>
      <c r="O85" s="3">
        <f t="shared" si="26"/>
        <v>2.4500000000000002</v>
      </c>
      <c r="P85" s="3">
        <f t="shared" si="26"/>
        <v>2.33</v>
      </c>
      <c r="Q85" s="3">
        <f t="shared" si="26"/>
        <v>2.29</v>
      </c>
      <c r="R85" s="3">
        <f t="shared" si="26"/>
        <v>0.66</v>
      </c>
      <c r="S85" s="3">
        <f t="shared" si="26"/>
        <v>0.5</v>
      </c>
      <c r="T85" s="3">
        <f t="shared" si="26"/>
        <v>0.42</v>
      </c>
      <c r="U85" s="3">
        <f t="shared" si="26"/>
        <v>0.28000000000000003</v>
      </c>
      <c r="V85" s="3">
        <f t="shared" si="26"/>
        <v>0.26</v>
      </c>
      <c r="W85" s="3">
        <f t="shared" si="26"/>
        <v>0.25</v>
      </c>
      <c r="X85" s="5">
        <f t="shared" si="14"/>
        <v>1.2601531839540017</v>
      </c>
      <c r="Y85" s="5">
        <f t="shared" si="15"/>
        <v>1.2501531839540019</v>
      </c>
      <c r="Z85" s="5">
        <f t="shared" si="16"/>
        <v>1.1301531839540018</v>
      </c>
      <c r="AA85" s="5">
        <f t="shared" si="17"/>
        <v>1.0901531839540017</v>
      </c>
      <c r="AB85" s="5">
        <f t="shared" si="18"/>
        <v>-0.53984681604599827</v>
      </c>
      <c r="AC85" s="5">
        <f t="shared" si="19"/>
        <v>-0.6998468160459983</v>
      </c>
      <c r="AD85" s="5">
        <f t="shared" si="20"/>
        <v>-0.77984681604599837</v>
      </c>
      <c r="AE85" s="5">
        <f t="shared" si="21"/>
        <v>-0.91984681604599827</v>
      </c>
      <c r="AF85" s="5">
        <f t="shared" si="22"/>
        <v>-0.93984681604599829</v>
      </c>
      <c r="AG85" s="5">
        <f t="shared" si="23"/>
        <v>-0.9498468160459983</v>
      </c>
    </row>
    <row r="86" spans="1:33">
      <c r="A86">
        <f t="shared" si="24"/>
        <v>6</v>
      </c>
      <c r="B86" s="2">
        <v>76</v>
      </c>
      <c r="C86" s="3">
        <v>2.36</v>
      </c>
      <c r="D86" s="3">
        <v>1.79</v>
      </c>
      <c r="E86" s="3">
        <v>1.04</v>
      </c>
      <c r="F86" s="3">
        <v>0.26</v>
      </c>
      <c r="G86" s="3">
        <v>2.3199999999999998</v>
      </c>
      <c r="H86" s="3">
        <v>1.39</v>
      </c>
      <c r="I86" s="3">
        <v>1.97</v>
      </c>
      <c r="J86" s="3">
        <v>2.1</v>
      </c>
      <c r="K86" s="3">
        <v>0.88</v>
      </c>
      <c r="L86" s="3">
        <v>1.1000000000000001</v>
      </c>
      <c r="M86" s="3"/>
      <c r="N86" s="3">
        <f t="shared" si="25"/>
        <v>2.36</v>
      </c>
      <c r="O86" s="3">
        <f t="shared" si="26"/>
        <v>2.3199999999999998</v>
      </c>
      <c r="P86" s="3">
        <f t="shared" si="26"/>
        <v>2.1</v>
      </c>
      <c r="Q86" s="3">
        <f t="shared" si="26"/>
        <v>1.97</v>
      </c>
      <c r="R86" s="3">
        <f t="shared" si="26"/>
        <v>1.79</v>
      </c>
      <c r="S86" s="3">
        <f t="shared" si="26"/>
        <v>1.39</v>
      </c>
      <c r="T86" s="3">
        <f t="shared" si="26"/>
        <v>1.1000000000000001</v>
      </c>
      <c r="U86" s="3">
        <f t="shared" si="26"/>
        <v>1.04</v>
      </c>
      <c r="V86" s="3">
        <f t="shared" si="26"/>
        <v>0.88</v>
      </c>
      <c r="W86" s="3">
        <f t="shared" si="26"/>
        <v>0.26</v>
      </c>
      <c r="X86" s="5">
        <f t="shared" si="14"/>
        <v>1.1601531839540016</v>
      </c>
      <c r="Y86" s="5">
        <f t="shared" si="15"/>
        <v>1.1201531839540015</v>
      </c>
      <c r="Z86" s="5">
        <f t="shared" si="16"/>
        <v>0.90015318395400179</v>
      </c>
      <c r="AA86" s="5">
        <f t="shared" si="17"/>
        <v>0.77015318395400167</v>
      </c>
      <c r="AB86" s="5">
        <f t="shared" si="18"/>
        <v>0.59015318395400174</v>
      </c>
      <c r="AC86" s="5">
        <f t="shared" si="19"/>
        <v>0.1901531839540016</v>
      </c>
      <c r="AD86" s="5">
        <f t="shared" si="20"/>
        <v>-9.984681604599821E-2</v>
      </c>
      <c r="AE86" s="5">
        <f t="shared" si="21"/>
        <v>-0.15984681604599826</v>
      </c>
      <c r="AF86" s="5">
        <f t="shared" si="22"/>
        <v>-0.31984681604599829</v>
      </c>
      <c r="AG86" s="5">
        <f t="shared" si="23"/>
        <v>-0.93984681604599829</v>
      </c>
    </row>
    <row r="87" spans="1:33">
      <c r="A87">
        <f t="shared" si="24"/>
        <v>5</v>
      </c>
      <c r="B87" s="2">
        <v>77</v>
      </c>
      <c r="C87" s="3">
        <v>0.44</v>
      </c>
      <c r="D87" s="3">
        <v>2.0499999999999998</v>
      </c>
      <c r="E87" s="3">
        <v>2.33</v>
      </c>
      <c r="F87" s="3">
        <v>0.8</v>
      </c>
      <c r="G87" s="3">
        <v>0.37</v>
      </c>
      <c r="H87" s="3">
        <v>1.64</v>
      </c>
      <c r="I87" s="3">
        <v>0.98</v>
      </c>
      <c r="J87" s="3">
        <v>0.21</v>
      </c>
      <c r="K87" s="3">
        <v>1.41</v>
      </c>
      <c r="L87" s="3">
        <v>2.19</v>
      </c>
      <c r="M87" s="3"/>
      <c r="N87" s="3">
        <f t="shared" si="25"/>
        <v>2.33</v>
      </c>
      <c r="O87" s="3">
        <f t="shared" si="26"/>
        <v>2.19</v>
      </c>
      <c r="P87" s="3">
        <f t="shared" si="26"/>
        <v>2.0499999999999998</v>
      </c>
      <c r="Q87" s="3">
        <f t="shared" si="26"/>
        <v>1.64</v>
      </c>
      <c r="R87" s="3">
        <f t="shared" si="26"/>
        <v>1.41</v>
      </c>
      <c r="S87" s="3">
        <f t="shared" si="26"/>
        <v>0.98</v>
      </c>
      <c r="T87" s="3">
        <f t="shared" si="26"/>
        <v>0.8</v>
      </c>
      <c r="U87" s="3">
        <f t="shared" si="26"/>
        <v>0.44</v>
      </c>
      <c r="V87" s="3">
        <f t="shared" si="26"/>
        <v>0.37</v>
      </c>
      <c r="W87" s="3">
        <f t="shared" si="26"/>
        <v>0.21</v>
      </c>
      <c r="X87" s="5">
        <f t="shared" si="14"/>
        <v>1.1301531839540018</v>
      </c>
      <c r="Y87" s="5">
        <f t="shared" si="15"/>
        <v>0.99015318395400165</v>
      </c>
      <c r="Z87" s="5">
        <f t="shared" si="16"/>
        <v>0.85015318395400152</v>
      </c>
      <c r="AA87" s="5">
        <f t="shared" si="17"/>
        <v>0.4401531839540016</v>
      </c>
      <c r="AB87" s="5">
        <f t="shared" si="18"/>
        <v>0.21015318395400162</v>
      </c>
      <c r="AC87" s="5">
        <f t="shared" si="19"/>
        <v>-0.21984681604599832</v>
      </c>
      <c r="AD87" s="5">
        <f t="shared" si="20"/>
        <v>-0.39984681604599825</v>
      </c>
      <c r="AE87" s="5">
        <f t="shared" si="21"/>
        <v>-0.75984681604599835</v>
      </c>
      <c r="AF87" s="5">
        <f t="shared" si="22"/>
        <v>-0.8298468160459983</v>
      </c>
      <c r="AG87" s="5">
        <f t="shared" si="23"/>
        <v>-0.98984681604599833</v>
      </c>
    </row>
    <row r="88" spans="1:33">
      <c r="A88">
        <f t="shared" si="24"/>
        <v>4</v>
      </c>
      <c r="B88" s="2">
        <v>78</v>
      </c>
      <c r="C88" s="3">
        <v>0.43</v>
      </c>
      <c r="D88" s="3">
        <v>0.47</v>
      </c>
      <c r="E88" s="3">
        <v>1.0900000000000001</v>
      </c>
      <c r="F88" s="3">
        <v>2.11</v>
      </c>
      <c r="G88" s="3">
        <v>2.2599999999999998</v>
      </c>
      <c r="H88" s="3">
        <v>0.89</v>
      </c>
      <c r="I88" s="3">
        <v>1.1000000000000001</v>
      </c>
      <c r="J88" s="3">
        <v>0.26</v>
      </c>
      <c r="K88" s="3">
        <v>2.06</v>
      </c>
      <c r="L88" s="3">
        <v>2.4700000000000002</v>
      </c>
      <c r="M88" s="3"/>
      <c r="N88" s="3">
        <f t="shared" si="25"/>
        <v>2.4700000000000002</v>
      </c>
      <c r="O88" s="3">
        <f t="shared" si="26"/>
        <v>2.2599999999999998</v>
      </c>
      <c r="P88" s="3">
        <f t="shared" si="26"/>
        <v>2.11</v>
      </c>
      <c r="Q88" s="3">
        <f t="shared" si="26"/>
        <v>2.06</v>
      </c>
      <c r="R88" s="3">
        <f t="shared" si="26"/>
        <v>1.1000000000000001</v>
      </c>
      <c r="S88" s="3">
        <f t="shared" si="26"/>
        <v>1.0900000000000001</v>
      </c>
      <c r="T88" s="3">
        <f t="shared" si="26"/>
        <v>0.89</v>
      </c>
      <c r="U88" s="3">
        <f t="shared" si="26"/>
        <v>0.47</v>
      </c>
      <c r="V88" s="3">
        <f t="shared" si="26"/>
        <v>0.43</v>
      </c>
      <c r="W88" s="3">
        <f t="shared" si="26"/>
        <v>0.26</v>
      </c>
      <c r="X88" s="5">
        <f t="shared" si="14"/>
        <v>1.2701531839540019</v>
      </c>
      <c r="Y88" s="5">
        <f t="shared" si="15"/>
        <v>1.0601531839540015</v>
      </c>
      <c r="Z88" s="5">
        <f t="shared" si="16"/>
        <v>0.91015318395400158</v>
      </c>
      <c r="AA88" s="5">
        <f t="shared" si="17"/>
        <v>0.86015318395400175</v>
      </c>
      <c r="AB88" s="5">
        <f t="shared" si="18"/>
        <v>-9.984681604599821E-2</v>
      </c>
      <c r="AC88" s="5">
        <f t="shared" si="19"/>
        <v>-0.10984681604599822</v>
      </c>
      <c r="AD88" s="5">
        <f t="shared" si="20"/>
        <v>-0.30984681604599829</v>
      </c>
      <c r="AE88" s="5">
        <f t="shared" si="21"/>
        <v>-0.72984681604599833</v>
      </c>
      <c r="AF88" s="5">
        <f t="shared" si="22"/>
        <v>-0.76984681604599836</v>
      </c>
      <c r="AG88" s="5">
        <f t="shared" si="23"/>
        <v>-0.93984681604599829</v>
      </c>
    </row>
    <row r="89" spans="1:33">
      <c r="A89">
        <f t="shared" si="24"/>
        <v>5</v>
      </c>
      <c r="B89" s="2">
        <v>79</v>
      </c>
      <c r="C89" s="3">
        <v>0.85</v>
      </c>
      <c r="D89" s="3">
        <v>0.38</v>
      </c>
      <c r="E89" s="3">
        <v>2.4700000000000002</v>
      </c>
      <c r="F89" s="3">
        <v>0.64</v>
      </c>
      <c r="G89" s="3">
        <v>1.88</v>
      </c>
      <c r="H89" s="3">
        <v>0.85</v>
      </c>
      <c r="I89" s="3">
        <v>1.62</v>
      </c>
      <c r="J89" s="3">
        <v>0.75</v>
      </c>
      <c r="K89" s="3">
        <v>1.8</v>
      </c>
      <c r="L89" s="3">
        <v>1.3</v>
      </c>
      <c r="M89" s="3"/>
      <c r="N89" s="3">
        <f t="shared" si="25"/>
        <v>2.4700000000000002</v>
      </c>
      <c r="O89" s="3">
        <f t="shared" si="26"/>
        <v>1.88</v>
      </c>
      <c r="P89" s="3">
        <f t="shared" si="26"/>
        <v>1.8</v>
      </c>
      <c r="Q89" s="3">
        <f t="shared" si="26"/>
        <v>1.62</v>
      </c>
      <c r="R89" s="3">
        <f t="shared" si="26"/>
        <v>1.3</v>
      </c>
      <c r="S89" s="3">
        <f t="shared" si="26"/>
        <v>0.85</v>
      </c>
      <c r="T89" s="3">
        <f t="shared" si="26"/>
        <v>0.85</v>
      </c>
      <c r="U89" s="3">
        <f t="shared" si="26"/>
        <v>0.75</v>
      </c>
      <c r="V89" s="3">
        <f t="shared" si="26"/>
        <v>0.64</v>
      </c>
      <c r="W89" s="3">
        <f t="shared" si="26"/>
        <v>0.38</v>
      </c>
      <c r="X89" s="5">
        <f t="shared" si="14"/>
        <v>1.2701531839540019</v>
      </c>
      <c r="Y89" s="5">
        <f t="shared" si="15"/>
        <v>0.68015318395400159</v>
      </c>
      <c r="Z89" s="5">
        <f t="shared" si="16"/>
        <v>0.60015318395400175</v>
      </c>
      <c r="AA89" s="5">
        <f t="shared" si="17"/>
        <v>0.42015318395400181</v>
      </c>
      <c r="AB89" s="5">
        <f t="shared" si="18"/>
        <v>0.10015318395400175</v>
      </c>
      <c r="AC89" s="5">
        <f t="shared" si="19"/>
        <v>-0.34984681604599832</v>
      </c>
      <c r="AD89" s="5">
        <f t="shared" si="20"/>
        <v>-0.34984681604599832</v>
      </c>
      <c r="AE89" s="5">
        <f t="shared" si="21"/>
        <v>-0.4498468160459983</v>
      </c>
      <c r="AF89" s="5">
        <f t="shared" si="22"/>
        <v>-0.55984681604599829</v>
      </c>
      <c r="AG89" s="5">
        <f t="shared" si="23"/>
        <v>-0.81984681604599829</v>
      </c>
    </row>
    <row r="90" spans="1:33">
      <c r="A90">
        <f t="shared" si="24"/>
        <v>4</v>
      </c>
      <c r="B90" s="2">
        <v>80</v>
      </c>
      <c r="C90" s="3">
        <v>0.73</v>
      </c>
      <c r="D90" s="3">
        <v>0.3</v>
      </c>
      <c r="E90" s="3">
        <v>2.04</v>
      </c>
      <c r="F90" s="3">
        <v>0.55000000000000004</v>
      </c>
      <c r="G90" s="3">
        <v>0.93</v>
      </c>
      <c r="H90" s="3">
        <v>0.41</v>
      </c>
      <c r="I90" s="3">
        <v>1.5</v>
      </c>
      <c r="J90" s="3">
        <v>1.74</v>
      </c>
      <c r="K90" s="3">
        <v>1.07</v>
      </c>
      <c r="L90" s="3">
        <v>2.0499999999999998</v>
      </c>
      <c r="M90" s="3"/>
      <c r="N90" s="3">
        <f t="shared" si="25"/>
        <v>2.0499999999999998</v>
      </c>
      <c r="O90" s="3">
        <f t="shared" si="26"/>
        <v>2.04</v>
      </c>
      <c r="P90" s="3">
        <f t="shared" si="26"/>
        <v>1.74</v>
      </c>
      <c r="Q90" s="3">
        <f t="shared" si="26"/>
        <v>1.5</v>
      </c>
      <c r="R90" s="3">
        <f t="shared" si="26"/>
        <v>1.07</v>
      </c>
      <c r="S90" s="3">
        <f t="shared" si="26"/>
        <v>0.93</v>
      </c>
      <c r="T90" s="3">
        <f t="shared" si="26"/>
        <v>0.73</v>
      </c>
      <c r="U90" s="3">
        <f t="shared" si="26"/>
        <v>0.55000000000000004</v>
      </c>
      <c r="V90" s="3">
        <f t="shared" si="26"/>
        <v>0.41</v>
      </c>
      <c r="W90" s="3">
        <f t="shared" si="26"/>
        <v>0.3</v>
      </c>
      <c r="X90" s="5">
        <f t="shared" si="14"/>
        <v>0.85015318395400152</v>
      </c>
      <c r="Y90" s="5">
        <f t="shared" si="15"/>
        <v>0.84015318395400174</v>
      </c>
      <c r="Z90" s="5">
        <f t="shared" si="16"/>
        <v>0.54015318395400169</v>
      </c>
      <c r="AA90" s="5">
        <f t="shared" si="17"/>
        <v>0.3001531839540017</v>
      </c>
      <c r="AB90" s="5">
        <f t="shared" si="18"/>
        <v>-0.12984681604599824</v>
      </c>
      <c r="AC90" s="5">
        <f t="shared" si="19"/>
        <v>-0.26984681604599825</v>
      </c>
      <c r="AD90" s="5">
        <f t="shared" si="20"/>
        <v>-0.46984681604599832</v>
      </c>
      <c r="AE90" s="5">
        <f t="shared" si="21"/>
        <v>-0.64984681604599825</v>
      </c>
      <c r="AF90" s="5">
        <f t="shared" si="22"/>
        <v>-0.78984681604599838</v>
      </c>
      <c r="AG90" s="5">
        <f t="shared" si="23"/>
        <v>-0.89984681604599825</v>
      </c>
    </row>
    <row r="91" spans="1:33">
      <c r="A91">
        <f t="shared" si="24"/>
        <v>4</v>
      </c>
      <c r="B91" s="2">
        <v>81</v>
      </c>
      <c r="C91" s="3">
        <v>0.44</v>
      </c>
      <c r="D91" s="3">
        <v>0.38</v>
      </c>
      <c r="E91" s="3">
        <v>2.29</v>
      </c>
      <c r="F91" s="3">
        <v>1.1100000000000001</v>
      </c>
      <c r="G91" s="3">
        <v>1.57</v>
      </c>
      <c r="H91" s="3">
        <v>0.72</v>
      </c>
      <c r="I91" s="3">
        <v>1.89</v>
      </c>
      <c r="J91" s="3">
        <v>0.67</v>
      </c>
      <c r="K91" s="3">
        <v>0.26</v>
      </c>
      <c r="L91" s="3">
        <v>1.69</v>
      </c>
      <c r="M91" s="3"/>
      <c r="N91" s="3">
        <f t="shared" si="25"/>
        <v>2.29</v>
      </c>
      <c r="O91" s="3">
        <f t="shared" si="26"/>
        <v>1.89</v>
      </c>
      <c r="P91" s="3">
        <f t="shared" si="26"/>
        <v>1.69</v>
      </c>
      <c r="Q91" s="3">
        <f t="shared" si="26"/>
        <v>1.57</v>
      </c>
      <c r="R91" s="3">
        <f t="shared" si="26"/>
        <v>1.1100000000000001</v>
      </c>
      <c r="S91" s="3">
        <f t="shared" si="26"/>
        <v>0.72</v>
      </c>
      <c r="T91" s="3">
        <f t="shared" si="26"/>
        <v>0.67</v>
      </c>
      <c r="U91" s="3">
        <f t="shared" si="26"/>
        <v>0.44</v>
      </c>
      <c r="V91" s="3">
        <f t="shared" si="26"/>
        <v>0.38</v>
      </c>
      <c r="W91" s="3">
        <f t="shared" si="26"/>
        <v>0.26</v>
      </c>
      <c r="X91" s="5">
        <f t="shared" si="14"/>
        <v>1.0901531839540017</v>
      </c>
      <c r="Y91" s="5">
        <f t="shared" si="15"/>
        <v>0.6901531839540016</v>
      </c>
      <c r="Z91" s="5">
        <f t="shared" si="16"/>
        <v>0.49015318395400165</v>
      </c>
      <c r="AA91" s="5">
        <f t="shared" si="17"/>
        <v>0.37015318395400176</v>
      </c>
      <c r="AB91" s="5">
        <f t="shared" si="18"/>
        <v>-8.9846816045998201E-2</v>
      </c>
      <c r="AC91" s="5">
        <f t="shared" si="19"/>
        <v>-0.47984681604599833</v>
      </c>
      <c r="AD91" s="5">
        <f t="shared" si="20"/>
        <v>-0.52984681604599826</v>
      </c>
      <c r="AE91" s="5">
        <f t="shared" si="21"/>
        <v>-0.75984681604599835</v>
      </c>
      <c r="AF91" s="5">
        <f t="shared" si="22"/>
        <v>-0.81984681604599829</v>
      </c>
      <c r="AG91" s="5">
        <f t="shared" si="23"/>
        <v>-0.93984681604599829</v>
      </c>
    </row>
    <row r="92" spans="1:33">
      <c r="A92">
        <f t="shared" si="24"/>
        <v>6</v>
      </c>
      <c r="B92" s="2">
        <v>82</v>
      </c>
      <c r="C92" s="3">
        <v>0.55000000000000004</v>
      </c>
      <c r="D92" s="3">
        <v>0.2</v>
      </c>
      <c r="E92" s="3">
        <v>2.25</v>
      </c>
      <c r="F92" s="3">
        <v>0.74</v>
      </c>
      <c r="G92" s="3">
        <v>1.94</v>
      </c>
      <c r="H92" s="3">
        <v>0.33</v>
      </c>
      <c r="I92" s="3">
        <v>2.2000000000000002</v>
      </c>
      <c r="J92" s="3">
        <v>1.85</v>
      </c>
      <c r="K92" s="3">
        <v>1.47</v>
      </c>
      <c r="L92" s="3">
        <v>1.92</v>
      </c>
      <c r="M92" s="3"/>
      <c r="N92" s="3">
        <f t="shared" si="25"/>
        <v>2.25</v>
      </c>
      <c r="O92" s="3">
        <f t="shared" si="26"/>
        <v>2.2000000000000002</v>
      </c>
      <c r="P92" s="3">
        <f t="shared" si="26"/>
        <v>1.94</v>
      </c>
      <c r="Q92" s="3">
        <f t="shared" si="26"/>
        <v>1.92</v>
      </c>
      <c r="R92" s="3">
        <f t="shared" si="26"/>
        <v>1.85</v>
      </c>
      <c r="S92" s="3">
        <f t="shared" si="26"/>
        <v>1.47</v>
      </c>
      <c r="T92" s="3">
        <f t="shared" si="26"/>
        <v>0.74</v>
      </c>
      <c r="U92" s="3">
        <f t="shared" si="26"/>
        <v>0.55000000000000004</v>
      </c>
      <c r="V92" s="3">
        <f t="shared" si="26"/>
        <v>0.33</v>
      </c>
      <c r="W92" s="3">
        <f t="shared" si="26"/>
        <v>0.2</v>
      </c>
      <c r="X92" s="5">
        <f t="shared" si="14"/>
        <v>1.0501531839540017</v>
      </c>
      <c r="Y92" s="5">
        <f t="shared" si="15"/>
        <v>1.0001531839540019</v>
      </c>
      <c r="Z92" s="5">
        <f t="shared" si="16"/>
        <v>0.74015318395400165</v>
      </c>
      <c r="AA92" s="5">
        <f t="shared" si="17"/>
        <v>0.72015318395400163</v>
      </c>
      <c r="AB92" s="5">
        <f t="shared" si="18"/>
        <v>0.65015318395400179</v>
      </c>
      <c r="AC92" s="5">
        <f t="shared" si="19"/>
        <v>0.27015318395400167</v>
      </c>
      <c r="AD92" s="5">
        <f t="shared" si="20"/>
        <v>-0.45984681604599831</v>
      </c>
      <c r="AE92" s="5">
        <f t="shared" si="21"/>
        <v>-0.64984681604599825</v>
      </c>
      <c r="AF92" s="5">
        <f t="shared" si="22"/>
        <v>-0.86984681604599823</v>
      </c>
      <c r="AG92" s="5">
        <f t="shared" si="23"/>
        <v>-0.99984681604599834</v>
      </c>
    </row>
    <row r="93" spans="1:33">
      <c r="A93">
        <f t="shared" si="24"/>
        <v>6</v>
      </c>
      <c r="B93" s="2">
        <v>83</v>
      </c>
      <c r="C93" s="3">
        <v>0.55000000000000004</v>
      </c>
      <c r="D93" s="3">
        <v>2.0099999999999998</v>
      </c>
      <c r="E93" s="3">
        <v>2.12</v>
      </c>
      <c r="F93" s="3">
        <v>0.32</v>
      </c>
      <c r="G93" s="3">
        <v>2.0299999999999998</v>
      </c>
      <c r="H93" s="3">
        <v>1.06</v>
      </c>
      <c r="I93" s="3">
        <v>1.72</v>
      </c>
      <c r="J93" s="3">
        <v>1.21</v>
      </c>
      <c r="K93" s="3">
        <v>0.4</v>
      </c>
      <c r="L93" s="3">
        <v>1.44</v>
      </c>
      <c r="M93" s="3"/>
      <c r="N93" s="3">
        <f t="shared" si="25"/>
        <v>2.12</v>
      </c>
      <c r="O93" s="3">
        <f t="shared" si="26"/>
        <v>2.0299999999999998</v>
      </c>
      <c r="P93" s="3">
        <f t="shared" si="26"/>
        <v>2.0099999999999998</v>
      </c>
      <c r="Q93" s="3">
        <f t="shared" si="26"/>
        <v>1.72</v>
      </c>
      <c r="R93" s="3">
        <f t="shared" si="26"/>
        <v>1.44</v>
      </c>
      <c r="S93" s="3">
        <f t="shared" si="26"/>
        <v>1.21</v>
      </c>
      <c r="T93" s="3">
        <f t="shared" si="26"/>
        <v>1.06</v>
      </c>
      <c r="U93" s="3">
        <f t="shared" si="26"/>
        <v>0.55000000000000004</v>
      </c>
      <c r="V93" s="3">
        <f t="shared" si="26"/>
        <v>0.4</v>
      </c>
      <c r="W93" s="3">
        <f t="shared" si="26"/>
        <v>0.32</v>
      </c>
      <c r="X93" s="5">
        <f t="shared" si="14"/>
        <v>0.92015318395400181</v>
      </c>
      <c r="Y93" s="5">
        <f t="shared" si="15"/>
        <v>0.83015318395400151</v>
      </c>
      <c r="Z93" s="5">
        <f t="shared" si="16"/>
        <v>0.81015318395400149</v>
      </c>
      <c r="AA93" s="5">
        <f t="shared" si="17"/>
        <v>0.52015318395400167</v>
      </c>
      <c r="AB93" s="5">
        <f t="shared" si="18"/>
        <v>0.24015318395400165</v>
      </c>
      <c r="AC93" s="5">
        <f t="shared" si="19"/>
        <v>1.0153183954001666E-2</v>
      </c>
      <c r="AD93" s="5">
        <f t="shared" si="20"/>
        <v>-0.13984681604599825</v>
      </c>
      <c r="AE93" s="5">
        <f t="shared" si="21"/>
        <v>-0.64984681604599825</v>
      </c>
      <c r="AF93" s="5">
        <f t="shared" si="22"/>
        <v>-0.79984681604599828</v>
      </c>
      <c r="AG93" s="5">
        <f t="shared" si="23"/>
        <v>-0.87984681604599824</v>
      </c>
    </row>
    <row r="94" spans="1:33">
      <c r="A94">
        <f t="shared" si="24"/>
        <v>3</v>
      </c>
      <c r="B94" s="2">
        <v>84</v>
      </c>
      <c r="C94" s="3">
        <v>0.28999999999999998</v>
      </c>
      <c r="D94" s="3">
        <v>1.64</v>
      </c>
      <c r="E94" s="3">
        <v>0.21</v>
      </c>
      <c r="F94" s="3">
        <v>1.1499999999999999</v>
      </c>
      <c r="G94" s="3">
        <v>2.41</v>
      </c>
      <c r="H94" s="3">
        <v>2.0499999999999998</v>
      </c>
      <c r="I94" s="3">
        <v>0.83</v>
      </c>
      <c r="J94" s="3">
        <v>0.48</v>
      </c>
      <c r="K94" s="3">
        <v>1.1599999999999999</v>
      </c>
      <c r="L94" s="3">
        <v>0.95</v>
      </c>
      <c r="M94" s="3"/>
      <c r="N94" s="3">
        <f t="shared" si="25"/>
        <v>2.41</v>
      </c>
      <c r="O94" s="3">
        <f t="shared" si="26"/>
        <v>2.0499999999999998</v>
      </c>
      <c r="P94" s="3">
        <f t="shared" si="26"/>
        <v>1.64</v>
      </c>
      <c r="Q94" s="3">
        <f t="shared" si="26"/>
        <v>1.1599999999999999</v>
      </c>
      <c r="R94" s="3">
        <f t="shared" si="26"/>
        <v>1.1499999999999999</v>
      </c>
      <c r="S94" s="3">
        <f t="shared" si="26"/>
        <v>0.95</v>
      </c>
      <c r="T94" s="3">
        <f t="shared" si="26"/>
        <v>0.83</v>
      </c>
      <c r="U94" s="3">
        <f t="shared" si="26"/>
        <v>0.48</v>
      </c>
      <c r="V94" s="3">
        <f t="shared" si="26"/>
        <v>0.28999999999999998</v>
      </c>
      <c r="W94" s="3">
        <f t="shared" si="26"/>
        <v>0.21</v>
      </c>
      <c r="X94" s="5">
        <f t="shared" si="14"/>
        <v>1.2101531839540018</v>
      </c>
      <c r="Y94" s="5">
        <f t="shared" si="15"/>
        <v>0.85015318395400152</v>
      </c>
      <c r="Z94" s="5">
        <f t="shared" si="16"/>
        <v>0.4401531839540016</v>
      </c>
      <c r="AA94" s="5">
        <f t="shared" si="17"/>
        <v>-3.9846816045998379E-2</v>
      </c>
      <c r="AB94" s="5">
        <f t="shared" si="18"/>
        <v>-4.9846816045998388E-2</v>
      </c>
      <c r="AC94" s="5">
        <f t="shared" si="19"/>
        <v>-0.24984681604599834</v>
      </c>
      <c r="AD94" s="5">
        <f t="shared" si="20"/>
        <v>-0.36984681604599834</v>
      </c>
      <c r="AE94" s="5">
        <f t="shared" si="21"/>
        <v>-0.71984681604599832</v>
      </c>
      <c r="AF94" s="5">
        <f t="shared" si="22"/>
        <v>-0.90984681604599826</v>
      </c>
      <c r="AG94" s="5">
        <f t="shared" si="23"/>
        <v>-0.98984681604599833</v>
      </c>
    </row>
    <row r="95" spans="1:33">
      <c r="A95">
        <f t="shared" si="24"/>
        <v>7</v>
      </c>
      <c r="B95" s="2">
        <v>85</v>
      </c>
      <c r="C95" s="3">
        <v>0.56000000000000005</v>
      </c>
      <c r="D95" s="3">
        <v>0.27</v>
      </c>
      <c r="E95" s="3">
        <v>2.11</v>
      </c>
      <c r="F95" s="3">
        <v>1.85</v>
      </c>
      <c r="G95" s="3">
        <v>1.48</v>
      </c>
      <c r="H95" s="3">
        <v>1.38</v>
      </c>
      <c r="I95" s="3">
        <v>0.3</v>
      </c>
      <c r="J95" s="3">
        <v>2.0099999999999998</v>
      </c>
      <c r="K95" s="3">
        <v>1.62</v>
      </c>
      <c r="L95" s="3">
        <v>1.95</v>
      </c>
      <c r="M95" s="3"/>
      <c r="N95" s="3">
        <f t="shared" si="25"/>
        <v>2.11</v>
      </c>
      <c r="O95" s="3">
        <f t="shared" si="26"/>
        <v>2.0099999999999998</v>
      </c>
      <c r="P95" s="3">
        <f t="shared" si="26"/>
        <v>1.95</v>
      </c>
      <c r="Q95" s="3">
        <f t="shared" si="26"/>
        <v>1.85</v>
      </c>
      <c r="R95" s="3">
        <f t="shared" si="26"/>
        <v>1.62</v>
      </c>
      <c r="S95" s="3">
        <f t="shared" si="26"/>
        <v>1.48</v>
      </c>
      <c r="T95" s="3">
        <f t="shared" si="26"/>
        <v>1.38</v>
      </c>
      <c r="U95" s="3">
        <f t="shared" si="26"/>
        <v>0.56000000000000005</v>
      </c>
      <c r="V95" s="3">
        <f t="shared" si="26"/>
        <v>0.3</v>
      </c>
      <c r="W95" s="3">
        <f t="shared" si="26"/>
        <v>0.27</v>
      </c>
      <c r="X95" s="5">
        <f t="shared" si="14"/>
        <v>0.91015318395400158</v>
      </c>
      <c r="Y95" s="5">
        <f t="shared" si="15"/>
        <v>0.81015318395400149</v>
      </c>
      <c r="Z95" s="5">
        <f t="shared" si="16"/>
        <v>0.75015318395400166</v>
      </c>
      <c r="AA95" s="5">
        <f t="shared" si="17"/>
        <v>0.65015318395400179</v>
      </c>
      <c r="AB95" s="5">
        <f t="shared" si="18"/>
        <v>0.42015318395400181</v>
      </c>
      <c r="AC95" s="5">
        <f t="shared" si="19"/>
        <v>0.28015318395400168</v>
      </c>
      <c r="AD95" s="5">
        <f t="shared" si="20"/>
        <v>0.18015318395400159</v>
      </c>
      <c r="AE95" s="5">
        <f t="shared" si="21"/>
        <v>-0.63984681604599825</v>
      </c>
      <c r="AF95" s="5">
        <f t="shared" si="22"/>
        <v>-0.89984681604599825</v>
      </c>
      <c r="AG95" s="5">
        <f t="shared" si="23"/>
        <v>-0.92984681604599828</v>
      </c>
    </row>
    <row r="96" spans="1:33">
      <c r="A96">
        <f t="shared" si="24"/>
        <v>4</v>
      </c>
      <c r="B96" s="2">
        <v>86</v>
      </c>
      <c r="C96" s="3">
        <v>0.33</v>
      </c>
      <c r="D96" s="3">
        <v>1.66</v>
      </c>
      <c r="E96" s="3">
        <v>1.9</v>
      </c>
      <c r="F96" s="3">
        <v>1.1599999999999999</v>
      </c>
      <c r="G96" s="3">
        <v>1.18</v>
      </c>
      <c r="H96" s="3">
        <v>1.39</v>
      </c>
      <c r="I96" s="3">
        <v>2.0299999999999998</v>
      </c>
      <c r="J96" s="3">
        <v>0.93</v>
      </c>
      <c r="K96" s="3">
        <v>0.85</v>
      </c>
      <c r="L96" s="3">
        <v>1.02</v>
      </c>
      <c r="M96" s="3"/>
      <c r="N96" s="3">
        <f t="shared" si="25"/>
        <v>2.0299999999999998</v>
      </c>
      <c r="O96" s="3">
        <f t="shared" si="26"/>
        <v>1.9</v>
      </c>
      <c r="P96" s="3">
        <f t="shared" si="26"/>
        <v>1.66</v>
      </c>
      <c r="Q96" s="3">
        <f t="shared" si="26"/>
        <v>1.39</v>
      </c>
      <c r="R96" s="3">
        <f t="shared" si="26"/>
        <v>1.18</v>
      </c>
      <c r="S96" s="3">
        <f t="shared" si="26"/>
        <v>1.1599999999999999</v>
      </c>
      <c r="T96" s="3">
        <f t="shared" si="26"/>
        <v>1.02</v>
      </c>
      <c r="U96" s="3">
        <f t="shared" si="26"/>
        <v>0.93</v>
      </c>
      <c r="V96" s="3">
        <f t="shared" si="26"/>
        <v>0.85</v>
      </c>
      <c r="W96" s="3">
        <f t="shared" si="26"/>
        <v>0.33</v>
      </c>
      <c r="X96" s="5">
        <f t="shared" si="14"/>
        <v>0.83015318395400151</v>
      </c>
      <c r="Y96" s="5">
        <f t="shared" si="15"/>
        <v>0.70015318395400161</v>
      </c>
      <c r="Z96" s="5">
        <f t="shared" si="16"/>
        <v>0.46015318395400162</v>
      </c>
      <c r="AA96" s="5">
        <f t="shared" si="17"/>
        <v>0.1901531839540016</v>
      </c>
      <c r="AB96" s="5">
        <f t="shared" si="18"/>
        <v>-1.9846816045998361E-2</v>
      </c>
      <c r="AC96" s="5">
        <f t="shared" si="19"/>
        <v>-3.9846816045998379E-2</v>
      </c>
      <c r="AD96" s="5">
        <f t="shared" si="20"/>
        <v>-0.17984681604599828</v>
      </c>
      <c r="AE96" s="5">
        <f t="shared" si="21"/>
        <v>-0.26984681604599825</v>
      </c>
      <c r="AF96" s="5">
        <f t="shared" si="22"/>
        <v>-0.34984681604599832</v>
      </c>
      <c r="AG96" s="5">
        <f t="shared" si="23"/>
        <v>-0.86984681604599823</v>
      </c>
    </row>
    <row r="97" spans="1:33">
      <c r="A97">
        <f t="shared" si="24"/>
        <v>7</v>
      </c>
      <c r="B97" s="2">
        <v>87</v>
      </c>
      <c r="C97" s="3">
        <v>1.38</v>
      </c>
      <c r="D97" s="3">
        <v>1.43</v>
      </c>
      <c r="E97" s="3">
        <v>0.73</v>
      </c>
      <c r="F97" s="3">
        <v>0.66</v>
      </c>
      <c r="G97" s="3">
        <v>2.2000000000000002</v>
      </c>
      <c r="H97" s="3">
        <v>2</v>
      </c>
      <c r="I97" s="3">
        <v>1.39</v>
      </c>
      <c r="J97" s="3">
        <v>1.07</v>
      </c>
      <c r="K97" s="3">
        <v>1.25</v>
      </c>
      <c r="L97" s="3">
        <v>2.0299999999999998</v>
      </c>
      <c r="M97" s="3"/>
      <c r="N97" s="3">
        <f t="shared" si="25"/>
        <v>2.2000000000000002</v>
      </c>
      <c r="O97" s="3">
        <f t="shared" si="26"/>
        <v>2.0299999999999998</v>
      </c>
      <c r="P97" s="3">
        <f t="shared" si="26"/>
        <v>2</v>
      </c>
      <c r="Q97" s="3">
        <f t="shared" si="26"/>
        <v>1.43</v>
      </c>
      <c r="R97" s="3">
        <f t="shared" si="26"/>
        <v>1.39</v>
      </c>
      <c r="S97" s="3">
        <f t="shared" si="26"/>
        <v>1.38</v>
      </c>
      <c r="T97" s="3">
        <f t="shared" si="26"/>
        <v>1.25</v>
      </c>
      <c r="U97" s="3">
        <f t="shared" si="26"/>
        <v>1.07</v>
      </c>
      <c r="V97" s="3">
        <f t="shared" si="26"/>
        <v>0.73</v>
      </c>
      <c r="W97" s="3">
        <f t="shared" si="26"/>
        <v>0.66</v>
      </c>
      <c r="X97" s="5">
        <f t="shared" si="14"/>
        <v>1.0001531839540019</v>
      </c>
      <c r="Y97" s="5">
        <f t="shared" si="15"/>
        <v>0.83015318395400151</v>
      </c>
      <c r="Z97" s="5">
        <f t="shared" si="16"/>
        <v>0.8001531839540017</v>
      </c>
      <c r="AA97" s="5">
        <f t="shared" si="17"/>
        <v>0.23015318395400164</v>
      </c>
      <c r="AB97" s="5">
        <f t="shared" si="18"/>
        <v>0.1901531839540016</v>
      </c>
      <c r="AC97" s="5">
        <f t="shared" si="19"/>
        <v>0.18015318395400159</v>
      </c>
      <c r="AD97" s="5">
        <f t="shared" si="20"/>
        <v>5.0153183954001701E-2</v>
      </c>
      <c r="AE97" s="5">
        <f t="shared" si="21"/>
        <v>-0.12984681604599824</v>
      </c>
      <c r="AF97" s="5">
        <f t="shared" si="22"/>
        <v>-0.46984681604599832</v>
      </c>
      <c r="AG97" s="5">
        <f t="shared" si="23"/>
        <v>-0.53984681604599827</v>
      </c>
    </row>
    <row r="98" spans="1:33">
      <c r="A98">
        <f t="shared" si="24"/>
        <v>4</v>
      </c>
      <c r="B98" s="2">
        <v>88</v>
      </c>
      <c r="C98" s="3">
        <v>2.19</v>
      </c>
      <c r="D98" s="3">
        <v>0.2</v>
      </c>
      <c r="E98" s="3">
        <v>1.1399999999999999</v>
      </c>
      <c r="F98" s="3">
        <v>2.14</v>
      </c>
      <c r="G98" s="3">
        <v>1.19</v>
      </c>
      <c r="H98" s="3">
        <v>0.85</v>
      </c>
      <c r="I98" s="3">
        <v>1.56</v>
      </c>
      <c r="J98" s="3">
        <v>1.1200000000000001</v>
      </c>
      <c r="K98" s="3">
        <v>2.35</v>
      </c>
      <c r="L98" s="3">
        <v>0.9</v>
      </c>
      <c r="M98" s="3"/>
      <c r="N98" s="3">
        <f t="shared" si="25"/>
        <v>2.35</v>
      </c>
      <c r="O98" s="3">
        <f t="shared" si="26"/>
        <v>2.19</v>
      </c>
      <c r="P98" s="3">
        <f t="shared" si="26"/>
        <v>2.14</v>
      </c>
      <c r="Q98" s="3">
        <f t="shared" si="26"/>
        <v>1.56</v>
      </c>
      <c r="R98" s="3">
        <f t="shared" si="26"/>
        <v>1.19</v>
      </c>
      <c r="S98" s="3">
        <f t="shared" si="26"/>
        <v>1.1399999999999999</v>
      </c>
      <c r="T98" s="3">
        <f t="shared" si="26"/>
        <v>1.1200000000000001</v>
      </c>
      <c r="U98" s="3">
        <f t="shared" si="26"/>
        <v>0.9</v>
      </c>
      <c r="V98" s="3">
        <f t="shared" si="26"/>
        <v>0.85</v>
      </c>
      <c r="W98" s="3">
        <f t="shared" si="26"/>
        <v>0.2</v>
      </c>
      <c r="X98" s="5">
        <f t="shared" si="14"/>
        <v>1.1501531839540018</v>
      </c>
      <c r="Y98" s="5">
        <f t="shared" si="15"/>
        <v>0.99015318395400165</v>
      </c>
      <c r="Z98" s="5">
        <f t="shared" si="16"/>
        <v>0.94015318395400183</v>
      </c>
      <c r="AA98" s="5">
        <f t="shared" si="17"/>
        <v>0.36015318395400175</v>
      </c>
      <c r="AB98" s="5">
        <f t="shared" si="18"/>
        <v>-9.8468160459983523E-3</v>
      </c>
      <c r="AC98" s="5">
        <f t="shared" si="19"/>
        <v>-5.9846816045998397E-2</v>
      </c>
      <c r="AD98" s="5">
        <f t="shared" si="20"/>
        <v>-7.9846816045998192E-2</v>
      </c>
      <c r="AE98" s="5">
        <f t="shared" si="21"/>
        <v>-0.29984681604599828</v>
      </c>
      <c r="AF98" s="5">
        <f t="shared" si="22"/>
        <v>-0.34984681604599832</v>
      </c>
      <c r="AG98" s="5">
        <f t="shared" si="23"/>
        <v>-0.99984681604599834</v>
      </c>
    </row>
    <row r="99" spans="1:33">
      <c r="A99">
        <f t="shared" si="24"/>
        <v>7</v>
      </c>
      <c r="B99" s="2">
        <v>89</v>
      </c>
      <c r="C99" s="3">
        <v>2.5</v>
      </c>
      <c r="D99" s="3">
        <v>2.14</v>
      </c>
      <c r="E99" s="3">
        <v>2.3199999999999998</v>
      </c>
      <c r="F99" s="3">
        <v>1.91</v>
      </c>
      <c r="G99" s="3">
        <v>0.34</v>
      </c>
      <c r="H99" s="3">
        <v>1.3</v>
      </c>
      <c r="I99" s="3">
        <v>1.1499999999999999</v>
      </c>
      <c r="J99" s="3">
        <v>2.3199999999999998</v>
      </c>
      <c r="K99" s="3">
        <v>1.24</v>
      </c>
      <c r="L99" s="3">
        <v>0.7</v>
      </c>
      <c r="M99" s="3"/>
      <c r="N99" s="3">
        <f t="shared" si="25"/>
        <v>2.5</v>
      </c>
      <c r="O99" s="3">
        <f t="shared" si="26"/>
        <v>2.3199999999999998</v>
      </c>
      <c r="P99" s="3">
        <f t="shared" si="26"/>
        <v>2.3199999999999998</v>
      </c>
      <c r="Q99" s="3">
        <f t="shared" si="26"/>
        <v>2.14</v>
      </c>
      <c r="R99" s="3">
        <f t="shared" si="26"/>
        <v>1.91</v>
      </c>
      <c r="S99" s="3">
        <f t="shared" si="26"/>
        <v>1.3</v>
      </c>
      <c r="T99" s="3">
        <f t="shared" si="26"/>
        <v>1.24</v>
      </c>
      <c r="U99" s="3">
        <f t="shared" si="26"/>
        <v>1.1499999999999999</v>
      </c>
      <c r="V99" s="3">
        <f t="shared" si="26"/>
        <v>0.7</v>
      </c>
      <c r="W99" s="3">
        <f t="shared" si="26"/>
        <v>0.34</v>
      </c>
      <c r="X99" s="5">
        <f t="shared" si="14"/>
        <v>1.3001531839540017</v>
      </c>
      <c r="Y99" s="5">
        <f t="shared" si="15"/>
        <v>1.1201531839540015</v>
      </c>
      <c r="Z99" s="5">
        <f t="shared" si="16"/>
        <v>1.1201531839540015</v>
      </c>
      <c r="AA99" s="5">
        <f t="shared" si="17"/>
        <v>0.94015318395400183</v>
      </c>
      <c r="AB99" s="5">
        <f t="shared" si="18"/>
        <v>0.71015318395400162</v>
      </c>
      <c r="AC99" s="5">
        <f t="shared" si="19"/>
        <v>0.10015318395400175</v>
      </c>
      <c r="AD99" s="5">
        <f t="shared" si="20"/>
        <v>4.0153183954001692E-2</v>
      </c>
      <c r="AE99" s="5">
        <f t="shared" si="21"/>
        <v>-4.9846816045998388E-2</v>
      </c>
      <c r="AF99" s="5">
        <f t="shared" si="22"/>
        <v>-0.49984681604599834</v>
      </c>
      <c r="AG99" s="5">
        <f t="shared" si="23"/>
        <v>-0.85984681604599822</v>
      </c>
    </row>
    <row r="100" spans="1:33">
      <c r="A100">
        <f t="shared" si="24"/>
        <v>4</v>
      </c>
      <c r="B100" s="2">
        <v>90</v>
      </c>
      <c r="C100" s="3">
        <v>0.81</v>
      </c>
      <c r="D100" s="3">
        <v>0.51</v>
      </c>
      <c r="E100" s="3">
        <v>0.68</v>
      </c>
      <c r="F100" s="3">
        <v>1.96</v>
      </c>
      <c r="G100" s="3">
        <v>0.2</v>
      </c>
      <c r="H100" s="3">
        <v>1.1499999999999999</v>
      </c>
      <c r="I100" s="3">
        <v>1.98</v>
      </c>
      <c r="J100" s="3">
        <v>1.35</v>
      </c>
      <c r="K100" s="3">
        <v>0.62</v>
      </c>
      <c r="L100" s="3">
        <v>2.2200000000000002</v>
      </c>
      <c r="M100" s="3"/>
      <c r="N100" s="3">
        <f t="shared" si="25"/>
        <v>2.2200000000000002</v>
      </c>
      <c r="O100" s="3">
        <f t="shared" si="26"/>
        <v>1.98</v>
      </c>
      <c r="P100" s="3">
        <f t="shared" si="26"/>
        <v>1.96</v>
      </c>
      <c r="Q100" s="3">
        <f t="shared" si="26"/>
        <v>1.35</v>
      </c>
      <c r="R100" s="3">
        <f t="shared" si="26"/>
        <v>1.1499999999999999</v>
      </c>
      <c r="S100" s="3">
        <f t="shared" si="26"/>
        <v>0.81</v>
      </c>
      <c r="T100" s="3">
        <f t="shared" si="26"/>
        <v>0.68</v>
      </c>
      <c r="U100" s="3">
        <f t="shared" si="26"/>
        <v>0.62</v>
      </c>
      <c r="V100" s="3">
        <f t="shared" si="26"/>
        <v>0.51</v>
      </c>
      <c r="W100" s="3">
        <f t="shared" si="26"/>
        <v>0.2</v>
      </c>
      <c r="X100" s="5">
        <f t="shared" si="14"/>
        <v>1.0201531839540019</v>
      </c>
      <c r="Y100" s="5">
        <f t="shared" si="15"/>
        <v>0.78015318395400168</v>
      </c>
      <c r="Z100" s="5">
        <f t="shared" si="16"/>
        <v>0.76015318395400167</v>
      </c>
      <c r="AA100" s="5">
        <f t="shared" si="17"/>
        <v>0.15015318395400179</v>
      </c>
      <c r="AB100" s="5">
        <f t="shared" si="18"/>
        <v>-4.9846816045998388E-2</v>
      </c>
      <c r="AC100" s="5">
        <f t="shared" si="19"/>
        <v>-0.38984681604599825</v>
      </c>
      <c r="AD100" s="5">
        <f t="shared" si="20"/>
        <v>-0.51984681604599825</v>
      </c>
      <c r="AE100" s="5">
        <f t="shared" si="21"/>
        <v>-0.5798468160459983</v>
      </c>
      <c r="AF100" s="5">
        <f t="shared" si="22"/>
        <v>-0.68984681604599829</v>
      </c>
      <c r="AG100" s="5">
        <f t="shared" si="23"/>
        <v>-0.99984681604599834</v>
      </c>
    </row>
    <row r="101" spans="1:33">
      <c r="A101">
        <f t="shared" si="24"/>
        <v>4</v>
      </c>
      <c r="B101" s="2">
        <v>91</v>
      </c>
      <c r="C101" s="3">
        <v>0.65</v>
      </c>
      <c r="D101" s="3">
        <v>0.56999999999999995</v>
      </c>
      <c r="E101" s="3">
        <v>1.24</v>
      </c>
      <c r="F101" s="3">
        <v>0.8</v>
      </c>
      <c r="G101" s="3">
        <v>0.93</v>
      </c>
      <c r="H101" s="3">
        <v>0.25</v>
      </c>
      <c r="I101" s="3">
        <v>0.63</v>
      </c>
      <c r="J101" s="3">
        <v>1.96</v>
      </c>
      <c r="K101" s="3">
        <v>1.89</v>
      </c>
      <c r="L101" s="3">
        <v>2.44</v>
      </c>
      <c r="M101" s="3"/>
      <c r="N101" s="3">
        <f t="shared" si="25"/>
        <v>2.44</v>
      </c>
      <c r="O101" s="3">
        <f t="shared" si="26"/>
        <v>1.96</v>
      </c>
      <c r="P101" s="3">
        <f t="shared" si="26"/>
        <v>1.89</v>
      </c>
      <c r="Q101" s="3">
        <f t="shared" si="26"/>
        <v>1.24</v>
      </c>
      <c r="R101" s="3">
        <f t="shared" si="26"/>
        <v>0.93</v>
      </c>
      <c r="S101" s="3">
        <f t="shared" si="26"/>
        <v>0.8</v>
      </c>
      <c r="T101" s="3">
        <f t="shared" si="26"/>
        <v>0.65</v>
      </c>
      <c r="U101" s="3">
        <f t="shared" si="26"/>
        <v>0.63</v>
      </c>
      <c r="V101" s="3">
        <f t="shared" si="26"/>
        <v>0.56999999999999995</v>
      </c>
      <c r="W101" s="3">
        <f t="shared" si="26"/>
        <v>0.25</v>
      </c>
      <c r="X101" s="5">
        <f t="shared" si="14"/>
        <v>1.2401531839540016</v>
      </c>
      <c r="Y101" s="5">
        <f t="shared" si="15"/>
        <v>0.76015318395400167</v>
      </c>
      <c r="Z101" s="5">
        <f t="shared" si="16"/>
        <v>0.6901531839540016</v>
      </c>
      <c r="AA101" s="5">
        <f t="shared" si="17"/>
        <v>4.0153183954001692E-2</v>
      </c>
      <c r="AB101" s="5">
        <f t="shared" si="18"/>
        <v>-0.26984681604599825</v>
      </c>
      <c r="AC101" s="5">
        <f t="shared" si="19"/>
        <v>-0.39984681604599825</v>
      </c>
      <c r="AD101" s="5">
        <f t="shared" si="20"/>
        <v>-0.54984681604599828</v>
      </c>
      <c r="AE101" s="5">
        <f t="shared" si="21"/>
        <v>-0.56984681604599829</v>
      </c>
      <c r="AF101" s="5">
        <f t="shared" si="22"/>
        <v>-0.62984681604599835</v>
      </c>
      <c r="AG101" s="5">
        <f t="shared" si="23"/>
        <v>-0.9498468160459983</v>
      </c>
    </row>
    <row r="102" spans="1:33">
      <c r="A102">
        <f t="shared" si="24"/>
        <v>4</v>
      </c>
      <c r="B102" s="2">
        <v>92</v>
      </c>
      <c r="C102" s="3">
        <v>0.54</v>
      </c>
      <c r="D102" s="3">
        <v>0.73</v>
      </c>
      <c r="E102" s="3">
        <v>0.38</v>
      </c>
      <c r="F102" s="3">
        <v>1.54</v>
      </c>
      <c r="G102" s="3">
        <v>0.23</v>
      </c>
      <c r="H102" s="3">
        <v>2.12</v>
      </c>
      <c r="I102" s="3">
        <v>1.92</v>
      </c>
      <c r="J102" s="3">
        <v>0.69</v>
      </c>
      <c r="K102" s="3">
        <v>0.79</v>
      </c>
      <c r="L102" s="3">
        <v>2.17</v>
      </c>
      <c r="M102" s="3"/>
      <c r="N102" s="3">
        <f t="shared" si="25"/>
        <v>2.17</v>
      </c>
      <c r="O102" s="3">
        <f t="shared" si="26"/>
        <v>2.12</v>
      </c>
      <c r="P102" s="3">
        <f t="shared" si="26"/>
        <v>1.92</v>
      </c>
      <c r="Q102" s="3">
        <f t="shared" si="26"/>
        <v>1.54</v>
      </c>
      <c r="R102" s="3">
        <f t="shared" si="26"/>
        <v>0.79</v>
      </c>
      <c r="S102" s="3">
        <f t="shared" si="26"/>
        <v>0.73</v>
      </c>
      <c r="T102" s="3">
        <f t="shared" si="26"/>
        <v>0.69</v>
      </c>
      <c r="U102" s="3">
        <f t="shared" si="26"/>
        <v>0.54</v>
      </c>
      <c r="V102" s="3">
        <f t="shared" si="26"/>
        <v>0.38</v>
      </c>
      <c r="W102" s="3">
        <f t="shared" si="26"/>
        <v>0.23</v>
      </c>
      <c r="X102" s="5">
        <f t="shared" si="14"/>
        <v>0.97015318395400163</v>
      </c>
      <c r="Y102" s="5">
        <f t="shared" si="15"/>
        <v>0.92015318395400181</v>
      </c>
      <c r="Z102" s="5">
        <f t="shared" si="16"/>
        <v>0.72015318395400163</v>
      </c>
      <c r="AA102" s="5">
        <f t="shared" si="17"/>
        <v>0.34015318395400174</v>
      </c>
      <c r="AB102" s="5">
        <f t="shared" si="18"/>
        <v>-0.40984681604599826</v>
      </c>
      <c r="AC102" s="5">
        <f t="shared" si="19"/>
        <v>-0.46984681604599832</v>
      </c>
      <c r="AD102" s="5">
        <f t="shared" si="20"/>
        <v>-0.50984681604599835</v>
      </c>
      <c r="AE102" s="5">
        <f t="shared" si="21"/>
        <v>-0.65984681604599826</v>
      </c>
      <c r="AF102" s="5">
        <f t="shared" si="22"/>
        <v>-0.81984681604599829</v>
      </c>
      <c r="AG102" s="5">
        <f t="shared" si="23"/>
        <v>-0.96984681604599832</v>
      </c>
    </row>
    <row r="103" spans="1:33">
      <c r="A103">
        <f t="shared" si="24"/>
        <v>7</v>
      </c>
      <c r="B103" s="2">
        <v>93</v>
      </c>
      <c r="C103" s="3">
        <v>1.75</v>
      </c>
      <c r="D103" s="3">
        <v>1.02</v>
      </c>
      <c r="E103" s="3">
        <v>2.34</v>
      </c>
      <c r="F103" s="3">
        <v>2.27</v>
      </c>
      <c r="G103" s="3">
        <v>2.29</v>
      </c>
      <c r="H103" s="3">
        <v>1.59</v>
      </c>
      <c r="I103" s="3">
        <v>1.63</v>
      </c>
      <c r="J103" s="3">
        <v>1.86</v>
      </c>
      <c r="K103" s="3">
        <v>0.99</v>
      </c>
      <c r="L103" s="3">
        <v>0.52</v>
      </c>
      <c r="M103" s="3"/>
      <c r="N103" s="3">
        <f t="shared" si="25"/>
        <v>2.34</v>
      </c>
      <c r="O103" s="3">
        <f t="shared" si="26"/>
        <v>2.29</v>
      </c>
      <c r="P103" s="3">
        <f t="shared" si="26"/>
        <v>2.27</v>
      </c>
      <c r="Q103" s="3">
        <f t="shared" si="26"/>
        <v>1.86</v>
      </c>
      <c r="R103" s="3">
        <f t="shared" si="26"/>
        <v>1.75</v>
      </c>
      <c r="S103" s="3">
        <f t="shared" si="26"/>
        <v>1.63</v>
      </c>
      <c r="T103" s="3">
        <f t="shared" si="26"/>
        <v>1.59</v>
      </c>
      <c r="U103" s="3">
        <f t="shared" si="26"/>
        <v>1.02</v>
      </c>
      <c r="V103" s="3">
        <f t="shared" si="26"/>
        <v>0.99</v>
      </c>
      <c r="W103" s="3">
        <f t="shared" si="26"/>
        <v>0.52</v>
      </c>
      <c r="X103" s="5">
        <f t="shared" si="14"/>
        <v>1.1401531839540016</v>
      </c>
      <c r="Y103" s="5">
        <f t="shared" si="15"/>
        <v>1.0901531839540017</v>
      </c>
      <c r="Z103" s="5">
        <f t="shared" si="16"/>
        <v>1.0701531839540017</v>
      </c>
      <c r="AA103" s="5">
        <f t="shared" si="17"/>
        <v>0.6601531839540018</v>
      </c>
      <c r="AB103" s="5">
        <f t="shared" si="18"/>
        <v>0.5501531839540017</v>
      </c>
      <c r="AC103" s="5">
        <f t="shared" si="19"/>
        <v>0.43015318395400159</v>
      </c>
      <c r="AD103" s="5">
        <f t="shared" si="20"/>
        <v>0.39015318395400178</v>
      </c>
      <c r="AE103" s="5">
        <f t="shared" si="21"/>
        <v>-0.17984681604599828</v>
      </c>
      <c r="AF103" s="5">
        <f t="shared" si="22"/>
        <v>-0.20984681604599831</v>
      </c>
      <c r="AG103" s="5">
        <f t="shared" si="23"/>
        <v>-0.67984681604599828</v>
      </c>
    </row>
    <row r="104" spans="1:33">
      <c r="A104">
        <f t="shared" si="24"/>
        <v>4</v>
      </c>
      <c r="B104" s="2">
        <v>94</v>
      </c>
      <c r="C104" s="3">
        <v>0.93</v>
      </c>
      <c r="D104" s="3">
        <v>0.23</v>
      </c>
      <c r="E104" s="3">
        <v>0.33</v>
      </c>
      <c r="F104" s="3">
        <v>0.61</v>
      </c>
      <c r="G104" s="3">
        <v>1.89</v>
      </c>
      <c r="H104" s="3">
        <v>2.16</v>
      </c>
      <c r="I104" s="3">
        <v>0.72</v>
      </c>
      <c r="J104" s="3">
        <v>0.54</v>
      </c>
      <c r="K104" s="3">
        <v>2.0099999999999998</v>
      </c>
      <c r="L104" s="3">
        <v>2.44</v>
      </c>
      <c r="M104" s="3"/>
      <c r="N104" s="3">
        <f t="shared" si="25"/>
        <v>2.44</v>
      </c>
      <c r="O104" s="3">
        <f t="shared" si="26"/>
        <v>2.16</v>
      </c>
      <c r="P104" s="3">
        <f t="shared" si="26"/>
        <v>2.0099999999999998</v>
      </c>
      <c r="Q104" s="3">
        <f t="shared" si="26"/>
        <v>1.89</v>
      </c>
      <c r="R104" s="3">
        <f t="shared" si="26"/>
        <v>0.93</v>
      </c>
      <c r="S104" s="3">
        <f t="shared" si="26"/>
        <v>0.72</v>
      </c>
      <c r="T104" s="3">
        <f t="shared" si="26"/>
        <v>0.61</v>
      </c>
      <c r="U104" s="3">
        <f t="shared" si="26"/>
        <v>0.54</v>
      </c>
      <c r="V104" s="3">
        <f t="shared" si="26"/>
        <v>0.33</v>
      </c>
      <c r="W104" s="3">
        <f t="shared" ref="O104:W133" si="27">LARGE($C104:$L104,W$9)</f>
        <v>0.23</v>
      </c>
      <c r="X104" s="5">
        <f t="shared" si="14"/>
        <v>1.2401531839540016</v>
      </c>
      <c r="Y104" s="5">
        <f t="shared" si="15"/>
        <v>0.96015318395400184</v>
      </c>
      <c r="Z104" s="5">
        <f t="shared" si="16"/>
        <v>0.81015318395400149</v>
      </c>
      <c r="AA104" s="5">
        <f t="shared" si="17"/>
        <v>0.6901531839540016</v>
      </c>
      <c r="AB104" s="5">
        <f t="shared" si="18"/>
        <v>-0.26984681604599825</v>
      </c>
      <c r="AC104" s="5">
        <f t="shared" si="19"/>
        <v>-0.47984681604599833</v>
      </c>
      <c r="AD104" s="5">
        <f t="shared" si="20"/>
        <v>-0.58984681604599831</v>
      </c>
      <c r="AE104" s="5">
        <f t="shared" si="21"/>
        <v>-0.65984681604599826</v>
      </c>
      <c r="AF104" s="5">
        <f t="shared" si="22"/>
        <v>-0.86984681604599823</v>
      </c>
      <c r="AG104" s="5">
        <f t="shared" si="23"/>
        <v>-0.96984681604599832</v>
      </c>
    </row>
    <row r="105" spans="1:33">
      <c r="A105">
        <f t="shared" si="24"/>
        <v>5</v>
      </c>
      <c r="B105" s="2">
        <v>95</v>
      </c>
      <c r="C105" s="3">
        <v>1.35</v>
      </c>
      <c r="D105" s="3">
        <v>1.04</v>
      </c>
      <c r="E105" s="3">
        <v>1.89</v>
      </c>
      <c r="F105" s="3">
        <v>0.32</v>
      </c>
      <c r="G105" s="3">
        <v>2.21</v>
      </c>
      <c r="H105" s="3">
        <v>1.96</v>
      </c>
      <c r="I105" s="3">
        <v>1.71</v>
      </c>
      <c r="J105" s="3">
        <v>0.63</v>
      </c>
      <c r="K105" s="3">
        <v>0.43</v>
      </c>
      <c r="L105" s="3">
        <v>0.65</v>
      </c>
      <c r="M105" s="3"/>
      <c r="N105" s="3">
        <f t="shared" si="25"/>
        <v>2.21</v>
      </c>
      <c r="O105" s="3">
        <f t="shared" si="27"/>
        <v>1.96</v>
      </c>
      <c r="P105" s="3">
        <f t="shared" si="27"/>
        <v>1.89</v>
      </c>
      <c r="Q105" s="3">
        <f t="shared" si="27"/>
        <v>1.71</v>
      </c>
      <c r="R105" s="3">
        <f t="shared" si="27"/>
        <v>1.35</v>
      </c>
      <c r="S105" s="3">
        <f t="shared" si="27"/>
        <v>1.04</v>
      </c>
      <c r="T105" s="3">
        <f t="shared" si="27"/>
        <v>0.65</v>
      </c>
      <c r="U105" s="3">
        <f t="shared" si="27"/>
        <v>0.63</v>
      </c>
      <c r="V105" s="3">
        <f t="shared" si="27"/>
        <v>0.43</v>
      </c>
      <c r="W105" s="3">
        <f t="shared" si="27"/>
        <v>0.32</v>
      </c>
      <c r="X105" s="5">
        <f t="shared" si="14"/>
        <v>1.0101531839540017</v>
      </c>
      <c r="Y105" s="5">
        <f t="shared" si="15"/>
        <v>0.76015318395400167</v>
      </c>
      <c r="Z105" s="5">
        <f t="shared" si="16"/>
        <v>0.6901531839540016</v>
      </c>
      <c r="AA105" s="5">
        <f t="shared" si="17"/>
        <v>0.51015318395400167</v>
      </c>
      <c r="AB105" s="5">
        <f t="shared" si="18"/>
        <v>0.15015318395400179</v>
      </c>
      <c r="AC105" s="5">
        <f t="shared" si="19"/>
        <v>-0.15984681604599826</v>
      </c>
      <c r="AD105" s="5">
        <f t="shared" si="20"/>
        <v>-0.54984681604599828</v>
      </c>
      <c r="AE105" s="5">
        <f t="shared" si="21"/>
        <v>-0.56984681604599829</v>
      </c>
      <c r="AF105" s="5">
        <f t="shared" si="22"/>
        <v>-0.76984681604599836</v>
      </c>
      <c r="AG105" s="5">
        <f t="shared" si="23"/>
        <v>-0.87984681604599824</v>
      </c>
    </row>
    <row r="106" spans="1:33">
      <c r="A106">
        <f t="shared" si="24"/>
        <v>8</v>
      </c>
      <c r="B106" s="2">
        <v>96</v>
      </c>
      <c r="C106" s="3">
        <v>1.47</v>
      </c>
      <c r="D106" s="3">
        <v>1.78</v>
      </c>
      <c r="E106" s="3">
        <v>0.85</v>
      </c>
      <c r="F106" s="3">
        <v>2.42</v>
      </c>
      <c r="G106" s="3">
        <v>1.26</v>
      </c>
      <c r="H106" s="3">
        <v>2.4700000000000002</v>
      </c>
      <c r="I106" s="3">
        <v>1.23</v>
      </c>
      <c r="J106" s="3">
        <v>0.89</v>
      </c>
      <c r="K106" s="3">
        <v>2</v>
      </c>
      <c r="L106" s="3">
        <v>1.7</v>
      </c>
      <c r="M106" s="3"/>
      <c r="N106" s="3">
        <f t="shared" si="25"/>
        <v>2.4700000000000002</v>
      </c>
      <c r="O106" s="3">
        <f t="shared" si="27"/>
        <v>2.42</v>
      </c>
      <c r="P106" s="3">
        <f t="shared" si="27"/>
        <v>2</v>
      </c>
      <c r="Q106" s="3">
        <f t="shared" si="27"/>
        <v>1.78</v>
      </c>
      <c r="R106" s="3">
        <f t="shared" si="27"/>
        <v>1.7</v>
      </c>
      <c r="S106" s="3">
        <f t="shared" si="27"/>
        <v>1.47</v>
      </c>
      <c r="T106" s="3">
        <f t="shared" si="27"/>
        <v>1.26</v>
      </c>
      <c r="U106" s="3">
        <f t="shared" si="27"/>
        <v>1.23</v>
      </c>
      <c r="V106" s="3">
        <f t="shared" si="27"/>
        <v>0.89</v>
      </c>
      <c r="W106" s="3">
        <f t="shared" si="27"/>
        <v>0.85</v>
      </c>
      <c r="X106" s="5">
        <f t="shared" si="14"/>
        <v>1.2701531839540019</v>
      </c>
      <c r="Y106" s="5">
        <f t="shared" si="15"/>
        <v>1.2201531839540016</v>
      </c>
      <c r="Z106" s="5">
        <f t="shared" si="16"/>
        <v>0.8001531839540017</v>
      </c>
      <c r="AA106" s="5">
        <f t="shared" si="17"/>
        <v>0.58015318395400173</v>
      </c>
      <c r="AB106" s="5">
        <f t="shared" si="18"/>
        <v>0.50015318395400166</v>
      </c>
      <c r="AC106" s="5">
        <f t="shared" si="19"/>
        <v>0.27015318395400167</v>
      </c>
      <c r="AD106" s="5">
        <f t="shared" si="20"/>
        <v>6.015318395400171E-2</v>
      </c>
      <c r="AE106" s="5">
        <f t="shared" si="21"/>
        <v>3.0153183954001683E-2</v>
      </c>
      <c r="AF106" s="5">
        <f t="shared" si="22"/>
        <v>-0.30984681604599829</v>
      </c>
      <c r="AG106" s="5">
        <f t="shared" si="23"/>
        <v>-0.34984681604599832</v>
      </c>
    </row>
    <row r="107" spans="1:33">
      <c r="A107">
        <f t="shared" si="24"/>
        <v>6</v>
      </c>
      <c r="B107" s="2">
        <v>97</v>
      </c>
      <c r="C107" s="3">
        <v>1.9</v>
      </c>
      <c r="D107" s="3">
        <v>0.73</v>
      </c>
      <c r="E107" s="3">
        <v>0.7</v>
      </c>
      <c r="F107" s="3">
        <v>1.59</v>
      </c>
      <c r="G107" s="3">
        <v>0.69</v>
      </c>
      <c r="H107" s="3">
        <v>0.73</v>
      </c>
      <c r="I107" s="3">
        <v>1.92</v>
      </c>
      <c r="J107" s="3">
        <v>1.6</v>
      </c>
      <c r="K107" s="3">
        <v>2.23</v>
      </c>
      <c r="L107" s="3">
        <v>1.27</v>
      </c>
      <c r="M107" s="3"/>
      <c r="N107" s="3">
        <f t="shared" si="25"/>
        <v>2.23</v>
      </c>
      <c r="O107" s="3">
        <f t="shared" si="27"/>
        <v>1.92</v>
      </c>
      <c r="P107" s="3">
        <f t="shared" si="27"/>
        <v>1.9</v>
      </c>
      <c r="Q107" s="3">
        <f t="shared" si="27"/>
        <v>1.6</v>
      </c>
      <c r="R107" s="3">
        <f t="shared" si="27"/>
        <v>1.59</v>
      </c>
      <c r="S107" s="3">
        <f t="shared" si="27"/>
        <v>1.27</v>
      </c>
      <c r="T107" s="3">
        <f t="shared" si="27"/>
        <v>0.73</v>
      </c>
      <c r="U107" s="3">
        <f t="shared" si="27"/>
        <v>0.73</v>
      </c>
      <c r="V107" s="3">
        <f t="shared" si="27"/>
        <v>0.7</v>
      </c>
      <c r="W107" s="3">
        <f t="shared" si="27"/>
        <v>0.69</v>
      </c>
      <c r="X107" s="5">
        <f t="shared" si="14"/>
        <v>1.0301531839540017</v>
      </c>
      <c r="Y107" s="5">
        <f t="shared" si="15"/>
        <v>0.72015318395400163</v>
      </c>
      <c r="Z107" s="5">
        <f t="shared" si="16"/>
        <v>0.70015318395400161</v>
      </c>
      <c r="AA107" s="5">
        <f t="shared" si="17"/>
        <v>0.40015318395400179</v>
      </c>
      <c r="AB107" s="5">
        <f t="shared" si="18"/>
        <v>0.39015318395400178</v>
      </c>
      <c r="AC107" s="5">
        <f t="shared" si="19"/>
        <v>7.0153183954001719E-2</v>
      </c>
      <c r="AD107" s="5">
        <f t="shared" si="20"/>
        <v>-0.46984681604599832</v>
      </c>
      <c r="AE107" s="5">
        <f t="shared" si="21"/>
        <v>-0.46984681604599832</v>
      </c>
      <c r="AF107" s="5">
        <f t="shared" si="22"/>
        <v>-0.49984681604599834</v>
      </c>
      <c r="AG107" s="5">
        <f t="shared" si="23"/>
        <v>-0.50984681604599835</v>
      </c>
    </row>
    <row r="108" spans="1:33">
      <c r="A108">
        <f t="shared" si="24"/>
        <v>5</v>
      </c>
      <c r="B108" s="2">
        <v>98</v>
      </c>
      <c r="C108" s="3">
        <v>1.1399999999999999</v>
      </c>
      <c r="D108" s="3">
        <v>1.66</v>
      </c>
      <c r="E108" s="3">
        <v>0.73</v>
      </c>
      <c r="F108" s="3">
        <v>1.1299999999999999</v>
      </c>
      <c r="G108" s="3">
        <v>2.5</v>
      </c>
      <c r="H108" s="3">
        <v>1.21</v>
      </c>
      <c r="I108" s="3">
        <v>1.17</v>
      </c>
      <c r="J108" s="3">
        <v>0.92</v>
      </c>
      <c r="K108" s="3">
        <v>2.4</v>
      </c>
      <c r="L108" s="3">
        <v>1.67</v>
      </c>
      <c r="M108" s="3"/>
      <c r="N108" s="3">
        <f t="shared" si="25"/>
        <v>2.5</v>
      </c>
      <c r="O108" s="3">
        <f t="shared" si="27"/>
        <v>2.4</v>
      </c>
      <c r="P108" s="3">
        <f t="shared" si="27"/>
        <v>1.67</v>
      </c>
      <c r="Q108" s="3">
        <f t="shared" si="27"/>
        <v>1.66</v>
      </c>
      <c r="R108" s="3">
        <f t="shared" si="27"/>
        <v>1.21</v>
      </c>
      <c r="S108" s="3">
        <f t="shared" si="27"/>
        <v>1.17</v>
      </c>
      <c r="T108" s="3">
        <f t="shared" si="27"/>
        <v>1.1399999999999999</v>
      </c>
      <c r="U108" s="3">
        <f t="shared" si="27"/>
        <v>1.1299999999999999</v>
      </c>
      <c r="V108" s="3">
        <f t="shared" si="27"/>
        <v>0.92</v>
      </c>
      <c r="W108" s="3">
        <f t="shared" si="27"/>
        <v>0.73</v>
      </c>
      <c r="X108" s="5">
        <f t="shared" si="14"/>
        <v>1.3001531839540017</v>
      </c>
      <c r="Y108" s="5">
        <f t="shared" si="15"/>
        <v>1.2001531839540016</v>
      </c>
      <c r="Z108" s="5">
        <f t="shared" si="16"/>
        <v>0.47015318395400163</v>
      </c>
      <c r="AA108" s="5">
        <f t="shared" si="17"/>
        <v>0.46015318395400162</v>
      </c>
      <c r="AB108" s="5">
        <f t="shared" si="18"/>
        <v>1.0153183954001666E-2</v>
      </c>
      <c r="AC108" s="5">
        <f t="shared" si="19"/>
        <v>-2.984681604599837E-2</v>
      </c>
      <c r="AD108" s="5">
        <f t="shared" si="20"/>
        <v>-5.9846816045998397E-2</v>
      </c>
      <c r="AE108" s="5">
        <f t="shared" si="21"/>
        <v>-6.9846816045998406E-2</v>
      </c>
      <c r="AF108" s="5">
        <f t="shared" si="22"/>
        <v>-0.27984681604599826</v>
      </c>
      <c r="AG108" s="5">
        <f t="shared" si="23"/>
        <v>-0.46984681604599832</v>
      </c>
    </row>
    <row r="109" spans="1:33">
      <c r="A109">
        <f t="shared" si="24"/>
        <v>6</v>
      </c>
      <c r="B109" s="2">
        <v>99</v>
      </c>
      <c r="C109" s="3">
        <v>0.22</v>
      </c>
      <c r="D109" s="3">
        <v>0.92</v>
      </c>
      <c r="E109" s="3">
        <v>1.99</v>
      </c>
      <c r="F109" s="3">
        <v>0.28000000000000003</v>
      </c>
      <c r="G109" s="3">
        <v>2.2000000000000002</v>
      </c>
      <c r="H109" s="3">
        <v>1.45</v>
      </c>
      <c r="I109" s="3">
        <v>1.46</v>
      </c>
      <c r="J109" s="3">
        <v>1.94</v>
      </c>
      <c r="K109" s="3">
        <v>0.49</v>
      </c>
      <c r="L109" s="3">
        <v>2.37</v>
      </c>
      <c r="M109" s="3"/>
      <c r="N109" s="3">
        <f t="shared" si="25"/>
        <v>2.37</v>
      </c>
      <c r="O109" s="3">
        <f t="shared" si="27"/>
        <v>2.2000000000000002</v>
      </c>
      <c r="P109" s="3">
        <f t="shared" si="27"/>
        <v>1.99</v>
      </c>
      <c r="Q109" s="3">
        <f t="shared" si="27"/>
        <v>1.94</v>
      </c>
      <c r="R109" s="3">
        <f t="shared" si="27"/>
        <v>1.46</v>
      </c>
      <c r="S109" s="3">
        <f t="shared" si="27"/>
        <v>1.45</v>
      </c>
      <c r="T109" s="3">
        <f t="shared" si="27"/>
        <v>0.92</v>
      </c>
      <c r="U109" s="3">
        <f t="shared" si="27"/>
        <v>0.49</v>
      </c>
      <c r="V109" s="3">
        <f t="shared" si="27"/>
        <v>0.28000000000000003</v>
      </c>
      <c r="W109" s="3">
        <f t="shared" si="27"/>
        <v>0.22</v>
      </c>
      <c r="X109" s="5">
        <f t="shared" si="14"/>
        <v>1.1701531839540018</v>
      </c>
      <c r="Y109" s="5">
        <f t="shared" si="15"/>
        <v>1.0001531839540019</v>
      </c>
      <c r="Z109" s="5">
        <f t="shared" si="16"/>
        <v>0.79015318395400169</v>
      </c>
      <c r="AA109" s="5">
        <f t="shared" si="17"/>
        <v>0.74015318395400165</v>
      </c>
      <c r="AB109" s="5">
        <f t="shared" si="18"/>
        <v>0.26015318395400167</v>
      </c>
      <c r="AC109" s="5">
        <f t="shared" si="19"/>
        <v>0.25015318395400166</v>
      </c>
      <c r="AD109" s="5">
        <f t="shared" si="20"/>
        <v>-0.27984681604599826</v>
      </c>
      <c r="AE109" s="5">
        <f t="shared" si="21"/>
        <v>-0.70984681604599831</v>
      </c>
      <c r="AF109" s="5">
        <f t="shared" si="22"/>
        <v>-0.91984681604599827</v>
      </c>
      <c r="AG109" s="5">
        <f t="shared" si="23"/>
        <v>-0.97984681604599833</v>
      </c>
    </row>
    <row r="110" spans="1:33">
      <c r="A110">
        <f t="shared" si="24"/>
        <v>7</v>
      </c>
      <c r="B110" s="2">
        <v>100</v>
      </c>
      <c r="C110" s="3">
        <v>1.98</v>
      </c>
      <c r="D110" s="3">
        <v>1.3</v>
      </c>
      <c r="E110" s="3">
        <v>0.78</v>
      </c>
      <c r="F110" s="3">
        <v>1.55</v>
      </c>
      <c r="G110" s="3">
        <v>1.6</v>
      </c>
      <c r="H110" s="3">
        <v>2.2400000000000002</v>
      </c>
      <c r="I110" s="3">
        <v>2.23</v>
      </c>
      <c r="J110" s="3">
        <v>0.7</v>
      </c>
      <c r="K110" s="3">
        <v>2.34</v>
      </c>
      <c r="L110" s="3">
        <v>0.43</v>
      </c>
      <c r="M110" s="3"/>
      <c r="N110" s="3">
        <f t="shared" si="25"/>
        <v>2.34</v>
      </c>
      <c r="O110" s="3">
        <f t="shared" si="27"/>
        <v>2.2400000000000002</v>
      </c>
      <c r="P110" s="3">
        <f t="shared" si="27"/>
        <v>2.23</v>
      </c>
      <c r="Q110" s="3">
        <f t="shared" si="27"/>
        <v>1.98</v>
      </c>
      <c r="R110" s="3">
        <f t="shared" si="27"/>
        <v>1.6</v>
      </c>
      <c r="S110" s="3">
        <f t="shared" si="27"/>
        <v>1.55</v>
      </c>
      <c r="T110" s="3">
        <f t="shared" si="27"/>
        <v>1.3</v>
      </c>
      <c r="U110" s="3">
        <f t="shared" si="27"/>
        <v>0.78</v>
      </c>
      <c r="V110" s="3">
        <f t="shared" si="27"/>
        <v>0.7</v>
      </c>
      <c r="W110" s="3">
        <f t="shared" si="27"/>
        <v>0.43</v>
      </c>
      <c r="X110" s="5">
        <f t="shared" si="14"/>
        <v>1.1401531839540016</v>
      </c>
      <c r="Y110" s="5">
        <f t="shared" si="15"/>
        <v>1.0401531839540019</v>
      </c>
      <c r="Z110" s="5">
        <f t="shared" si="16"/>
        <v>1.0301531839540017</v>
      </c>
      <c r="AA110" s="5">
        <f t="shared" si="17"/>
        <v>0.78015318395400168</v>
      </c>
      <c r="AB110" s="5">
        <f t="shared" si="18"/>
        <v>0.40015318395400179</v>
      </c>
      <c r="AC110" s="5">
        <f t="shared" si="19"/>
        <v>0.35015318395400175</v>
      </c>
      <c r="AD110" s="5">
        <f t="shared" si="20"/>
        <v>0.10015318395400175</v>
      </c>
      <c r="AE110" s="5">
        <f t="shared" si="21"/>
        <v>-0.41984681604599827</v>
      </c>
      <c r="AF110" s="5">
        <f t="shared" si="22"/>
        <v>-0.49984681604599834</v>
      </c>
      <c r="AG110" s="5">
        <f t="shared" si="23"/>
        <v>-0.76984681604599836</v>
      </c>
    </row>
    <row r="111" spans="1:33">
      <c r="A111">
        <f t="shared" si="24"/>
        <v>9</v>
      </c>
      <c r="B111" s="2">
        <v>101</v>
      </c>
      <c r="C111" s="3">
        <v>1.45</v>
      </c>
      <c r="D111" s="3">
        <v>2.0299999999999998</v>
      </c>
      <c r="E111" s="3">
        <v>2.4300000000000002</v>
      </c>
      <c r="F111" s="3">
        <v>0.6</v>
      </c>
      <c r="G111" s="3">
        <v>1.46</v>
      </c>
      <c r="H111" s="3">
        <v>2.2799999999999998</v>
      </c>
      <c r="I111" s="3">
        <v>1.97</v>
      </c>
      <c r="J111" s="3">
        <v>2.13</v>
      </c>
      <c r="K111" s="3">
        <v>2.27</v>
      </c>
      <c r="L111" s="3">
        <v>1.43</v>
      </c>
      <c r="M111" s="3"/>
      <c r="N111" s="3">
        <f t="shared" si="25"/>
        <v>2.4300000000000002</v>
      </c>
      <c r="O111" s="3">
        <f t="shared" si="27"/>
        <v>2.2799999999999998</v>
      </c>
      <c r="P111" s="3">
        <f t="shared" si="27"/>
        <v>2.27</v>
      </c>
      <c r="Q111" s="3">
        <f t="shared" si="27"/>
        <v>2.13</v>
      </c>
      <c r="R111" s="3">
        <f t="shared" si="27"/>
        <v>2.0299999999999998</v>
      </c>
      <c r="S111" s="3">
        <f t="shared" si="27"/>
        <v>1.97</v>
      </c>
      <c r="T111" s="3">
        <f t="shared" si="27"/>
        <v>1.46</v>
      </c>
      <c r="U111" s="3">
        <f t="shared" si="27"/>
        <v>1.45</v>
      </c>
      <c r="V111" s="3">
        <f t="shared" si="27"/>
        <v>1.43</v>
      </c>
      <c r="W111" s="3">
        <f t="shared" si="27"/>
        <v>0.6</v>
      </c>
      <c r="X111" s="5">
        <f t="shared" si="14"/>
        <v>1.2301531839540019</v>
      </c>
      <c r="Y111" s="5">
        <f t="shared" si="15"/>
        <v>1.0801531839540015</v>
      </c>
      <c r="Z111" s="5">
        <f t="shared" si="16"/>
        <v>1.0701531839540017</v>
      </c>
      <c r="AA111" s="5">
        <f t="shared" si="17"/>
        <v>0.93015318395400159</v>
      </c>
      <c r="AB111" s="5">
        <f t="shared" si="18"/>
        <v>0.83015318395400151</v>
      </c>
      <c r="AC111" s="5">
        <f t="shared" si="19"/>
        <v>0.77015318395400167</v>
      </c>
      <c r="AD111" s="5">
        <f t="shared" si="20"/>
        <v>0.26015318395400167</v>
      </c>
      <c r="AE111" s="5">
        <f t="shared" si="21"/>
        <v>0.25015318395400166</v>
      </c>
      <c r="AF111" s="5">
        <f t="shared" si="22"/>
        <v>0.23015318395400164</v>
      </c>
      <c r="AG111" s="5">
        <f t="shared" si="23"/>
        <v>-0.59984681604599832</v>
      </c>
    </row>
    <row r="112" spans="1:33">
      <c r="A112">
        <f t="shared" si="24"/>
        <v>5</v>
      </c>
      <c r="B112" s="2">
        <v>102</v>
      </c>
      <c r="C112" s="3">
        <v>2.29</v>
      </c>
      <c r="D112" s="3">
        <v>0.79</v>
      </c>
      <c r="E112" s="3">
        <v>0.95</v>
      </c>
      <c r="F112" s="3">
        <v>2.14</v>
      </c>
      <c r="G112" s="3">
        <v>0.71</v>
      </c>
      <c r="H112" s="3">
        <v>2.4700000000000002</v>
      </c>
      <c r="I112" s="3">
        <v>2.29</v>
      </c>
      <c r="J112" s="3">
        <v>0.77</v>
      </c>
      <c r="K112" s="3">
        <v>0.32</v>
      </c>
      <c r="L112" s="3">
        <v>1.46</v>
      </c>
      <c r="M112" s="3"/>
      <c r="N112" s="3">
        <f t="shared" si="25"/>
        <v>2.4700000000000002</v>
      </c>
      <c r="O112" s="3">
        <f t="shared" si="27"/>
        <v>2.29</v>
      </c>
      <c r="P112" s="3">
        <f t="shared" si="27"/>
        <v>2.29</v>
      </c>
      <c r="Q112" s="3">
        <f t="shared" si="27"/>
        <v>2.14</v>
      </c>
      <c r="R112" s="3">
        <f t="shared" si="27"/>
        <v>1.46</v>
      </c>
      <c r="S112" s="3">
        <f t="shared" si="27"/>
        <v>0.95</v>
      </c>
      <c r="T112" s="3">
        <f t="shared" si="27"/>
        <v>0.79</v>
      </c>
      <c r="U112" s="3">
        <f t="shared" si="27"/>
        <v>0.77</v>
      </c>
      <c r="V112" s="3">
        <f t="shared" si="27"/>
        <v>0.71</v>
      </c>
      <c r="W112" s="3">
        <f t="shared" si="27"/>
        <v>0.32</v>
      </c>
      <c r="X112" s="5">
        <f t="shared" si="14"/>
        <v>1.2701531839540019</v>
      </c>
      <c r="Y112" s="5">
        <f t="shared" si="15"/>
        <v>1.0901531839540017</v>
      </c>
      <c r="Z112" s="5">
        <f t="shared" si="16"/>
        <v>1.0901531839540017</v>
      </c>
      <c r="AA112" s="5">
        <f t="shared" si="17"/>
        <v>0.94015318395400183</v>
      </c>
      <c r="AB112" s="5">
        <f t="shared" si="18"/>
        <v>0.26015318395400167</v>
      </c>
      <c r="AC112" s="5">
        <f t="shared" si="19"/>
        <v>-0.24984681604599834</v>
      </c>
      <c r="AD112" s="5">
        <f t="shared" si="20"/>
        <v>-0.40984681604599826</v>
      </c>
      <c r="AE112" s="5">
        <f t="shared" si="21"/>
        <v>-0.42984681604599828</v>
      </c>
      <c r="AF112" s="5">
        <f t="shared" si="22"/>
        <v>-0.48984681604599833</v>
      </c>
      <c r="AG112" s="5">
        <f t="shared" si="23"/>
        <v>-0.87984681604599824</v>
      </c>
    </row>
    <row r="113" spans="1:33">
      <c r="A113">
        <f t="shared" si="24"/>
        <v>7</v>
      </c>
      <c r="B113" s="2">
        <v>103</v>
      </c>
      <c r="C113" s="3">
        <v>0.46</v>
      </c>
      <c r="D113" s="3">
        <v>2.09</v>
      </c>
      <c r="E113" s="3">
        <v>2.02</v>
      </c>
      <c r="F113" s="3">
        <v>1.96</v>
      </c>
      <c r="G113" s="3">
        <v>1.51</v>
      </c>
      <c r="H113" s="3">
        <v>2.4700000000000002</v>
      </c>
      <c r="I113" s="3">
        <v>0.3</v>
      </c>
      <c r="J113" s="3">
        <v>1.8</v>
      </c>
      <c r="K113" s="3">
        <v>1.0900000000000001</v>
      </c>
      <c r="L113" s="3">
        <v>2.4700000000000002</v>
      </c>
      <c r="M113" s="3"/>
      <c r="N113" s="3">
        <f t="shared" si="25"/>
        <v>2.4700000000000002</v>
      </c>
      <c r="O113" s="3">
        <f t="shared" si="27"/>
        <v>2.4700000000000002</v>
      </c>
      <c r="P113" s="3">
        <f t="shared" si="27"/>
        <v>2.09</v>
      </c>
      <c r="Q113" s="3">
        <f t="shared" si="27"/>
        <v>2.02</v>
      </c>
      <c r="R113" s="3">
        <f t="shared" si="27"/>
        <v>1.96</v>
      </c>
      <c r="S113" s="3">
        <f t="shared" si="27"/>
        <v>1.8</v>
      </c>
      <c r="T113" s="3">
        <f t="shared" si="27"/>
        <v>1.51</v>
      </c>
      <c r="U113" s="3">
        <f t="shared" si="27"/>
        <v>1.0900000000000001</v>
      </c>
      <c r="V113" s="3">
        <f t="shared" si="27"/>
        <v>0.46</v>
      </c>
      <c r="W113" s="3">
        <f t="shared" si="27"/>
        <v>0.3</v>
      </c>
      <c r="X113" s="5">
        <f t="shared" si="14"/>
        <v>1.2701531839540019</v>
      </c>
      <c r="Y113" s="5">
        <f t="shared" si="15"/>
        <v>1.2701531839540019</v>
      </c>
      <c r="Z113" s="5">
        <f t="shared" si="16"/>
        <v>0.89015318395400156</v>
      </c>
      <c r="AA113" s="5">
        <f t="shared" si="17"/>
        <v>0.82015318395400172</v>
      </c>
      <c r="AB113" s="5">
        <f t="shared" si="18"/>
        <v>0.76015318395400167</v>
      </c>
      <c r="AC113" s="5">
        <f t="shared" si="19"/>
        <v>0.60015318395400175</v>
      </c>
      <c r="AD113" s="5">
        <f t="shared" si="20"/>
        <v>0.31015318395400171</v>
      </c>
      <c r="AE113" s="5">
        <f t="shared" si="21"/>
        <v>-0.10984681604599822</v>
      </c>
      <c r="AF113" s="5">
        <f t="shared" si="22"/>
        <v>-0.73984681604599833</v>
      </c>
      <c r="AG113" s="5">
        <f t="shared" si="23"/>
        <v>-0.89984681604599825</v>
      </c>
    </row>
    <row r="114" spans="1:33">
      <c r="A114">
        <f t="shared" si="24"/>
        <v>6</v>
      </c>
      <c r="B114" s="2">
        <v>104</v>
      </c>
      <c r="C114" s="3">
        <v>0.74</v>
      </c>
      <c r="D114" s="3">
        <v>1.08</v>
      </c>
      <c r="E114" s="3">
        <v>1.54</v>
      </c>
      <c r="F114" s="3">
        <v>2.33</v>
      </c>
      <c r="G114" s="3">
        <v>2.2599999999999998</v>
      </c>
      <c r="H114" s="3">
        <v>0.71</v>
      </c>
      <c r="I114" s="3">
        <v>1.29</v>
      </c>
      <c r="J114" s="3">
        <v>1.91</v>
      </c>
      <c r="K114" s="3">
        <v>1.72</v>
      </c>
      <c r="L114" s="3">
        <v>0.76</v>
      </c>
      <c r="M114" s="3"/>
      <c r="N114" s="3">
        <f t="shared" si="25"/>
        <v>2.33</v>
      </c>
      <c r="O114" s="3">
        <f t="shared" si="27"/>
        <v>2.2599999999999998</v>
      </c>
      <c r="P114" s="3">
        <f t="shared" si="27"/>
        <v>1.91</v>
      </c>
      <c r="Q114" s="3">
        <f t="shared" si="27"/>
        <v>1.72</v>
      </c>
      <c r="R114" s="3">
        <f t="shared" si="27"/>
        <v>1.54</v>
      </c>
      <c r="S114" s="3">
        <f t="shared" si="27"/>
        <v>1.29</v>
      </c>
      <c r="T114" s="3">
        <f t="shared" si="27"/>
        <v>1.08</v>
      </c>
      <c r="U114" s="3">
        <f t="shared" si="27"/>
        <v>0.76</v>
      </c>
      <c r="V114" s="3">
        <f t="shared" si="27"/>
        <v>0.74</v>
      </c>
      <c r="W114" s="3">
        <f t="shared" si="27"/>
        <v>0.71</v>
      </c>
      <c r="X114" s="5">
        <f t="shared" si="14"/>
        <v>1.1301531839540018</v>
      </c>
      <c r="Y114" s="5">
        <f t="shared" si="15"/>
        <v>1.0601531839540015</v>
      </c>
      <c r="Z114" s="5">
        <f t="shared" si="16"/>
        <v>0.71015318395400162</v>
      </c>
      <c r="AA114" s="5">
        <f t="shared" si="17"/>
        <v>0.52015318395400167</v>
      </c>
      <c r="AB114" s="5">
        <f t="shared" si="18"/>
        <v>0.34015318395400174</v>
      </c>
      <c r="AC114" s="5">
        <f t="shared" si="19"/>
        <v>9.0153183954001737E-2</v>
      </c>
      <c r="AD114" s="5">
        <f t="shared" si="20"/>
        <v>-0.11984681604599823</v>
      </c>
      <c r="AE114" s="5">
        <f t="shared" si="21"/>
        <v>-0.43984681604599829</v>
      </c>
      <c r="AF114" s="5">
        <f t="shared" si="22"/>
        <v>-0.45984681604599831</v>
      </c>
      <c r="AG114" s="5">
        <f t="shared" si="23"/>
        <v>-0.48984681604599833</v>
      </c>
    </row>
    <row r="115" spans="1:33">
      <c r="A115">
        <f t="shared" si="24"/>
        <v>3</v>
      </c>
      <c r="B115" s="2">
        <v>105</v>
      </c>
      <c r="C115" s="3">
        <v>1.1599999999999999</v>
      </c>
      <c r="D115" s="3">
        <v>0.23</v>
      </c>
      <c r="E115" s="3">
        <v>0.43</v>
      </c>
      <c r="F115" s="3">
        <v>1.75</v>
      </c>
      <c r="G115" s="3">
        <v>0.32</v>
      </c>
      <c r="H115" s="3">
        <v>1.19</v>
      </c>
      <c r="I115" s="3">
        <v>0.92</v>
      </c>
      <c r="J115" s="3">
        <v>2.02</v>
      </c>
      <c r="K115" s="3">
        <v>2.25</v>
      </c>
      <c r="L115" s="3">
        <v>1.1000000000000001</v>
      </c>
      <c r="M115" s="3"/>
      <c r="N115" s="3">
        <f t="shared" si="25"/>
        <v>2.25</v>
      </c>
      <c r="O115" s="3">
        <f t="shared" si="27"/>
        <v>2.02</v>
      </c>
      <c r="P115" s="3">
        <f t="shared" si="27"/>
        <v>1.75</v>
      </c>
      <c r="Q115" s="3">
        <f t="shared" si="27"/>
        <v>1.19</v>
      </c>
      <c r="R115" s="3">
        <f t="shared" si="27"/>
        <v>1.1599999999999999</v>
      </c>
      <c r="S115" s="3">
        <f t="shared" si="27"/>
        <v>1.1000000000000001</v>
      </c>
      <c r="T115" s="3">
        <f t="shared" si="27"/>
        <v>0.92</v>
      </c>
      <c r="U115" s="3">
        <f t="shared" si="27"/>
        <v>0.43</v>
      </c>
      <c r="V115" s="3">
        <f t="shared" si="27"/>
        <v>0.32</v>
      </c>
      <c r="W115" s="3">
        <f t="shared" si="27"/>
        <v>0.23</v>
      </c>
      <c r="X115" s="5">
        <f t="shared" si="14"/>
        <v>1.0501531839540017</v>
      </c>
      <c r="Y115" s="5">
        <f t="shared" si="15"/>
        <v>0.82015318395400172</v>
      </c>
      <c r="Z115" s="5">
        <f t="shared" si="16"/>
        <v>0.5501531839540017</v>
      </c>
      <c r="AA115" s="5">
        <f t="shared" si="17"/>
        <v>-9.8468160459983523E-3</v>
      </c>
      <c r="AB115" s="5">
        <f t="shared" si="18"/>
        <v>-3.9846816045998379E-2</v>
      </c>
      <c r="AC115" s="5">
        <f t="shared" si="19"/>
        <v>-9.984681604599821E-2</v>
      </c>
      <c r="AD115" s="5">
        <f t="shared" si="20"/>
        <v>-0.27984681604599826</v>
      </c>
      <c r="AE115" s="5">
        <f t="shared" si="21"/>
        <v>-0.76984681604599836</v>
      </c>
      <c r="AF115" s="5">
        <f t="shared" si="22"/>
        <v>-0.87984681604599824</v>
      </c>
      <c r="AG115" s="5">
        <f t="shared" si="23"/>
        <v>-0.96984681604599832</v>
      </c>
    </row>
    <row r="116" spans="1:33">
      <c r="A116">
        <f t="shared" si="24"/>
        <v>7</v>
      </c>
      <c r="B116" s="2">
        <v>106</v>
      </c>
      <c r="C116" s="3">
        <v>2.4300000000000002</v>
      </c>
      <c r="D116" s="3">
        <v>2.34</v>
      </c>
      <c r="E116" s="3">
        <v>1.5</v>
      </c>
      <c r="F116" s="3">
        <v>2.11</v>
      </c>
      <c r="G116" s="3">
        <v>0.98</v>
      </c>
      <c r="H116" s="3">
        <v>0.33</v>
      </c>
      <c r="I116" s="3">
        <v>0.43</v>
      </c>
      <c r="J116" s="3">
        <v>2.2000000000000002</v>
      </c>
      <c r="K116" s="3">
        <v>1.97</v>
      </c>
      <c r="L116" s="3">
        <v>2.4500000000000002</v>
      </c>
      <c r="M116" s="3"/>
      <c r="N116" s="3">
        <f t="shared" si="25"/>
        <v>2.4500000000000002</v>
      </c>
      <c r="O116" s="3">
        <f t="shared" si="27"/>
        <v>2.4300000000000002</v>
      </c>
      <c r="P116" s="3">
        <f t="shared" si="27"/>
        <v>2.34</v>
      </c>
      <c r="Q116" s="3">
        <f t="shared" si="27"/>
        <v>2.2000000000000002</v>
      </c>
      <c r="R116" s="3">
        <f t="shared" si="27"/>
        <v>2.11</v>
      </c>
      <c r="S116" s="3">
        <f t="shared" si="27"/>
        <v>1.97</v>
      </c>
      <c r="T116" s="3">
        <f t="shared" si="27"/>
        <v>1.5</v>
      </c>
      <c r="U116" s="3">
        <f t="shared" si="27"/>
        <v>0.98</v>
      </c>
      <c r="V116" s="3">
        <f t="shared" si="27"/>
        <v>0.43</v>
      </c>
      <c r="W116" s="3">
        <f t="shared" si="27"/>
        <v>0.33</v>
      </c>
      <c r="X116" s="5">
        <f t="shared" si="14"/>
        <v>1.2501531839540019</v>
      </c>
      <c r="Y116" s="5">
        <f t="shared" si="15"/>
        <v>1.2301531839540019</v>
      </c>
      <c r="Z116" s="5">
        <f t="shared" si="16"/>
        <v>1.1401531839540016</v>
      </c>
      <c r="AA116" s="5">
        <f t="shared" si="17"/>
        <v>1.0001531839540019</v>
      </c>
      <c r="AB116" s="5">
        <f t="shared" si="18"/>
        <v>0.91015318395400158</v>
      </c>
      <c r="AC116" s="5">
        <f t="shared" si="19"/>
        <v>0.77015318395400167</v>
      </c>
      <c r="AD116" s="5">
        <f t="shared" si="20"/>
        <v>0.3001531839540017</v>
      </c>
      <c r="AE116" s="5">
        <f t="shared" si="21"/>
        <v>-0.21984681604599832</v>
      </c>
      <c r="AF116" s="5">
        <f t="shared" si="22"/>
        <v>-0.76984681604599836</v>
      </c>
      <c r="AG116" s="5">
        <f t="shared" si="23"/>
        <v>-0.86984681604599823</v>
      </c>
    </row>
    <row r="117" spans="1:33">
      <c r="A117">
        <f t="shared" si="24"/>
        <v>7</v>
      </c>
      <c r="B117" s="2">
        <v>107</v>
      </c>
      <c r="C117" s="3">
        <v>2.25</v>
      </c>
      <c r="D117" s="3">
        <v>2.04</v>
      </c>
      <c r="E117" s="3">
        <v>0.83</v>
      </c>
      <c r="F117" s="3">
        <v>2.08</v>
      </c>
      <c r="G117" s="3">
        <v>2.02</v>
      </c>
      <c r="H117" s="3">
        <v>1.08</v>
      </c>
      <c r="I117" s="3">
        <v>2.4300000000000002</v>
      </c>
      <c r="J117" s="3">
        <v>1.57</v>
      </c>
      <c r="K117" s="3">
        <v>2.4500000000000002</v>
      </c>
      <c r="L117" s="3">
        <v>0.34</v>
      </c>
      <c r="M117" s="3"/>
      <c r="N117" s="3">
        <f t="shared" si="25"/>
        <v>2.4500000000000002</v>
      </c>
      <c r="O117" s="3">
        <f t="shared" si="27"/>
        <v>2.4300000000000002</v>
      </c>
      <c r="P117" s="3">
        <f t="shared" si="27"/>
        <v>2.25</v>
      </c>
      <c r="Q117" s="3">
        <f t="shared" si="27"/>
        <v>2.08</v>
      </c>
      <c r="R117" s="3">
        <f t="shared" si="27"/>
        <v>2.04</v>
      </c>
      <c r="S117" s="3">
        <f t="shared" si="27"/>
        <v>2.02</v>
      </c>
      <c r="T117" s="3">
        <f t="shared" si="27"/>
        <v>1.57</v>
      </c>
      <c r="U117" s="3">
        <f t="shared" si="27"/>
        <v>1.08</v>
      </c>
      <c r="V117" s="3">
        <f t="shared" si="27"/>
        <v>0.83</v>
      </c>
      <c r="W117" s="3">
        <f t="shared" si="27"/>
        <v>0.34</v>
      </c>
      <c r="X117" s="5">
        <f t="shared" si="14"/>
        <v>1.2501531839540019</v>
      </c>
      <c r="Y117" s="5">
        <f t="shared" si="15"/>
        <v>1.2301531839540019</v>
      </c>
      <c r="Z117" s="5">
        <f t="shared" si="16"/>
        <v>1.0501531839540017</v>
      </c>
      <c r="AA117" s="5">
        <f t="shared" si="17"/>
        <v>0.88015318395400177</v>
      </c>
      <c r="AB117" s="5">
        <f t="shared" si="18"/>
        <v>0.84015318395400174</v>
      </c>
      <c r="AC117" s="5">
        <f t="shared" si="19"/>
        <v>0.82015318395400172</v>
      </c>
      <c r="AD117" s="5">
        <f t="shared" si="20"/>
        <v>0.37015318395400176</v>
      </c>
      <c r="AE117" s="5">
        <f t="shared" si="21"/>
        <v>-0.11984681604599823</v>
      </c>
      <c r="AF117" s="5">
        <f t="shared" si="22"/>
        <v>-0.36984681604599834</v>
      </c>
      <c r="AG117" s="5">
        <f t="shared" si="23"/>
        <v>-0.85984681604599822</v>
      </c>
    </row>
    <row r="118" spans="1:33">
      <c r="A118">
        <f t="shared" si="24"/>
        <v>7</v>
      </c>
      <c r="B118" s="2">
        <v>108</v>
      </c>
      <c r="C118" s="3">
        <v>2.34</v>
      </c>
      <c r="D118" s="3">
        <v>1.6</v>
      </c>
      <c r="E118" s="3">
        <v>2.0099999999999998</v>
      </c>
      <c r="F118" s="3">
        <v>1.37</v>
      </c>
      <c r="G118" s="3">
        <v>0.78</v>
      </c>
      <c r="H118" s="3">
        <v>1.95</v>
      </c>
      <c r="I118" s="3">
        <v>0.64</v>
      </c>
      <c r="J118" s="3">
        <v>2.46</v>
      </c>
      <c r="K118" s="3">
        <v>1.01</v>
      </c>
      <c r="L118" s="3">
        <v>2.19</v>
      </c>
      <c r="M118" s="3"/>
      <c r="N118" s="3">
        <f t="shared" si="25"/>
        <v>2.46</v>
      </c>
      <c r="O118" s="3">
        <f t="shared" si="27"/>
        <v>2.34</v>
      </c>
      <c r="P118" s="3">
        <f t="shared" si="27"/>
        <v>2.19</v>
      </c>
      <c r="Q118" s="3">
        <f t="shared" si="27"/>
        <v>2.0099999999999998</v>
      </c>
      <c r="R118" s="3">
        <f t="shared" si="27"/>
        <v>1.95</v>
      </c>
      <c r="S118" s="3">
        <f t="shared" si="27"/>
        <v>1.6</v>
      </c>
      <c r="T118" s="3">
        <f t="shared" si="27"/>
        <v>1.37</v>
      </c>
      <c r="U118" s="3">
        <f t="shared" si="27"/>
        <v>1.01</v>
      </c>
      <c r="V118" s="3">
        <f t="shared" si="27"/>
        <v>0.78</v>
      </c>
      <c r="W118" s="3">
        <f t="shared" si="27"/>
        <v>0.64</v>
      </c>
      <c r="X118" s="5">
        <f t="shared" si="14"/>
        <v>1.2601531839540017</v>
      </c>
      <c r="Y118" s="5">
        <f t="shared" si="15"/>
        <v>1.1401531839540016</v>
      </c>
      <c r="Z118" s="5">
        <f t="shared" si="16"/>
        <v>0.99015318395400165</v>
      </c>
      <c r="AA118" s="5">
        <f t="shared" si="17"/>
        <v>0.81015318395400149</v>
      </c>
      <c r="AB118" s="5">
        <f t="shared" si="18"/>
        <v>0.75015318395400166</v>
      </c>
      <c r="AC118" s="5">
        <f t="shared" si="19"/>
        <v>0.40015318395400179</v>
      </c>
      <c r="AD118" s="5">
        <f t="shared" si="20"/>
        <v>0.17015318395400181</v>
      </c>
      <c r="AE118" s="5">
        <f t="shared" si="21"/>
        <v>-0.18984681604599829</v>
      </c>
      <c r="AF118" s="5">
        <f t="shared" si="22"/>
        <v>-0.41984681604599827</v>
      </c>
      <c r="AG118" s="5">
        <f t="shared" si="23"/>
        <v>-0.55984681604599829</v>
      </c>
    </row>
    <row r="119" spans="1:33">
      <c r="A119">
        <f t="shared" si="24"/>
        <v>3</v>
      </c>
      <c r="B119" s="2">
        <v>109</v>
      </c>
      <c r="C119" s="3">
        <v>0.28000000000000003</v>
      </c>
      <c r="D119" s="3">
        <v>1.79</v>
      </c>
      <c r="E119" s="3">
        <v>1.0900000000000001</v>
      </c>
      <c r="F119" s="3">
        <v>0.35</v>
      </c>
      <c r="G119" s="3">
        <v>0.23</v>
      </c>
      <c r="H119" s="3">
        <v>1.97</v>
      </c>
      <c r="I119" s="3">
        <v>0.55000000000000004</v>
      </c>
      <c r="J119" s="3">
        <v>0.36</v>
      </c>
      <c r="K119" s="3">
        <v>1.0900000000000001</v>
      </c>
      <c r="L119" s="3">
        <v>1.35</v>
      </c>
      <c r="M119" s="3"/>
      <c r="N119" s="3">
        <f t="shared" si="25"/>
        <v>1.97</v>
      </c>
      <c r="O119" s="3">
        <f t="shared" si="27"/>
        <v>1.79</v>
      </c>
      <c r="P119" s="3">
        <f t="shared" si="27"/>
        <v>1.35</v>
      </c>
      <c r="Q119" s="3">
        <f t="shared" si="27"/>
        <v>1.0900000000000001</v>
      </c>
      <c r="R119" s="3">
        <f t="shared" si="27"/>
        <v>1.0900000000000001</v>
      </c>
      <c r="S119" s="3">
        <f t="shared" si="27"/>
        <v>0.55000000000000004</v>
      </c>
      <c r="T119" s="3">
        <f t="shared" si="27"/>
        <v>0.36</v>
      </c>
      <c r="U119" s="3">
        <f t="shared" si="27"/>
        <v>0.35</v>
      </c>
      <c r="V119" s="3">
        <f t="shared" si="27"/>
        <v>0.28000000000000003</v>
      </c>
      <c r="W119" s="3">
        <f t="shared" si="27"/>
        <v>0.23</v>
      </c>
      <c r="X119" s="5">
        <f t="shared" si="14"/>
        <v>0.77015318395400167</v>
      </c>
      <c r="Y119" s="5">
        <f t="shared" si="15"/>
        <v>0.59015318395400174</v>
      </c>
      <c r="Z119" s="5">
        <f t="shared" si="16"/>
        <v>0.15015318395400179</v>
      </c>
      <c r="AA119" s="5">
        <f t="shared" si="17"/>
        <v>-0.10984681604599822</v>
      </c>
      <c r="AB119" s="5">
        <f t="shared" si="18"/>
        <v>-0.10984681604599822</v>
      </c>
      <c r="AC119" s="5">
        <f t="shared" si="19"/>
        <v>-0.64984681604599825</v>
      </c>
      <c r="AD119" s="5">
        <f t="shared" si="20"/>
        <v>-0.83984681604599831</v>
      </c>
      <c r="AE119" s="5">
        <f t="shared" si="21"/>
        <v>-0.84984681604599832</v>
      </c>
      <c r="AF119" s="5">
        <f t="shared" si="22"/>
        <v>-0.91984681604599827</v>
      </c>
      <c r="AG119" s="5">
        <f t="shared" si="23"/>
        <v>-0.96984681604599832</v>
      </c>
    </row>
    <row r="120" spans="1:33">
      <c r="A120">
        <f t="shared" si="24"/>
        <v>8</v>
      </c>
      <c r="B120" s="2">
        <v>110</v>
      </c>
      <c r="C120" s="3">
        <v>0.34</v>
      </c>
      <c r="D120" s="3">
        <v>1.32</v>
      </c>
      <c r="E120" s="3">
        <v>1.93</v>
      </c>
      <c r="F120" s="3">
        <v>0.46</v>
      </c>
      <c r="G120" s="3">
        <v>1.65</v>
      </c>
      <c r="H120" s="3">
        <v>1.49</v>
      </c>
      <c r="I120" s="3">
        <v>1.75</v>
      </c>
      <c r="J120" s="3">
        <v>1.25</v>
      </c>
      <c r="K120" s="3">
        <v>2.0099999999999998</v>
      </c>
      <c r="L120" s="3">
        <v>2.09</v>
      </c>
      <c r="M120" s="3"/>
      <c r="N120" s="3">
        <f t="shared" si="25"/>
        <v>2.09</v>
      </c>
      <c r="O120" s="3">
        <f t="shared" si="27"/>
        <v>2.0099999999999998</v>
      </c>
      <c r="P120" s="3">
        <f t="shared" si="27"/>
        <v>1.93</v>
      </c>
      <c r="Q120" s="3">
        <f t="shared" si="27"/>
        <v>1.75</v>
      </c>
      <c r="R120" s="3">
        <f t="shared" si="27"/>
        <v>1.65</v>
      </c>
      <c r="S120" s="3">
        <f t="shared" si="27"/>
        <v>1.49</v>
      </c>
      <c r="T120" s="3">
        <f t="shared" si="27"/>
        <v>1.32</v>
      </c>
      <c r="U120" s="3">
        <f t="shared" si="27"/>
        <v>1.25</v>
      </c>
      <c r="V120" s="3">
        <f t="shared" si="27"/>
        <v>0.46</v>
      </c>
      <c r="W120" s="3">
        <f t="shared" si="27"/>
        <v>0.34</v>
      </c>
      <c r="X120" s="5">
        <f t="shared" si="14"/>
        <v>0.89015318395400156</v>
      </c>
      <c r="Y120" s="5">
        <f t="shared" si="15"/>
        <v>0.81015318395400149</v>
      </c>
      <c r="Z120" s="5">
        <f t="shared" si="16"/>
        <v>0.73015318395400164</v>
      </c>
      <c r="AA120" s="5">
        <f t="shared" si="17"/>
        <v>0.5501531839540017</v>
      </c>
      <c r="AB120" s="5">
        <f t="shared" si="18"/>
        <v>0.45015318395400161</v>
      </c>
      <c r="AC120" s="5">
        <f t="shared" si="19"/>
        <v>0.29015318395400169</v>
      </c>
      <c r="AD120" s="5">
        <f t="shared" si="20"/>
        <v>0.12015318395400176</v>
      </c>
      <c r="AE120" s="5">
        <f t="shared" si="21"/>
        <v>5.0153183954001701E-2</v>
      </c>
      <c r="AF120" s="5">
        <f t="shared" si="22"/>
        <v>-0.73984681604599833</v>
      </c>
      <c r="AG120" s="5">
        <f t="shared" si="23"/>
        <v>-0.85984681604599822</v>
      </c>
    </row>
    <row r="121" spans="1:33">
      <c r="A121">
        <f t="shared" si="24"/>
        <v>7</v>
      </c>
      <c r="B121" s="2">
        <v>111</v>
      </c>
      <c r="C121" s="3">
        <v>0.25</v>
      </c>
      <c r="D121" s="3">
        <v>1.0900000000000001</v>
      </c>
      <c r="E121" s="3">
        <v>2.11</v>
      </c>
      <c r="F121" s="3">
        <v>1.37</v>
      </c>
      <c r="G121" s="3">
        <v>1.73</v>
      </c>
      <c r="H121" s="3">
        <v>2.06</v>
      </c>
      <c r="I121" s="3">
        <v>1.6</v>
      </c>
      <c r="J121" s="3">
        <v>1.39</v>
      </c>
      <c r="K121" s="3">
        <v>1.1399999999999999</v>
      </c>
      <c r="L121" s="3">
        <v>2.13</v>
      </c>
      <c r="M121" s="3"/>
      <c r="N121" s="3">
        <f t="shared" si="25"/>
        <v>2.13</v>
      </c>
      <c r="O121" s="3">
        <f t="shared" si="27"/>
        <v>2.11</v>
      </c>
      <c r="P121" s="3">
        <f t="shared" si="27"/>
        <v>2.06</v>
      </c>
      <c r="Q121" s="3">
        <f t="shared" si="27"/>
        <v>1.73</v>
      </c>
      <c r="R121" s="3">
        <f t="shared" si="27"/>
        <v>1.6</v>
      </c>
      <c r="S121" s="3">
        <f t="shared" si="27"/>
        <v>1.39</v>
      </c>
      <c r="T121" s="3">
        <f t="shared" si="27"/>
        <v>1.37</v>
      </c>
      <c r="U121" s="3">
        <f t="shared" si="27"/>
        <v>1.1399999999999999</v>
      </c>
      <c r="V121" s="3">
        <f t="shared" si="27"/>
        <v>1.0900000000000001</v>
      </c>
      <c r="W121" s="3">
        <f t="shared" si="27"/>
        <v>0.25</v>
      </c>
      <c r="X121" s="5">
        <f t="shared" si="14"/>
        <v>0.93015318395400159</v>
      </c>
      <c r="Y121" s="5">
        <f t="shared" si="15"/>
        <v>0.91015318395400158</v>
      </c>
      <c r="Z121" s="5">
        <f t="shared" si="16"/>
        <v>0.86015318395400175</v>
      </c>
      <c r="AA121" s="5">
        <f t="shared" si="17"/>
        <v>0.53015318395400168</v>
      </c>
      <c r="AB121" s="5">
        <f t="shared" si="18"/>
        <v>0.40015318395400179</v>
      </c>
      <c r="AC121" s="5">
        <f t="shared" si="19"/>
        <v>0.1901531839540016</v>
      </c>
      <c r="AD121" s="5">
        <f t="shared" si="20"/>
        <v>0.17015318395400181</v>
      </c>
      <c r="AE121" s="5">
        <f t="shared" si="21"/>
        <v>-5.9846816045998397E-2</v>
      </c>
      <c r="AF121" s="5">
        <f t="shared" si="22"/>
        <v>-0.10984681604599822</v>
      </c>
      <c r="AG121" s="5">
        <f t="shared" si="23"/>
        <v>-0.9498468160459983</v>
      </c>
    </row>
    <row r="122" spans="1:33">
      <c r="A122">
        <f t="shared" si="24"/>
        <v>6</v>
      </c>
      <c r="B122" s="2">
        <v>112</v>
      </c>
      <c r="C122" s="3">
        <v>2.2799999999999998</v>
      </c>
      <c r="D122" s="3">
        <v>0.74</v>
      </c>
      <c r="E122" s="3">
        <v>0.46</v>
      </c>
      <c r="F122" s="3">
        <v>1.23</v>
      </c>
      <c r="G122" s="3">
        <v>1.72</v>
      </c>
      <c r="H122" s="3">
        <v>0.99</v>
      </c>
      <c r="I122" s="3">
        <v>1.73</v>
      </c>
      <c r="J122" s="3">
        <v>1.19</v>
      </c>
      <c r="K122" s="3">
        <v>2.2200000000000002</v>
      </c>
      <c r="L122" s="3">
        <v>2.27</v>
      </c>
      <c r="M122" s="3"/>
      <c r="N122" s="3">
        <f t="shared" si="25"/>
        <v>2.2799999999999998</v>
      </c>
      <c r="O122" s="3">
        <f t="shared" si="27"/>
        <v>2.27</v>
      </c>
      <c r="P122" s="3">
        <f t="shared" si="27"/>
        <v>2.2200000000000002</v>
      </c>
      <c r="Q122" s="3">
        <f t="shared" si="27"/>
        <v>1.73</v>
      </c>
      <c r="R122" s="3">
        <f t="shared" si="27"/>
        <v>1.72</v>
      </c>
      <c r="S122" s="3">
        <f t="shared" si="27"/>
        <v>1.23</v>
      </c>
      <c r="T122" s="3">
        <f t="shared" si="27"/>
        <v>1.19</v>
      </c>
      <c r="U122" s="3">
        <f t="shared" si="27"/>
        <v>0.99</v>
      </c>
      <c r="V122" s="3">
        <f t="shared" si="27"/>
        <v>0.74</v>
      </c>
      <c r="W122" s="3">
        <f t="shared" si="27"/>
        <v>0.46</v>
      </c>
      <c r="X122" s="5">
        <f t="shared" si="14"/>
        <v>1.0801531839540015</v>
      </c>
      <c r="Y122" s="5">
        <f t="shared" si="15"/>
        <v>1.0701531839540017</v>
      </c>
      <c r="Z122" s="5">
        <f t="shared" si="16"/>
        <v>1.0201531839540019</v>
      </c>
      <c r="AA122" s="5">
        <f t="shared" si="17"/>
        <v>0.53015318395400168</v>
      </c>
      <c r="AB122" s="5">
        <f t="shared" si="18"/>
        <v>0.52015318395400167</v>
      </c>
      <c r="AC122" s="5">
        <f t="shared" si="19"/>
        <v>3.0153183954001683E-2</v>
      </c>
      <c r="AD122" s="5">
        <f t="shared" si="20"/>
        <v>-9.8468160459983523E-3</v>
      </c>
      <c r="AE122" s="5">
        <f t="shared" si="21"/>
        <v>-0.20984681604599831</v>
      </c>
      <c r="AF122" s="5">
        <f t="shared" si="22"/>
        <v>-0.45984681604599831</v>
      </c>
      <c r="AG122" s="5">
        <f t="shared" si="23"/>
        <v>-0.73984681604599833</v>
      </c>
    </row>
    <row r="123" spans="1:33">
      <c r="A123">
        <f t="shared" si="24"/>
        <v>7</v>
      </c>
      <c r="B123" s="2">
        <v>113</v>
      </c>
      <c r="C123" s="3">
        <v>2.14</v>
      </c>
      <c r="D123" s="3">
        <v>1.88</v>
      </c>
      <c r="E123" s="3">
        <v>0.68</v>
      </c>
      <c r="F123" s="3">
        <v>2.27</v>
      </c>
      <c r="G123" s="3">
        <v>2.3199999999999998</v>
      </c>
      <c r="H123" s="3">
        <v>0.24</v>
      </c>
      <c r="I123" s="3">
        <v>2.0699999999999998</v>
      </c>
      <c r="J123" s="3">
        <v>1.31</v>
      </c>
      <c r="K123" s="3">
        <v>1.37</v>
      </c>
      <c r="L123" s="3">
        <v>0.96</v>
      </c>
      <c r="M123" s="3"/>
      <c r="N123" s="3">
        <f t="shared" si="25"/>
        <v>2.3199999999999998</v>
      </c>
      <c r="O123" s="3">
        <f t="shared" si="27"/>
        <v>2.27</v>
      </c>
      <c r="P123" s="3">
        <f t="shared" si="27"/>
        <v>2.14</v>
      </c>
      <c r="Q123" s="3">
        <f t="shared" si="27"/>
        <v>2.0699999999999998</v>
      </c>
      <c r="R123" s="3">
        <f t="shared" si="27"/>
        <v>1.88</v>
      </c>
      <c r="S123" s="3">
        <f t="shared" si="27"/>
        <v>1.37</v>
      </c>
      <c r="T123" s="3">
        <f t="shared" si="27"/>
        <v>1.31</v>
      </c>
      <c r="U123" s="3">
        <f t="shared" si="27"/>
        <v>0.96</v>
      </c>
      <c r="V123" s="3">
        <f t="shared" si="27"/>
        <v>0.68</v>
      </c>
      <c r="W123" s="3">
        <f t="shared" si="27"/>
        <v>0.24</v>
      </c>
      <c r="X123" s="5">
        <f t="shared" si="14"/>
        <v>1.1201531839540015</v>
      </c>
      <c r="Y123" s="5">
        <f t="shared" si="15"/>
        <v>1.0701531839540017</v>
      </c>
      <c r="Z123" s="5">
        <f t="shared" si="16"/>
        <v>0.94015318395400183</v>
      </c>
      <c r="AA123" s="5">
        <f t="shared" si="17"/>
        <v>0.87015318395400154</v>
      </c>
      <c r="AB123" s="5">
        <f t="shared" si="18"/>
        <v>0.68015318395400159</v>
      </c>
      <c r="AC123" s="5">
        <f t="shared" si="19"/>
        <v>0.17015318395400181</v>
      </c>
      <c r="AD123" s="5">
        <f t="shared" si="20"/>
        <v>0.11015318395400175</v>
      </c>
      <c r="AE123" s="5">
        <f t="shared" si="21"/>
        <v>-0.23984681604599833</v>
      </c>
      <c r="AF123" s="5">
        <f t="shared" si="22"/>
        <v>-0.51984681604599825</v>
      </c>
      <c r="AG123" s="5">
        <f t="shared" si="23"/>
        <v>-0.95984681604599831</v>
      </c>
    </row>
    <row r="124" spans="1:33">
      <c r="A124">
        <f t="shared" si="24"/>
        <v>7</v>
      </c>
      <c r="B124" s="2">
        <v>114</v>
      </c>
      <c r="C124" s="3">
        <v>2.08</v>
      </c>
      <c r="D124" s="3">
        <v>2.42</v>
      </c>
      <c r="E124" s="3">
        <v>0.36</v>
      </c>
      <c r="F124" s="3">
        <v>1.52</v>
      </c>
      <c r="G124" s="3">
        <v>1.92</v>
      </c>
      <c r="H124" s="3">
        <v>0.38</v>
      </c>
      <c r="I124" s="3">
        <v>1.84</v>
      </c>
      <c r="J124" s="3">
        <v>0.95</v>
      </c>
      <c r="K124" s="3">
        <v>2.16</v>
      </c>
      <c r="L124" s="3">
        <v>2.04</v>
      </c>
      <c r="M124" s="3"/>
      <c r="N124" s="3">
        <f t="shared" si="25"/>
        <v>2.42</v>
      </c>
      <c r="O124" s="3">
        <f t="shared" si="27"/>
        <v>2.16</v>
      </c>
      <c r="P124" s="3">
        <f t="shared" si="27"/>
        <v>2.08</v>
      </c>
      <c r="Q124" s="3">
        <f t="shared" si="27"/>
        <v>2.04</v>
      </c>
      <c r="R124" s="3">
        <f t="shared" si="27"/>
        <v>1.92</v>
      </c>
      <c r="S124" s="3">
        <f t="shared" si="27"/>
        <v>1.84</v>
      </c>
      <c r="T124" s="3">
        <f t="shared" si="27"/>
        <v>1.52</v>
      </c>
      <c r="U124" s="3">
        <f t="shared" si="27"/>
        <v>0.95</v>
      </c>
      <c r="V124" s="3">
        <f t="shared" si="27"/>
        <v>0.38</v>
      </c>
      <c r="W124" s="3">
        <f t="shared" si="27"/>
        <v>0.36</v>
      </c>
      <c r="X124" s="5">
        <f t="shared" si="14"/>
        <v>1.2201531839540016</v>
      </c>
      <c r="Y124" s="5">
        <f t="shared" si="15"/>
        <v>0.96015318395400184</v>
      </c>
      <c r="Z124" s="5">
        <f t="shared" si="16"/>
        <v>0.88015318395400177</v>
      </c>
      <c r="AA124" s="5">
        <f t="shared" si="17"/>
        <v>0.84015318395400174</v>
      </c>
      <c r="AB124" s="5">
        <f t="shared" si="18"/>
        <v>0.72015318395400163</v>
      </c>
      <c r="AC124" s="5">
        <f t="shared" si="19"/>
        <v>0.64015318395400178</v>
      </c>
      <c r="AD124" s="5">
        <f t="shared" si="20"/>
        <v>0.32015318395400172</v>
      </c>
      <c r="AE124" s="5">
        <f t="shared" si="21"/>
        <v>-0.24984681604599834</v>
      </c>
      <c r="AF124" s="5">
        <f t="shared" si="22"/>
        <v>-0.81984681604599829</v>
      </c>
      <c r="AG124" s="5">
        <f t="shared" si="23"/>
        <v>-0.83984681604599831</v>
      </c>
    </row>
    <row r="125" spans="1:33">
      <c r="A125">
        <f t="shared" si="24"/>
        <v>5</v>
      </c>
      <c r="B125" s="2">
        <v>115</v>
      </c>
      <c r="C125" s="3">
        <v>0.88</v>
      </c>
      <c r="D125" s="3">
        <v>1.27</v>
      </c>
      <c r="E125" s="3">
        <v>1.39</v>
      </c>
      <c r="F125" s="3">
        <v>0.53</v>
      </c>
      <c r="G125" s="3">
        <v>0.76</v>
      </c>
      <c r="H125" s="3">
        <v>0.97</v>
      </c>
      <c r="I125" s="3">
        <v>2.44</v>
      </c>
      <c r="J125" s="3">
        <v>2.11</v>
      </c>
      <c r="K125" s="3">
        <v>0.96</v>
      </c>
      <c r="L125" s="3">
        <v>1.8</v>
      </c>
      <c r="M125" s="3"/>
      <c r="N125" s="3">
        <f t="shared" si="25"/>
        <v>2.44</v>
      </c>
      <c r="O125" s="3">
        <f t="shared" si="27"/>
        <v>2.11</v>
      </c>
      <c r="P125" s="3">
        <f t="shared" si="27"/>
        <v>1.8</v>
      </c>
      <c r="Q125" s="3">
        <f t="shared" si="27"/>
        <v>1.39</v>
      </c>
      <c r="R125" s="3">
        <f t="shared" si="27"/>
        <v>1.27</v>
      </c>
      <c r="S125" s="3">
        <f t="shared" si="27"/>
        <v>0.97</v>
      </c>
      <c r="T125" s="3">
        <f t="shared" si="27"/>
        <v>0.96</v>
      </c>
      <c r="U125" s="3">
        <f t="shared" si="27"/>
        <v>0.88</v>
      </c>
      <c r="V125" s="3">
        <f t="shared" si="27"/>
        <v>0.76</v>
      </c>
      <c r="W125" s="3">
        <f t="shared" si="27"/>
        <v>0.53</v>
      </c>
      <c r="X125" s="5">
        <f t="shared" si="14"/>
        <v>1.2401531839540016</v>
      </c>
      <c r="Y125" s="5">
        <f t="shared" si="15"/>
        <v>0.91015318395400158</v>
      </c>
      <c r="Z125" s="5">
        <f t="shared" si="16"/>
        <v>0.60015318395400175</v>
      </c>
      <c r="AA125" s="5">
        <f t="shared" si="17"/>
        <v>0.1901531839540016</v>
      </c>
      <c r="AB125" s="5">
        <f t="shared" si="18"/>
        <v>7.0153183954001719E-2</v>
      </c>
      <c r="AC125" s="5">
        <f t="shared" si="19"/>
        <v>-0.22984681604599833</v>
      </c>
      <c r="AD125" s="5">
        <f t="shared" si="20"/>
        <v>-0.23984681604599833</v>
      </c>
      <c r="AE125" s="5">
        <f t="shared" si="21"/>
        <v>-0.31984681604599829</v>
      </c>
      <c r="AF125" s="5">
        <f t="shared" si="22"/>
        <v>-0.43984681604599829</v>
      </c>
      <c r="AG125" s="5">
        <f t="shared" si="23"/>
        <v>-0.66984681604599827</v>
      </c>
    </row>
    <row r="126" spans="1:33">
      <c r="A126">
        <f t="shared" si="24"/>
        <v>6</v>
      </c>
      <c r="B126" s="2">
        <v>116</v>
      </c>
      <c r="C126" s="3">
        <v>1.21</v>
      </c>
      <c r="D126" s="3">
        <v>0.61</v>
      </c>
      <c r="E126" s="3">
        <v>0.39</v>
      </c>
      <c r="F126" s="3">
        <v>1.98</v>
      </c>
      <c r="G126" s="3">
        <v>2.0299999999999998</v>
      </c>
      <c r="H126" s="3">
        <v>1.89</v>
      </c>
      <c r="I126" s="3">
        <v>0.82</v>
      </c>
      <c r="J126" s="3">
        <v>0.78</v>
      </c>
      <c r="K126" s="3">
        <v>1.8</v>
      </c>
      <c r="L126" s="3">
        <v>2.02</v>
      </c>
      <c r="M126" s="3"/>
      <c r="N126" s="3">
        <f t="shared" si="25"/>
        <v>2.0299999999999998</v>
      </c>
      <c r="O126" s="3">
        <f t="shared" si="27"/>
        <v>2.02</v>
      </c>
      <c r="P126" s="3">
        <f t="shared" si="27"/>
        <v>1.98</v>
      </c>
      <c r="Q126" s="3">
        <f t="shared" si="27"/>
        <v>1.89</v>
      </c>
      <c r="R126" s="3">
        <f t="shared" si="27"/>
        <v>1.8</v>
      </c>
      <c r="S126" s="3">
        <f t="shared" si="27"/>
        <v>1.21</v>
      </c>
      <c r="T126" s="3">
        <f t="shared" si="27"/>
        <v>0.82</v>
      </c>
      <c r="U126" s="3">
        <f t="shared" si="27"/>
        <v>0.78</v>
      </c>
      <c r="V126" s="3">
        <f t="shared" si="27"/>
        <v>0.61</v>
      </c>
      <c r="W126" s="3">
        <f t="shared" si="27"/>
        <v>0.39</v>
      </c>
      <c r="X126" s="5">
        <f t="shared" si="14"/>
        <v>0.83015318395400151</v>
      </c>
      <c r="Y126" s="5">
        <f t="shared" si="15"/>
        <v>0.82015318395400172</v>
      </c>
      <c r="Z126" s="5">
        <f t="shared" si="16"/>
        <v>0.78015318395400168</v>
      </c>
      <c r="AA126" s="5">
        <f t="shared" si="17"/>
        <v>0.6901531839540016</v>
      </c>
      <c r="AB126" s="5">
        <f t="shared" si="18"/>
        <v>0.60015318395400175</v>
      </c>
      <c r="AC126" s="5">
        <f t="shared" si="19"/>
        <v>1.0153183954001666E-2</v>
      </c>
      <c r="AD126" s="5">
        <f t="shared" si="20"/>
        <v>-0.37984681604599835</v>
      </c>
      <c r="AE126" s="5">
        <f t="shared" si="21"/>
        <v>-0.41984681604599827</v>
      </c>
      <c r="AF126" s="5">
        <f t="shared" si="22"/>
        <v>-0.58984681604599831</v>
      </c>
      <c r="AG126" s="5">
        <f t="shared" si="23"/>
        <v>-0.80984681604599829</v>
      </c>
    </row>
    <row r="127" spans="1:33">
      <c r="A127">
        <f t="shared" si="24"/>
        <v>7</v>
      </c>
      <c r="B127" s="2">
        <v>117</v>
      </c>
      <c r="C127" s="3">
        <v>2.46</v>
      </c>
      <c r="D127" s="3">
        <v>1.32</v>
      </c>
      <c r="E127" s="3">
        <v>2.41</v>
      </c>
      <c r="F127" s="3">
        <v>0.55000000000000004</v>
      </c>
      <c r="G127" s="3">
        <v>0.63</v>
      </c>
      <c r="H127" s="3">
        <v>2.38</v>
      </c>
      <c r="I127" s="3">
        <v>1.41</v>
      </c>
      <c r="J127" s="3">
        <v>2.17</v>
      </c>
      <c r="K127" s="3">
        <v>0.99</v>
      </c>
      <c r="L127" s="3">
        <v>1.22</v>
      </c>
      <c r="M127" s="3"/>
      <c r="N127" s="3">
        <f t="shared" si="25"/>
        <v>2.46</v>
      </c>
      <c r="O127" s="3">
        <f t="shared" si="27"/>
        <v>2.41</v>
      </c>
      <c r="P127" s="3">
        <f t="shared" si="27"/>
        <v>2.38</v>
      </c>
      <c r="Q127" s="3">
        <f t="shared" si="27"/>
        <v>2.17</v>
      </c>
      <c r="R127" s="3">
        <f t="shared" si="27"/>
        <v>1.41</v>
      </c>
      <c r="S127" s="3">
        <f t="shared" si="27"/>
        <v>1.32</v>
      </c>
      <c r="T127" s="3">
        <f t="shared" si="27"/>
        <v>1.22</v>
      </c>
      <c r="U127" s="3">
        <f t="shared" si="27"/>
        <v>0.99</v>
      </c>
      <c r="V127" s="3">
        <f t="shared" si="27"/>
        <v>0.63</v>
      </c>
      <c r="W127" s="3">
        <f t="shared" si="27"/>
        <v>0.55000000000000004</v>
      </c>
      <c r="X127" s="5">
        <f t="shared" si="14"/>
        <v>1.2601531839540017</v>
      </c>
      <c r="Y127" s="5">
        <f t="shared" si="15"/>
        <v>1.2101531839540018</v>
      </c>
      <c r="Z127" s="5">
        <f t="shared" si="16"/>
        <v>1.1801531839540016</v>
      </c>
      <c r="AA127" s="5">
        <f t="shared" si="17"/>
        <v>0.97015318395400163</v>
      </c>
      <c r="AB127" s="5">
        <f t="shared" si="18"/>
        <v>0.21015318395400162</v>
      </c>
      <c r="AC127" s="5">
        <f t="shared" si="19"/>
        <v>0.12015318395400176</v>
      </c>
      <c r="AD127" s="5">
        <f t="shared" si="20"/>
        <v>2.0153183954001674E-2</v>
      </c>
      <c r="AE127" s="5">
        <f t="shared" si="21"/>
        <v>-0.20984681604599831</v>
      </c>
      <c r="AF127" s="5">
        <f t="shared" si="22"/>
        <v>-0.56984681604599829</v>
      </c>
      <c r="AG127" s="5">
        <f t="shared" si="23"/>
        <v>-0.64984681604599825</v>
      </c>
    </row>
    <row r="128" spans="1:33">
      <c r="A128">
        <f t="shared" si="24"/>
        <v>6</v>
      </c>
      <c r="B128" s="2">
        <v>118</v>
      </c>
      <c r="C128" s="3">
        <v>2.48</v>
      </c>
      <c r="D128" s="3">
        <v>0.85</v>
      </c>
      <c r="E128" s="3">
        <v>2.2000000000000002</v>
      </c>
      <c r="F128" s="3">
        <v>0.73</v>
      </c>
      <c r="G128" s="3">
        <v>0.23</v>
      </c>
      <c r="H128" s="3">
        <v>0.59</v>
      </c>
      <c r="I128" s="3">
        <v>1.69</v>
      </c>
      <c r="J128" s="3">
        <v>2.4300000000000002</v>
      </c>
      <c r="K128" s="3">
        <v>2.23</v>
      </c>
      <c r="L128" s="3">
        <v>1.5</v>
      </c>
      <c r="M128" s="3"/>
      <c r="N128" s="3">
        <f t="shared" si="25"/>
        <v>2.48</v>
      </c>
      <c r="O128" s="3">
        <f t="shared" si="27"/>
        <v>2.4300000000000002</v>
      </c>
      <c r="P128" s="3">
        <f t="shared" si="27"/>
        <v>2.23</v>
      </c>
      <c r="Q128" s="3">
        <f t="shared" si="27"/>
        <v>2.2000000000000002</v>
      </c>
      <c r="R128" s="3">
        <f t="shared" si="27"/>
        <v>1.69</v>
      </c>
      <c r="S128" s="3">
        <f t="shared" si="27"/>
        <v>1.5</v>
      </c>
      <c r="T128" s="3">
        <f t="shared" si="27"/>
        <v>0.85</v>
      </c>
      <c r="U128" s="3">
        <f t="shared" si="27"/>
        <v>0.73</v>
      </c>
      <c r="V128" s="3">
        <f t="shared" si="27"/>
        <v>0.59</v>
      </c>
      <c r="W128" s="3">
        <f t="shared" si="27"/>
        <v>0.23</v>
      </c>
      <c r="X128" s="5">
        <f t="shared" si="14"/>
        <v>1.2801531839540017</v>
      </c>
      <c r="Y128" s="5">
        <f t="shared" si="15"/>
        <v>1.2301531839540019</v>
      </c>
      <c r="Z128" s="5">
        <f t="shared" si="16"/>
        <v>1.0301531839540017</v>
      </c>
      <c r="AA128" s="5">
        <f t="shared" si="17"/>
        <v>1.0001531839540019</v>
      </c>
      <c r="AB128" s="5">
        <f t="shared" si="18"/>
        <v>0.49015318395400165</v>
      </c>
      <c r="AC128" s="5">
        <f t="shared" si="19"/>
        <v>0.3001531839540017</v>
      </c>
      <c r="AD128" s="5">
        <f t="shared" si="20"/>
        <v>-0.34984681604599832</v>
      </c>
      <c r="AE128" s="5">
        <f t="shared" si="21"/>
        <v>-0.46984681604599832</v>
      </c>
      <c r="AF128" s="5">
        <f t="shared" si="22"/>
        <v>-0.60984681604599833</v>
      </c>
      <c r="AG128" s="5">
        <f t="shared" si="23"/>
        <v>-0.96984681604599832</v>
      </c>
    </row>
    <row r="129" spans="1:33">
      <c r="A129">
        <f t="shared" si="24"/>
        <v>5</v>
      </c>
      <c r="B129" s="2">
        <v>119</v>
      </c>
      <c r="C129" s="3">
        <v>0.26</v>
      </c>
      <c r="D129" s="3">
        <v>0.89</v>
      </c>
      <c r="E129" s="3">
        <v>1.89</v>
      </c>
      <c r="F129" s="3">
        <v>1.71</v>
      </c>
      <c r="G129" s="3">
        <v>1.74</v>
      </c>
      <c r="H129" s="3">
        <v>1.91</v>
      </c>
      <c r="I129" s="3">
        <v>0.39</v>
      </c>
      <c r="J129" s="3">
        <v>1.1000000000000001</v>
      </c>
      <c r="K129" s="3">
        <v>1.61</v>
      </c>
      <c r="L129" s="3">
        <v>0.81</v>
      </c>
      <c r="M129" s="3"/>
      <c r="N129" s="3">
        <f t="shared" si="25"/>
        <v>1.91</v>
      </c>
      <c r="O129" s="3">
        <f t="shared" si="27"/>
        <v>1.89</v>
      </c>
      <c r="P129" s="3">
        <f t="shared" si="27"/>
        <v>1.74</v>
      </c>
      <c r="Q129" s="3">
        <f t="shared" si="27"/>
        <v>1.71</v>
      </c>
      <c r="R129" s="3">
        <f t="shared" si="27"/>
        <v>1.61</v>
      </c>
      <c r="S129" s="3">
        <f t="shared" si="27"/>
        <v>1.1000000000000001</v>
      </c>
      <c r="T129" s="3">
        <f t="shared" si="27"/>
        <v>0.89</v>
      </c>
      <c r="U129" s="3">
        <f t="shared" si="27"/>
        <v>0.81</v>
      </c>
      <c r="V129" s="3">
        <f t="shared" si="27"/>
        <v>0.39</v>
      </c>
      <c r="W129" s="3">
        <f t="shared" si="27"/>
        <v>0.26</v>
      </c>
      <c r="X129" s="5">
        <f t="shared" si="14"/>
        <v>0.71015318395400162</v>
      </c>
      <c r="Y129" s="5">
        <f t="shared" si="15"/>
        <v>0.6901531839540016</v>
      </c>
      <c r="Z129" s="5">
        <f t="shared" si="16"/>
        <v>0.54015318395400169</v>
      </c>
      <c r="AA129" s="5">
        <f t="shared" si="17"/>
        <v>0.51015318395400167</v>
      </c>
      <c r="AB129" s="5">
        <f t="shared" si="18"/>
        <v>0.4101531839540018</v>
      </c>
      <c r="AC129" s="5">
        <f t="shared" si="19"/>
        <v>-9.984681604599821E-2</v>
      </c>
      <c r="AD129" s="5">
        <f t="shared" si="20"/>
        <v>-0.30984681604599829</v>
      </c>
      <c r="AE129" s="5">
        <f t="shared" si="21"/>
        <v>-0.38984681604599825</v>
      </c>
      <c r="AF129" s="5">
        <f t="shared" si="22"/>
        <v>-0.80984681604599829</v>
      </c>
      <c r="AG129" s="5">
        <f t="shared" si="23"/>
        <v>-0.93984681604599829</v>
      </c>
    </row>
    <row r="130" spans="1:33">
      <c r="A130">
        <f t="shared" si="24"/>
        <v>7</v>
      </c>
      <c r="B130" s="2">
        <v>120</v>
      </c>
      <c r="C130" s="3">
        <v>1.38</v>
      </c>
      <c r="D130" s="3">
        <v>0.52</v>
      </c>
      <c r="E130" s="3">
        <v>1.02</v>
      </c>
      <c r="F130" s="3">
        <v>2.27</v>
      </c>
      <c r="G130" s="3">
        <v>1.98</v>
      </c>
      <c r="H130" s="3">
        <v>1.23</v>
      </c>
      <c r="I130" s="3">
        <v>1.39</v>
      </c>
      <c r="J130" s="3">
        <v>0.54</v>
      </c>
      <c r="K130" s="3">
        <v>1.24</v>
      </c>
      <c r="L130" s="3">
        <v>2.2000000000000002</v>
      </c>
      <c r="M130" s="3"/>
      <c r="N130" s="3">
        <f t="shared" si="25"/>
        <v>2.27</v>
      </c>
      <c r="O130" s="3">
        <f t="shared" si="27"/>
        <v>2.2000000000000002</v>
      </c>
      <c r="P130" s="3">
        <f t="shared" si="27"/>
        <v>1.98</v>
      </c>
      <c r="Q130" s="3">
        <f t="shared" si="27"/>
        <v>1.39</v>
      </c>
      <c r="R130" s="3">
        <f t="shared" si="27"/>
        <v>1.38</v>
      </c>
      <c r="S130" s="3">
        <f t="shared" si="27"/>
        <v>1.24</v>
      </c>
      <c r="T130" s="3">
        <f t="shared" si="27"/>
        <v>1.23</v>
      </c>
      <c r="U130" s="3">
        <f t="shared" si="27"/>
        <v>1.02</v>
      </c>
      <c r="V130" s="3">
        <f t="shared" si="27"/>
        <v>0.54</v>
      </c>
      <c r="W130" s="3">
        <f t="shared" si="27"/>
        <v>0.52</v>
      </c>
      <c r="X130" s="5">
        <f t="shared" si="14"/>
        <v>1.0701531839540017</v>
      </c>
      <c r="Y130" s="5">
        <f t="shared" si="15"/>
        <v>1.0001531839540019</v>
      </c>
      <c r="Z130" s="5">
        <f t="shared" si="16"/>
        <v>0.78015318395400168</v>
      </c>
      <c r="AA130" s="5">
        <f t="shared" si="17"/>
        <v>0.1901531839540016</v>
      </c>
      <c r="AB130" s="5">
        <f t="shared" si="18"/>
        <v>0.18015318395400159</v>
      </c>
      <c r="AC130" s="5">
        <f t="shared" si="19"/>
        <v>4.0153183954001692E-2</v>
      </c>
      <c r="AD130" s="5">
        <f t="shared" si="20"/>
        <v>3.0153183954001683E-2</v>
      </c>
      <c r="AE130" s="5">
        <f t="shared" si="21"/>
        <v>-0.17984681604599828</v>
      </c>
      <c r="AF130" s="5">
        <f t="shared" si="22"/>
        <v>-0.65984681604599826</v>
      </c>
      <c r="AG130" s="5">
        <f t="shared" si="23"/>
        <v>-0.67984681604599828</v>
      </c>
    </row>
    <row r="131" spans="1:33">
      <c r="A131">
        <f t="shared" si="24"/>
        <v>6</v>
      </c>
      <c r="B131" s="2">
        <v>121</v>
      </c>
      <c r="C131" s="3">
        <v>2.41</v>
      </c>
      <c r="D131" s="3">
        <v>0.93</v>
      </c>
      <c r="E131" s="3">
        <v>2.38</v>
      </c>
      <c r="F131" s="3">
        <v>2.34</v>
      </c>
      <c r="G131" s="3">
        <v>2.16</v>
      </c>
      <c r="H131" s="3">
        <v>1.83</v>
      </c>
      <c r="I131" s="3">
        <v>2.1</v>
      </c>
      <c r="J131" s="3">
        <v>0.55000000000000004</v>
      </c>
      <c r="K131" s="3">
        <v>0.77</v>
      </c>
      <c r="L131" s="3">
        <v>0.53</v>
      </c>
      <c r="M131" s="3"/>
      <c r="N131" s="3">
        <f t="shared" si="25"/>
        <v>2.41</v>
      </c>
      <c r="O131" s="3">
        <f t="shared" si="27"/>
        <v>2.38</v>
      </c>
      <c r="P131" s="3">
        <f t="shared" si="27"/>
        <v>2.34</v>
      </c>
      <c r="Q131" s="3">
        <f t="shared" si="27"/>
        <v>2.16</v>
      </c>
      <c r="R131" s="3">
        <f t="shared" si="27"/>
        <v>2.1</v>
      </c>
      <c r="S131" s="3">
        <f t="shared" si="27"/>
        <v>1.83</v>
      </c>
      <c r="T131" s="3">
        <f t="shared" si="27"/>
        <v>0.93</v>
      </c>
      <c r="U131" s="3">
        <f t="shared" si="27"/>
        <v>0.77</v>
      </c>
      <c r="V131" s="3">
        <f t="shared" si="27"/>
        <v>0.55000000000000004</v>
      </c>
      <c r="W131" s="3">
        <f t="shared" si="27"/>
        <v>0.53</v>
      </c>
      <c r="X131" s="5">
        <f t="shared" si="14"/>
        <v>1.2101531839540018</v>
      </c>
      <c r="Y131" s="5">
        <f t="shared" si="15"/>
        <v>1.1801531839540016</v>
      </c>
      <c r="Z131" s="5">
        <f t="shared" si="16"/>
        <v>1.1401531839540016</v>
      </c>
      <c r="AA131" s="5">
        <f t="shared" si="17"/>
        <v>0.96015318395400184</v>
      </c>
      <c r="AB131" s="5">
        <f t="shared" si="18"/>
        <v>0.90015318395400179</v>
      </c>
      <c r="AC131" s="5">
        <f t="shared" si="19"/>
        <v>0.63015318395400177</v>
      </c>
      <c r="AD131" s="5">
        <f t="shared" si="20"/>
        <v>-0.26984681604599825</v>
      </c>
      <c r="AE131" s="5">
        <f t="shared" si="21"/>
        <v>-0.42984681604599828</v>
      </c>
      <c r="AF131" s="5">
        <f t="shared" si="22"/>
        <v>-0.64984681604599825</v>
      </c>
      <c r="AG131" s="5">
        <f t="shared" si="23"/>
        <v>-0.66984681604599827</v>
      </c>
    </row>
    <row r="132" spans="1:33">
      <c r="A132">
        <f t="shared" si="24"/>
        <v>5</v>
      </c>
      <c r="B132" s="2">
        <v>122</v>
      </c>
      <c r="C132" s="3">
        <v>0.27</v>
      </c>
      <c r="D132" s="3">
        <v>2.0299999999999998</v>
      </c>
      <c r="E132" s="3">
        <v>1.79</v>
      </c>
      <c r="F132" s="3">
        <v>1.59</v>
      </c>
      <c r="G132" s="3">
        <v>2.1</v>
      </c>
      <c r="H132" s="3">
        <v>0.54</v>
      </c>
      <c r="I132" s="3">
        <v>1.97</v>
      </c>
      <c r="J132" s="3">
        <v>1.17</v>
      </c>
      <c r="K132" s="3">
        <v>1.02</v>
      </c>
      <c r="L132" s="3">
        <v>0.45</v>
      </c>
      <c r="M132" s="3"/>
      <c r="N132" s="3">
        <f t="shared" si="25"/>
        <v>2.1</v>
      </c>
      <c r="O132" s="3">
        <f t="shared" si="27"/>
        <v>2.0299999999999998</v>
      </c>
      <c r="P132" s="3">
        <f t="shared" si="27"/>
        <v>1.97</v>
      </c>
      <c r="Q132" s="3">
        <f t="shared" si="27"/>
        <v>1.79</v>
      </c>
      <c r="R132" s="3">
        <f t="shared" si="27"/>
        <v>1.59</v>
      </c>
      <c r="S132" s="3">
        <f t="shared" si="27"/>
        <v>1.17</v>
      </c>
      <c r="T132" s="3">
        <f t="shared" si="27"/>
        <v>1.02</v>
      </c>
      <c r="U132" s="3">
        <f t="shared" si="27"/>
        <v>0.54</v>
      </c>
      <c r="V132" s="3">
        <f t="shared" si="27"/>
        <v>0.45</v>
      </c>
      <c r="W132" s="3">
        <f t="shared" si="27"/>
        <v>0.27</v>
      </c>
      <c r="X132" s="5">
        <f t="shared" si="14"/>
        <v>0.90015318395400179</v>
      </c>
      <c r="Y132" s="5">
        <f t="shared" si="15"/>
        <v>0.83015318395400151</v>
      </c>
      <c r="Z132" s="5">
        <f t="shared" si="16"/>
        <v>0.77015318395400167</v>
      </c>
      <c r="AA132" s="5">
        <f t="shared" si="17"/>
        <v>0.59015318395400174</v>
      </c>
      <c r="AB132" s="5">
        <f t="shared" si="18"/>
        <v>0.39015318395400178</v>
      </c>
      <c r="AC132" s="5">
        <f t="shared" si="19"/>
        <v>-2.984681604599837E-2</v>
      </c>
      <c r="AD132" s="5">
        <f t="shared" si="20"/>
        <v>-0.17984681604599828</v>
      </c>
      <c r="AE132" s="5">
        <f t="shared" si="21"/>
        <v>-0.65984681604599826</v>
      </c>
      <c r="AF132" s="5">
        <f t="shared" si="22"/>
        <v>-0.74984681604599834</v>
      </c>
      <c r="AG132" s="5">
        <f t="shared" si="23"/>
        <v>-0.92984681604599828</v>
      </c>
    </row>
    <row r="133" spans="1:33">
      <c r="A133">
        <f t="shared" si="24"/>
        <v>7</v>
      </c>
      <c r="B133" s="2">
        <v>123</v>
      </c>
      <c r="C133" s="3">
        <v>1.43</v>
      </c>
      <c r="D133" s="3">
        <v>1.94</v>
      </c>
      <c r="E133" s="3">
        <v>1.88</v>
      </c>
      <c r="F133" s="3">
        <v>1.3</v>
      </c>
      <c r="G133" s="3">
        <v>0.48</v>
      </c>
      <c r="H133" s="3">
        <v>1.03</v>
      </c>
      <c r="I133" s="3">
        <v>2.2999999999999998</v>
      </c>
      <c r="J133" s="3">
        <v>0.45</v>
      </c>
      <c r="K133" s="3">
        <v>1.56</v>
      </c>
      <c r="L133" s="3">
        <v>1.4</v>
      </c>
      <c r="M133" s="3"/>
      <c r="N133" s="3">
        <f t="shared" si="25"/>
        <v>2.2999999999999998</v>
      </c>
      <c r="O133" s="3">
        <f t="shared" si="27"/>
        <v>1.94</v>
      </c>
      <c r="P133" s="3">
        <f t="shared" si="27"/>
        <v>1.88</v>
      </c>
      <c r="Q133" s="3">
        <f t="shared" ref="O133:W161" si="28">LARGE($C133:$L133,Q$9)</f>
        <v>1.56</v>
      </c>
      <c r="R133" s="3">
        <f t="shared" si="28"/>
        <v>1.43</v>
      </c>
      <c r="S133" s="3">
        <f t="shared" si="28"/>
        <v>1.4</v>
      </c>
      <c r="T133" s="3">
        <f t="shared" si="28"/>
        <v>1.3</v>
      </c>
      <c r="U133" s="3">
        <f t="shared" si="28"/>
        <v>1.03</v>
      </c>
      <c r="V133" s="3">
        <f t="shared" si="28"/>
        <v>0.48</v>
      </c>
      <c r="W133" s="3">
        <f t="shared" si="28"/>
        <v>0.45</v>
      </c>
      <c r="X133" s="5">
        <f t="shared" si="14"/>
        <v>1.1001531839540015</v>
      </c>
      <c r="Y133" s="5">
        <f t="shared" si="15"/>
        <v>0.74015318395400165</v>
      </c>
      <c r="Z133" s="5">
        <f t="shared" si="16"/>
        <v>0.68015318395400159</v>
      </c>
      <c r="AA133" s="5">
        <f t="shared" si="17"/>
        <v>0.36015318395400175</v>
      </c>
      <c r="AB133" s="5">
        <f t="shared" si="18"/>
        <v>0.23015318395400164</v>
      </c>
      <c r="AC133" s="5">
        <f t="shared" si="19"/>
        <v>0.20015318395400161</v>
      </c>
      <c r="AD133" s="5">
        <f t="shared" si="20"/>
        <v>0.10015318395400175</v>
      </c>
      <c r="AE133" s="5">
        <f t="shared" si="21"/>
        <v>-0.16984681604599827</v>
      </c>
      <c r="AF133" s="5">
        <f t="shared" si="22"/>
        <v>-0.71984681604599832</v>
      </c>
      <c r="AG133" s="5">
        <f t="shared" si="23"/>
        <v>-0.74984681604599834</v>
      </c>
    </row>
    <row r="134" spans="1:33">
      <c r="A134">
        <f t="shared" si="24"/>
        <v>5</v>
      </c>
      <c r="B134" s="2">
        <v>124</v>
      </c>
      <c r="C134" s="3">
        <v>0.61</v>
      </c>
      <c r="D134" s="3">
        <v>1.18</v>
      </c>
      <c r="E134" s="3">
        <v>1.22</v>
      </c>
      <c r="F134" s="3">
        <v>1.08</v>
      </c>
      <c r="G134" s="3">
        <v>1.32</v>
      </c>
      <c r="H134" s="3">
        <v>2.04</v>
      </c>
      <c r="I134" s="3">
        <v>1.35</v>
      </c>
      <c r="J134" s="3">
        <v>1.08</v>
      </c>
      <c r="K134" s="3">
        <v>0.65</v>
      </c>
      <c r="L134" s="3">
        <v>1.42</v>
      </c>
      <c r="M134" s="3"/>
      <c r="N134" s="3">
        <f t="shared" si="25"/>
        <v>2.04</v>
      </c>
      <c r="O134" s="3">
        <f t="shared" si="28"/>
        <v>1.42</v>
      </c>
      <c r="P134" s="3">
        <f t="shared" si="28"/>
        <v>1.35</v>
      </c>
      <c r="Q134" s="3">
        <f t="shared" si="28"/>
        <v>1.32</v>
      </c>
      <c r="R134" s="3">
        <f t="shared" si="28"/>
        <v>1.22</v>
      </c>
      <c r="S134" s="3">
        <f t="shared" si="28"/>
        <v>1.18</v>
      </c>
      <c r="T134" s="3">
        <f t="shared" si="28"/>
        <v>1.08</v>
      </c>
      <c r="U134" s="3">
        <f t="shared" si="28"/>
        <v>1.08</v>
      </c>
      <c r="V134" s="3">
        <f t="shared" si="28"/>
        <v>0.65</v>
      </c>
      <c r="W134" s="3">
        <f t="shared" si="28"/>
        <v>0.61</v>
      </c>
      <c r="X134" s="5">
        <f t="shared" si="14"/>
        <v>0.84015318395400174</v>
      </c>
      <c r="Y134" s="5">
        <f t="shared" si="15"/>
        <v>0.22015318395400163</v>
      </c>
      <c r="Z134" s="5">
        <f t="shared" si="16"/>
        <v>0.15015318395400179</v>
      </c>
      <c r="AA134" s="5">
        <f t="shared" si="17"/>
        <v>0.12015318395400176</v>
      </c>
      <c r="AB134" s="5">
        <f t="shared" si="18"/>
        <v>2.0153183954001674E-2</v>
      </c>
      <c r="AC134" s="5">
        <f t="shared" si="19"/>
        <v>-1.9846816045998361E-2</v>
      </c>
      <c r="AD134" s="5">
        <f t="shared" si="20"/>
        <v>-0.11984681604599823</v>
      </c>
      <c r="AE134" s="5">
        <f t="shared" si="21"/>
        <v>-0.11984681604599823</v>
      </c>
      <c r="AF134" s="5">
        <f t="shared" si="22"/>
        <v>-0.54984681604599828</v>
      </c>
      <c r="AG134" s="5">
        <f t="shared" si="23"/>
        <v>-0.58984681604599831</v>
      </c>
    </row>
    <row r="135" spans="1:33">
      <c r="A135">
        <f t="shared" si="24"/>
        <v>4</v>
      </c>
      <c r="B135" s="2">
        <v>125</v>
      </c>
      <c r="C135" s="3">
        <v>1.01</v>
      </c>
      <c r="D135" s="3">
        <v>1.93</v>
      </c>
      <c r="E135" s="3">
        <v>1.56</v>
      </c>
      <c r="F135" s="3">
        <v>1.17</v>
      </c>
      <c r="G135" s="3">
        <v>1.36</v>
      </c>
      <c r="H135" s="3">
        <v>0.85</v>
      </c>
      <c r="I135" s="3">
        <v>0.46</v>
      </c>
      <c r="J135" s="3">
        <v>1.17</v>
      </c>
      <c r="K135" s="3">
        <v>1.73</v>
      </c>
      <c r="L135" s="3">
        <v>1.1399999999999999</v>
      </c>
      <c r="M135" s="3"/>
      <c r="N135" s="3">
        <f t="shared" si="25"/>
        <v>1.93</v>
      </c>
      <c r="O135" s="3">
        <f t="shared" si="28"/>
        <v>1.73</v>
      </c>
      <c r="P135" s="3">
        <f t="shared" si="28"/>
        <v>1.56</v>
      </c>
      <c r="Q135" s="3">
        <f t="shared" si="28"/>
        <v>1.36</v>
      </c>
      <c r="R135" s="3">
        <f t="shared" si="28"/>
        <v>1.17</v>
      </c>
      <c r="S135" s="3">
        <f t="shared" si="28"/>
        <v>1.17</v>
      </c>
      <c r="T135" s="3">
        <f t="shared" si="28"/>
        <v>1.1399999999999999</v>
      </c>
      <c r="U135" s="3">
        <f t="shared" si="28"/>
        <v>1.01</v>
      </c>
      <c r="V135" s="3">
        <f t="shared" si="28"/>
        <v>0.85</v>
      </c>
      <c r="W135" s="3">
        <f t="shared" si="28"/>
        <v>0.46</v>
      </c>
      <c r="X135" s="5">
        <f t="shared" si="14"/>
        <v>0.73015318395400164</v>
      </c>
      <c r="Y135" s="5">
        <f t="shared" si="15"/>
        <v>0.53015318395400168</v>
      </c>
      <c r="Z135" s="5">
        <f t="shared" si="16"/>
        <v>0.36015318395400175</v>
      </c>
      <c r="AA135" s="5">
        <f t="shared" si="17"/>
        <v>0.1601531839540018</v>
      </c>
      <c r="AB135" s="5">
        <f t="shared" si="18"/>
        <v>-2.984681604599837E-2</v>
      </c>
      <c r="AC135" s="5">
        <f t="shared" si="19"/>
        <v>-2.984681604599837E-2</v>
      </c>
      <c r="AD135" s="5">
        <f t="shared" si="20"/>
        <v>-5.9846816045998397E-2</v>
      </c>
      <c r="AE135" s="5">
        <f t="shared" si="21"/>
        <v>-0.18984681604599829</v>
      </c>
      <c r="AF135" s="5">
        <f t="shared" si="22"/>
        <v>-0.34984681604599832</v>
      </c>
      <c r="AG135" s="5">
        <f t="shared" si="23"/>
        <v>-0.73984681604599833</v>
      </c>
    </row>
    <row r="136" spans="1:33">
      <c r="A136">
        <f t="shared" si="24"/>
        <v>5</v>
      </c>
      <c r="B136" s="2">
        <v>126</v>
      </c>
      <c r="C136" s="3">
        <v>1.1399999999999999</v>
      </c>
      <c r="D136" s="3">
        <v>0.36</v>
      </c>
      <c r="E136" s="3">
        <v>2.34</v>
      </c>
      <c r="F136" s="3">
        <v>0.33</v>
      </c>
      <c r="G136" s="3">
        <v>2.14</v>
      </c>
      <c r="H136" s="3">
        <v>0.51</v>
      </c>
      <c r="I136" s="3">
        <v>2.0099999999999998</v>
      </c>
      <c r="J136" s="3">
        <v>0.41</v>
      </c>
      <c r="K136" s="3">
        <v>1.5</v>
      </c>
      <c r="L136" s="3">
        <v>2.12</v>
      </c>
      <c r="M136" s="3"/>
      <c r="N136" s="3">
        <f t="shared" si="25"/>
        <v>2.34</v>
      </c>
      <c r="O136" s="3">
        <f t="shared" si="28"/>
        <v>2.14</v>
      </c>
      <c r="P136" s="3">
        <f t="shared" si="28"/>
        <v>2.12</v>
      </c>
      <c r="Q136" s="3">
        <f t="shared" si="28"/>
        <v>2.0099999999999998</v>
      </c>
      <c r="R136" s="3">
        <f t="shared" si="28"/>
        <v>1.5</v>
      </c>
      <c r="S136" s="3">
        <f t="shared" si="28"/>
        <v>1.1399999999999999</v>
      </c>
      <c r="T136" s="3">
        <f t="shared" si="28"/>
        <v>0.51</v>
      </c>
      <c r="U136" s="3">
        <f t="shared" si="28"/>
        <v>0.41</v>
      </c>
      <c r="V136" s="3">
        <f t="shared" si="28"/>
        <v>0.36</v>
      </c>
      <c r="W136" s="3">
        <f t="shared" si="28"/>
        <v>0.33</v>
      </c>
      <c r="X136" s="5">
        <f t="shared" si="14"/>
        <v>1.1401531839540016</v>
      </c>
      <c r="Y136" s="5">
        <f t="shared" si="15"/>
        <v>0.94015318395400183</v>
      </c>
      <c r="Z136" s="5">
        <f t="shared" si="16"/>
        <v>0.92015318395400181</v>
      </c>
      <c r="AA136" s="5">
        <f t="shared" si="17"/>
        <v>0.81015318395400149</v>
      </c>
      <c r="AB136" s="5">
        <f t="shared" si="18"/>
        <v>0.3001531839540017</v>
      </c>
      <c r="AC136" s="5">
        <f t="shared" si="19"/>
        <v>-5.9846816045998397E-2</v>
      </c>
      <c r="AD136" s="5">
        <f t="shared" si="20"/>
        <v>-0.68984681604599829</v>
      </c>
      <c r="AE136" s="5">
        <f t="shared" si="21"/>
        <v>-0.78984681604599838</v>
      </c>
      <c r="AF136" s="5">
        <f t="shared" si="22"/>
        <v>-0.83984681604599831</v>
      </c>
      <c r="AG136" s="5">
        <f t="shared" si="23"/>
        <v>-0.86984681604599823</v>
      </c>
    </row>
    <row r="137" spans="1:33">
      <c r="A137">
        <f t="shared" si="24"/>
        <v>6</v>
      </c>
      <c r="B137" s="2">
        <v>127</v>
      </c>
      <c r="C137" s="3">
        <v>1.64</v>
      </c>
      <c r="D137" s="3">
        <v>1.18</v>
      </c>
      <c r="E137" s="3">
        <v>1.82</v>
      </c>
      <c r="F137" s="3">
        <v>0.49</v>
      </c>
      <c r="G137" s="3">
        <v>0.68</v>
      </c>
      <c r="H137" s="3">
        <v>2.2999999999999998</v>
      </c>
      <c r="I137" s="3">
        <v>1.2</v>
      </c>
      <c r="J137" s="3">
        <v>1.79</v>
      </c>
      <c r="K137" s="3">
        <v>1.75</v>
      </c>
      <c r="L137" s="3">
        <v>1.1200000000000001</v>
      </c>
      <c r="M137" s="3"/>
      <c r="N137" s="3">
        <f t="shared" si="25"/>
        <v>2.2999999999999998</v>
      </c>
      <c r="O137" s="3">
        <f t="shared" si="28"/>
        <v>1.82</v>
      </c>
      <c r="P137" s="3">
        <f t="shared" si="28"/>
        <v>1.79</v>
      </c>
      <c r="Q137" s="3">
        <f t="shared" si="28"/>
        <v>1.75</v>
      </c>
      <c r="R137" s="3">
        <f t="shared" si="28"/>
        <v>1.64</v>
      </c>
      <c r="S137" s="3">
        <f t="shared" si="28"/>
        <v>1.2</v>
      </c>
      <c r="T137" s="3">
        <f t="shared" si="28"/>
        <v>1.18</v>
      </c>
      <c r="U137" s="3">
        <f t="shared" si="28"/>
        <v>1.1200000000000001</v>
      </c>
      <c r="V137" s="3">
        <f t="shared" si="28"/>
        <v>0.68</v>
      </c>
      <c r="W137" s="3">
        <f t="shared" si="28"/>
        <v>0.49</v>
      </c>
      <c r="X137" s="5">
        <f t="shared" si="14"/>
        <v>1.1001531839540015</v>
      </c>
      <c r="Y137" s="5">
        <f t="shared" si="15"/>
        <v>0.62015318395400176</v>
      </c>
      <c r="Z137" s="5">
        <f t="shared" si="16"/>
        <v>0.59015318395400174</v>
      </c>
      <c r="AA137" s="5">
        <f t="shared" si="17"/>
        <v>0.5501531839540017</v>
      </c>
      <c r="AB137" s="5">
        <f t="shared" si="18"/>
        <v>0.4401531839540016</v>
      </c>
      <c r="AC137" s="5">
        <f t="shared" si="19"/>
        <v>1.5318395400165663E-4</v>
      </c>
      <c r="AD137" s="5">
        <f t="shared" si="20"/>
        <v>-1.9846816045998361E-2</v>
      </c>
      <c r="AE137" s="5">
        <f t="shared" si="21"/>
        <v>-7.9846816045998192E-2</v>
      </c>
      <c r="AF137" s="5">
        <f t="shared" si="22"/>
        <v>-0.51984681604599825</v>
      </c>
      <c r="AG137" s="5">
        <f t="shared" si="23"/>
        <v>-0.70984681604599831</v>
      </c>
    </row>
    <row r="138" spans="1:33">
      <c r="A138">
        <f t="shared" si="24"/>
        <v>7</v>
      </c>
      <c r="B138" s="2">
        <v>128</v>
      </c>
      <c r="C138" s="3">
        <v>0.24</v>
      </c>
      <c r="D138" s="3">
        <v>2.42</v>
      </c>
      <c r="E138" s="3">
        <v>2.19</v>
      </c>
      <c r="F138" s="3">
        <v>2.11</v>
      </c>
      <c r="G138" s="3">
        <v>2.2799999999999998</v>
      </c>
      <c r="H138" s="3">
        <v>0.95</v>
      </c>
      <c r="I138" s="3">
        <v>1.31</v>
      </c>
      <c r="J138" s="3">
        <v>0.52</v>
      </c>
      <c r="K138" s="3">
        <v>1.3</v>
      </c>
      <c r="L138" s="3">
        <v>1.68</v>
      </c>
      <c r="M138" s="3"/>
      <c r="N138" s="3">
        <f t="shared" si="25"/>
        <v>2.42</v>
      </c>
      <c r="O138" s="3">
        <f t="shared" si="28"/>
        <v>2.2799999999999998</v>
      </c>
      <c r="P138" s="3">
        <f t="shared" si="28"/>
        <v>2.19</v>
      </c>
      <c r="Q138" s="3">
        <f t="shared" si="28"/>
        <v>2.11</v>
      </c>
      <c r="R138" s="3">
        <f t="shared" si="28"/>
        <v>1.68</v>
      </c>
      <c r="S138" s="3">
        <f t="shared" si="28"/>
        <v>1.31</v>
      </c>
      <c r="T138" s="3">
        <f t="shared" si="28"/>
        <v>1.3</v>
      </c>
      <c r="U138" s="3">
        <f t="shared" si="28"/>
        <v>0.95</v>
      </c>
      <c r="V138" s="3">
        <f t="shared" si="28"/>
        <v>0.52</v>
      </c>
      <c r="W138" s="3">
        <f t="shared" si="28"/>
        <v>0.24</v>
      </c>
      <c r="X138" s="5">
        <f t="shared" si="14"/>
        <v>1.2201531839540016</v>
      </c>
      <c r="Y138" s="5">
        <f t="shared" si="15"/>
        <v>1.0801531839540015</v>
      </c>
      <c r="Z138" s="5">
        <f t="shared" si="16"/>
        <v>0.99015318395400165</v>
      </c>
      <c r="AA138" s="5">
        <f t="shared" si="17"/>
        <v>0.91015318395400158</v>
      </c>
      <c r="AB138" s="5">
        <f t="shared" si="18"/>
        <v>0.48015318395400164</v>
      </c>
      <c r="AC138" s="5">
        <f t="shared" si="19"/>
        <v>0.11015318395400175</v>
      </c>
      <c r="AD138" s="5">
        <f t="shared" si="20"/>
        <v>0.10015318395400175</v>
      </c>
      <c r="AE138" s="5">
        <f t="shared" si="21"/>
        <v>-0.24984681604599834</v>
      </c>
      <c r="AF138" s="5">
        <f t="shared" si="22"/>
        <v>-0.67984681604599828</v>
      </c>
      <c r="AG138" s="5">
        <f t="shared" si="23"/>
        <v>-0.95984681604599831</v>
      </c>
    </row>
    <row r="139" spans="1:33">
      <c r="A139">
        <f t="shared" si="24"/>
        <v>7</v>
      </c>
      <c r="B139" s="2">
        <v>129</v>
      </c>
      <c r="C139" s="3">
        <v>2.14</v>
      </c>
      <c r="D139" s="3">
        <v>1.89</v>
      </c>
      <c r="E139" s="3">
        <v>1.45</v>
      </c>
      <c r="F139" s="3">
        <v>1.89</v>
      </c>
      <c r="G139" s="3">
        <v>2.25</v>
      </c>
      <c r="H139" s="3">
        <v>0.52</v>
      </c>
      <c r="I139" s="3">
        <v>1.01</v>
      </c>
      <c r="J139" s="3">
        <v>1.37</v>
      </c>
      <c r="K139" s="3">
        <v>1.93</v>
      </c>
      <c r="L139" s="3">
        <v>0.28999999999999998</v>
      </c>
      <c r="M139" s="3"/>
      <c r="N139" s="3">
        <f t="shared" si="25"/>
        <v>2.25</v>
      </c>
      <c r="O139" s="3">
        <f t="shared" si="28"/>
        <v>2.14</v>
      </c>
      <c r="P139" s="3">
        <f t="shared" si="28"/>
        <v>1.93</v>
      </c>
      <c r="Q139" s="3">
        <f t="shared" si="28"/>
        <v>1.89</v>
      </c>
      <c r="R139" s="3">
        <f t="shared" si="28"/>
        <v>1.89</v>
      </c>
      <c r="S139" s="3">
        <f t="shared" si="28"/>
        <v>1.45</v>
      </c>
      <c r="T139" s="3">
        <f t="shared" si="28"/>
        <v>1.37</v>
      </c>
      <c r="U139" s="3">
        <f t="shared" si="28"/>
        <v>1.01</v>
      </c>
      <c r="V139" s="3">
        <f t="shared" si="28"/>
        <v>0.52</v>
      </c>
      <c r="W139" s="3">
        <f t="shared" si="28"/>
        <v>0.28999999999999998</v>
      </c>
      <c r="X139" s="5">
        <f t="shared" ref="X139:X202" si="29">N139-Price</f>
        <v>1.0501531839540017</v>
      </c>
      <c r="Y139" s="5">
        <f t="shared" ref="Y139:Y202" si="30">O139-Price</f>
        <v>0.94015318395400183</v>
      </c>
      <c r="Z139" s="5">
        <f t="shared" ref="Z139:Z202" si="31">P139-Price</f>
        <v>0.73015318395400164</v>
      </c>
      <c r="AA139" s="5">
        <f t="shared" ref="AA139:AA202" si="32">Q139-Price</f>
        <v>0.6901531839540016</v>
      </c>
      <c r="AB139" s="5">
        <f t="shared" ref="AB139:AB202" si="33">R139-Price</f>
        <v>0.6901531839540016</v>
      </c>
      <c r="AC139" s="5">
        <f t="shared" ref="AC139:AC202" si="34">S139-Price</f>
        <v>0.25015318395400166</v>
      </c>
      <c r="AD139" s="5">
        <f t="shared" ref="AD139:AD202" si="35">T139-Price</f>
        <v>0.17015318395400181</v>
      </c>
      <c r="AE139" s="5">
        <f t="shared" ref="AE139:AE202" si="36">U139-Price</f>
        <v>-0.18984681604599829</v>
      </c>
      <c r="AF139" s="5">
        <f t="shared" ref="AF139:AF202" si="37">V139-Price</f>
        <v>-0.67984681604599828</v>
      </c>
      <c r="AG139" s="5">
        <f t="shared" ref="AG139:AG202" si="38">W139-Price</f>
        <v>-0.90984681604599826</v>
      </c>
    </row>
    <row r="140" spans="1:33">
      <c r="A140">
        <f t="shared" ref="A140:A203" si="39">COUNTIF(X140:AG140,"&gt;=0")</f>
        <v>6</v>
      </c>
      <c r="B140" s="2">
        <v>130</v>
      </c>
      <c r="C140" s="3">
        <v>2.16</v>
      </c>
      <c r="D140" s="3">
        <v>2</v>
      </c>
      <c r="E140" s="3">
        <v>1.22</v>
      </c>
      <c r="F140" s="3">
        <v>2.0699999999999998</v>
      </c>
      <c r="G140" s="3">
        <v>0.73</v>
      </c>
      <c r="H140" s="3">
        <v>0.22</v>
      </c>
      <c r="I140" s="3">
        <v>1.48</v>
      </c>
      <c r="J140" s="3">
        <v>1</v>
      </c>
      <c r="K140" s="3">
        <v>0.82</v>
      </c>
      <c r="L140" s="3">
        <v>1.87</v>
      </c>
      <c r="M140" s="3"/>
      <c r="N140" s="3">
        <f t="shared" ref="N140:N203" si="40">LARGE($C140:$L140,N$9)</f>
        <v>2.16</v>
      </c>
      <c r="O140" s="3">
        <f t="shared" si="28"/>
        <v>2.0699999999999998</v>
      </c>
      <c r="P140" s="3">
        <f t="shared" si="28"/>
        <v>2</v>
      </c>
      <c r="Q140" s="3">
        <f t="shared" si="28"/>
        <v>1.87</v>
      </c>
      <c r="R140" s="3">
        <f t="shared" si="28"/>
        <v>1.48</v>
      </c>
      <c r="S140" s="3">
        <f t="shared" si="28"/>
        <v>1.22</v>
      </c>
      <c r="T140" s="3">
        <f t="shared" si="28"/>
        <v>1</v>
      </c>
      <c r="U140" s="3">
        <f t="shared" si="28"/>
        <v>0.82</v>
      </c>
      <c r="V140" s="3">
        <f t="shared" si="28"/>
        <v>0.73</v>
      </c>
      <c r="W140" s="3">
        <f t="shared" si="28"/>
        <v>0.22</v>
      </c>
      <c r="X140" s="5">
        <f t="shared" si="29"/>
        <v>0.96015318395400184</v>
      </c>
      <c r="Y140" s="5">
        <f t="shared" si="30"/>
        <v>0.87015318395400154</v>
      </c>
      <c r="Z140" s="5">
        <f t="shared" si="31"/>
        <v>0.8001531839540017</v>
      </c>
      <c r="AA140" s="5">
        <f t="shared" si="32"/>
        <v>0.67015318395400181</v>
      </c>
      <c r="AB140" s="5">
        <f t="shared" si="33"/>
        <v>0.28015318395400168</v>
      </c>
      <c r="AC140" s="5">
        <f t="shared" si="34"/>
        <v>2.0153183954001674E-2</v>
      </c>
      <c r="AD140" s="5">
        <f t="shared" si="35"/>
        <v>-0.1998468160459983</v>
      </c>
      <c r="AE140" s="5">
        <f t="shared" si="36"/>
        <v>-0.37984681604599835</v>
      </c>
      <c r="AF140" s="5">
        <f t="shared" si="37"/>
        <v>-0.46984681604599832</v>
      </c>
      <c r="AG140" s="5">
        <f t="shared" si="38"/>
        <v>-0.97984681604599833</v>
      </c>
    </row>
    <row r="141" spans="1:33">
      <c r="A141">
        <f t="shared" si="39"/>
        <v>6</v>
      </c>
      <c r="B141" s="2">
        <v>131</v>
      </c>
      <c r="C141" s="3">
        <v>0.57999999999999996</v>
      </c>
      <c r="D141" s="3">
        <v>1.9</v>
      </c>
      <c r="E141" s="3">
        <v>1.61</v>
      </c>
      <c r="F141" s="3">
        <v>0.74</v>
      </c>
      <c r="G141" s="3">
        <v>1.48</v>
      </c>
      <c r="H141" s="3">
        <v>1.03</v>
      </c>
      <c r="I141" s="3">
        <v>2.2400000000000002</v>
      </c>
      <c r="J141" s="3">
        <v>2.14</v>
      </c>
      <c r="K141" s="3">
        <v>0.94</v>
      </c>
      <c r="L141" s="3">
        <v>1.91</v>
      </c>
      <c r="M141" s="3"/>
      <c r="N141" s="3">
        <f t="shared" si="40"/>
        <v>2.2400000000000002</v>
      </c>
      <c r="O141" s="3">
        <f t="shared" si="28"/>
        <v>2.14</v>
      </c>
      <c r="P141" s="3">
        <f t="shared" si="28"/>
        <v>1.91</v>
      </c>
      <c r="Q141" s="3">
        <f t="shared" si="28"/>
        <v>1.9</v>
      </c>
      <c r="R141" s="3">
        <f t="shared" si="28"/>
        <v>1.61</v>
      </c>
      <c r="S141" s="3">
        <f t="shared" si="28"/>
        <v>1.48</v>
      </c>
      <c r="T141" s="3">
        <f t="shared" si="28"/>
        <v>1.03</v>
      </c>
      <c r="U141" s="3">
        <f t="shared" si="28"/>
        <v>0.94</v>
      </c>
      <c r="V141" s="3">
        <f t="shared" si="28"/>
        <v>0.74</v>
      </c>
      <c r="W141" s="3">
        <f t="shared" si="28"/>
        <v>0.57999999999999996</v>
      </c>
      <c r="X141" s="5">
        <f t="shared" si="29"/>
        <v>1.0401531839540019</v>
      </c>
      <c r="Y141" s="5">
        <f t="shared" si="30"/>
        <v>0.94015318395400183</v>
      </c>
      <c r="Z141" s="5">
        <f t="shared" si="31"/>
        <v>0.71015318395400162</v>
      </c>
      <c r="AA141" s="5">
        <f t="shared" si="32"/>
        <v>0.70015318395400161</v>
      </c>
      <c r="AB141" s="5">
        <f t="shared" si="33"/>
        <v>0.4101531839540018</v>
      </c>
      <c r="AC141" s="5">
        <f t="shared" si="34"/>
        <v>0.28015318395400168</v>
      </c>
      <c r="AD141" s="5">
        <f t="shared" si="35"/>
        <v>-0.16984681604599827</v>
      </c>
      <c r="AE141" s="5">
        <f t="shared" si="36"/>
        <v>-0.25984681604599835</v>
      </c>
      <c r="AF141" s="5">
        <f t="shared" si="37"/>
        <v>-0.45984681604599831</v>
      </c>
      <c r="AG141" s="5">
        <f t="shared" si="38"/>
        <v>-0.61984681604599834</v>
      </c>
    </row>
    <row r="142" spans="1:33">
      <c r="A142">
        <f t="shared" si="39"/>
        <v>7</v>
      </c>
      <c r="B142" s="2">
        <v>132</v>
      </c>
      <c r="C142" s="3">
        <v>1.85</v>
      </c>
      <c r="D142" s="3">
        <v>2.0299999999999998</v>
      </c>
      <c r="E142" s="3">
        <v>1.93</v>
      </c>
      <c r="F142" s="3">
        <v>1.53</v>
      </c>
      <c r="G142" s="3">
        <v>2.04</v>
      </c>
      <c r="H142" s="3">
        <v>1.51</v>
      </c>
      <c r="I142" s="3">
        <v>0.81</v>
      </c>
      <c r="J142" s="3">
        <v>0.64</v>
      </c>
      <c r="K142" s="3">
        <v>0.56999999999999995</v>
      </c>
      <c r="L142" s="3">
        <v>1.4</v>
      </c>
      <c r="M142" s="3"/>
      <c r="N142" s="3">
        <f t="shared" si="40"/>
        <v>2.04</v>
      </c>
      <c r="O142" s="3">
        <f t="shared" si="28"/>
        <v>2.0299999999999998</v>
      </c>
      <c r="P142" s="3">
        <f t="shared" si="28"/>
        <v>1.93</v>
      </c>
      <c r="Q142" s="3">
        <f t="shared" si="28"/>
        <v>1.85</v>
      </c>
      <c r="R142" s="3">
        <f t="shared" si="28"/>
        <v>1.53</v>
      </c>
      <c r="S142" s="3">
        <f t="shared" si="28"/>
        <v>1.51</v>
      </c>
      <c r="T142" s="3">
        <f t="shared" si="28"/>
        <v>1.4</v>
      </c>
      <c r="U142" s="3">
        <f t="shared" si="28"/>
        <v>0.81</v>
      </c>
      <c r="V142" s="3">
        <f t="shared" si="28"/>
        <v>0.64</v>
      </c>
      <c r="W142" s="3">
        <f t="shared" si="28"/>
        <v>0.56999999999999995</v>
      </c>
      <c r="X142" s="5">
        <f t="shared" si="29"/>
        <v>0.84015318395400174</v>
      </c>
      <c r="Y142" s="5">
        <f t="shared" si="30"/>
        <v>0.83015318395400151</v>
      </c>
      <c r="Z142" s="5">
        <f t="shared" si="31"/>
        <v>0.73015318395400164</v>
      </c>
      <c r="AA142" s="5">
        <f t="shared" si="32"/>
        <v>0.65015318395400179</v>
      </c>
      <c r="AB142" s="5">
        <f t="shared" si="33"/>
        <v>0.33015318395400173</v>
      </c>
      <c r="AC142" s="5">
        <f t="shared" si="34"/>
        <v>0.31015318395400171</v>
      </c>
      <c r="AD142" s="5">
        <f t="shared" si="35"/>
        <v>0.20015318395400161</v>
      </c>
      <c r="AE142" s="5">
        <f t="shared" si="36"/>
        <v>-0.38984681604599825</v>
      </c>
      <c r="AF142" s="5">
        <f t="shared" si="37"/>
        <v>-0.55984681604599829</v>
      </c>
      <c r="AG142" s="5">
        <f t="shared" si="38"/>
        <v>-0.62984681604599835</v>
      </c>
    </row>
    <row r="143" spans="1:33">
      <c r="A143">
        <f t="shared" si="39"/>
        <v>5</v>
      </c>
      <c r="B143" s="2">
        <v>133</v>
      </c>
      <c r="C143" s="3">
        <v>1.08</v>
      </c>
      <c r="D143" s="3">
        <v>2.23</v>
      </c>
      <c r="E143" s="3">
        <v>1.96</v>
      </c>
      <c r="F143" s="3">
        <v>2.44</v>
      </c>
      <c r="G143" s="3">
        <v>0.75</v>
      </c>
      <c r="H143" s="3">
        <v>1.2</v>
      </c>
      <c r="I143" s="3">
        <v>1.1299999999999999</v>
      </c>
      <c r="J143" s="3">
        <v>2.13</v>
      </c>
      <c r="K143" s="3">
        <v>0.54</v>
      </c>
      <c r="L143" s="3">
        <v>0.78</v>
      </c>
      <c r="M143" s="3"/>
      <c r="N143" s="3">
        <f t="shared" si="40"/>
        <v>2.44</v>
      </c>
      <c r="O143" s="3">
        <f t="shared" si="28"/>
        <v>2.23</v>
      </c>
      <c r="P143" s="3">
        <f t="shared" si="28"/>
        <v>2.13</v>
      </c>
      <c r="Q143" s="3">
        <f t="shared" si="28"/>
        <v>1.96</v>
      </c>
      <c r="R143" s="3">
        <f t="shared" si="28"/>
        <v>1.2</v>
      </c>
      <c r="S143" s="3">
        <f t="shared" si="28"/>
        <v>1.1299999999999999</v>
      </c>
      <c r="T143" s="3">
        <f t="shared" si="28"/>
        <v>1.08</v>
      </c>
      <c r="U143" s="3">
        <f t="shared" si="28"/>
        <v>0.78</v>
      </c>
      <c r="V143" s="3">
        <f t="shared" si="28"/>
        <v>0.75</v>
      </c>
      <c r="W143" s="3">
        <f t="shared" si="28"/>
        <v>0.54</v>
      </c>
      <c r="X143" s="5">
        <f t="shared" si="29"/>
        <v>1.2401531839540016</v>
      </c>
      <c r="Y143" s="5">
        <f t="shared" si="30"/>
        <v>1.0301531839540017</v>
      </c>
      <c r="Z143" s="5">
        <f t="shared" si="31"/>
        <v>0.93015318395400159</v>
      </c>
      <c r="AA143" s="5">
        <f t="shared" si="32"/>
        <v>0.76015318395400167</v>
      </c>
      <c r="AB143" s="5">
        <f t="shared" si="33"/>
        <v>1.5318395400165663E-4</v>
      </c>
      <c r="AC143" s="5">
        <f t="shared" si="34"/>
        <v>-6.9846816045998406E-2</v>
      </c>
      <c r="AD143" s="5">
        <f t="shared" si="35"/>
        <v>-0.11984681604599823</v>
      </c>
      <c r="AE143" s="5">
        <f t="shared" si="36"/>
        <v>-0.41984681604599827</v>
      </c>
      <c r="AF143" s="5">
        <f t="shared" si="37"/>
        <v>-0.4498468160459983</v>
      </c>
      <c r="AG143" s="5">
        <f t="shared" si="38"/>
        <v>-0.65984681604599826</v>
      </c>
    </row>
    <row r="144" spans="1:33">
      <c r="A144">
        <f t="shared" si="39"/>
        <v>5</v>
      </c>
      <c r="B144" s="2">
        <v>134</v>
      </c>
      <c r="C144" s="3">
        <v>0.22</v>
      </c>
      <c r="D144" s="3">
        <v>0.5</v>
      </c>
      <c r="E144" s="3">
        <v>1.48</v>
      </c>
      <c r="F144" s="3">
        <v>0.94</v>
      </c>
      <c r="G144" s="3">
        <v>1.1599999999999999</v>
      </c>
      <c r="H144" s="3">
        <v>2.36</v>
      </c>
      <c r="I144" s="3">
        <v>2</v>
      </c>
      <c r="J144" s="3">
        <v>0.94</v>
      </c>
      <c r="K144" s="3">
        <v>2.3199999999999998</v>
      </c>
      <c r="L144" s="3">
        <v>1.97</v>
      </c>
      <c r="M144" s="3"/>
      <c r="N144" s="3">
        <f t="shared" si="40"/>
        <v>2.36</v>
      </c>
      <c r="O144" s="3">
        <f t="shared" si="28"/>
        <v>2.3199999999999998</v>
      </c>
      <c r="P144" s="3">
        <f t="shared" si="28"/>
        <v>2</v>
      </c>
      <c r="Q144" s="3">
        <f t="shared" si="28"/>
        <v>1.97</v>
      </c>
      <c r="R144" s="3">
        <f t="shared" si="28"/>
        <v>1.48</v>
      </c>
      <c r="S144" s="3">
        <f t="shared" si="28"/>
        <v>1.1599999999999999</v>
      </c>
      <c r="T144" s="3">
        <f t="shared" si="28"/>
        <v>0.94</v>
      </c>
      <c r="U144" s="3">
        <f t="shared" si="28"/>
        <v>0.94</v>
      </c>
      <c r="V144" s="3">
        <f t="shared" si="28"/>
        <v>0.5</v>
      </c>
      <c r="W144" s="3">
        <f t="shared" si="28"/>
        <v>0.22</v>
      </c>
      <c r="X144" s="5">
        <f t="shared" si="29"/>
        <v>1.1601531839540016</v>
      </c>
      <c r="Y144" s="5">
        <f t="shared" si="30"/>
        <v>1.1201531839540015</v>
      </c>
      <c r="Z144" s="5">
        <f t="shared" si="31"/>
        <v>0.8001531839540017</v>
      </c>
      <c r="AA144" s="5">
        <f t="shared" si="32"/>
        <v>0.77015318395400167</v>
      </c>
      <c r="AB144" s="5">
        <f t="shared" si="33"/>
        <v>0.28015318395400168</v>
      </c>
      <c r="AC144" s="5">
        <f t="shared" si="34"/>
        <v>-3.9846816045998379E-2</v>
      </c>
      <c r="AD144" s="5">
        <f t="shared" si="35"/>
        <v>-0.25984681604599835</v>
      </c>
      <c r="AE144" s="5">
        <f t="shared" si="36"/>
        <v>-0.25984681604599835</v>
      </c>
      <c r="AF144" s="5">
        <f t="shared" si="37"/>
        <v>-0.6998468160459983</v>
      </c>
      <c r="AG144" s="5">
        <f t="shared" si="38"/>
        <v>-0.97984681604599833</v>
      </c>
    </row>
    <row r="145" spans="1:33">
      <c r="A145">
        <f t="shared" si="39"/>
        <v>5</v>
      </c>
      <c r="B145" s="2">
        <v>135</v>
      </c>
      <c r="C145" s="3">
        <v>0.3</v>
      </c>
      <c r="D145" s="3">
        <v>0.86</v>
      </c>
      <c r="E145" s="3">
        <v>1.39</v>
      </c>
      <c r="F145" s="3">
        <v>0.25</v>
      </c>
      <c r="G145" s="3">
        <v>1.92</v>
      </c>
      <c r="H145" s="3">
        <v>0.32</v>
      </c>
      <c r="I145" s="3">
        <v>1.9</v>
      </c>
      <c r="J145" s="3">
        <v>2.35</v>
      </c>
      <c r="K145" s="3">
        <v>0.64</v>
      </c>
      <c r="L145" s="3">
        <v>1.92</v>
      </c>
      <c r="M145" s="3"/>
      <c r="N145" s="3">
        <f t="shared" si="40"/>
        <v>2.35</v>
      </c>
      <c r="O145" s="3">
        <f t="shared" si="28"/>
        <v>1.92</v>
      </c>
      <c r="P145" s="3">
        <f t="shared" si="28"/>
        <v>1.92</v>
      </c>
      <c r="Q145" s="3">
        <f t="shared" si="28"/>
        <v>1.9</v>
      </c>
      <c r="R145" s="3">
        <f t="shared" si="28"/>
        <v>1.39</v>
      </c>
      <c r="S145" s="3">
        <f t="shared" si="28"/>
        <v>0.86</v>
      </c>
      <c r="T145" s="3">
        <f t="shared" si="28"/>
        <v>0.64</v>
      </c>
      <c r="U145" s="3">
        <f t="shared" si="28"/>
        <v>0.32</v>
      </c>
      <c r="V145" s="3">
        <f t="shared" si="28"/>
        <v>0.3</v>
      </c>
      <c r="W145" s="3">
        <f t="shared" si="28"/>
        <v>0.25</v>
      </c>
      <c r="X145" s="5">
        <f t="shared" si="29"/>
        <v>1.1501531839540018</v>
      </c>
      <c r="Y145" s="5">
        <f t="shared" si="30"/>
        <v>0.72015318395400163</v>
      </c>
      <c r="Z145" s="5">
        <f t="shared" si="31"/>
        <v>0.72015318395400163</v>
      </c>
      <c r="AA145" s="5">
        <f t="shared" si="32"/>
        <v>0.70015318395400161</v>
      </c>
      <c r="AB145" s="5">
        <f t="shared" si="33"/>
        <v>0.1901531839540016</v>
      </c>
      <c r="AC145" s="5">
        <f t="shared" si="34"/>
        <v>-0.33984681604599831</v>
      </c>
      <c r="AD145" s="5">
        <f t="shared" si="35"/>
        <v>-0.55984681604599829</v>
      </c>
      <c r="AE145" s="5">
        <f t="shared" si="36"/>
        <v>-0.87984681604599824</v>
      </c>
      <c r="AF145" s="5">
        <f t="shared" si="37"/>
        <v>-0.89984681604599825</v>
      </c>
      <c r="AG145" s="5">
        <f t="shared" si="38"/>
        <v>-0.9498468160459983</v>
      </c>
    </row>
    <row r="146" spans="1:33">
      <c r="A146">
        <f t="shared" si="39"/>
        <v>6</v>
      </c>
      <c r="B146" s="2">
        <v>136</v>
      </c>
      <c r="C146" s="3">
        <v>2.2599999999999998</v>
      </c>
      <c r="D146" s="3">
        <v>0.5</v>
      </c>
      <c r="E146" s="3">
        <v>2.3199999999999998</v>
      </c>
      <c r="F146" s="3">
        <v>2.0499999999999998</v>
      </c>
      <c r="G146" s="3">
        <v>1.37</v>
      </c>
      <c r="H146" s="3">
        <v>0.8</v>
      </c>
      <c r="I146" s="3">
        <v>0.5</v>
      </c>
      <c r="J146" s="3">
        <v>2.4300000000000002</v>
      </c>
      <c r="K146" s="3">
        <v>1.47</v>
      </c>
      <c r="L146" s="3">
        <v>0.85</v>
      </c>
      <c r="M146" s="3"/>
      <c r="N146" s="3">
        <f t="shared" si="40"/>
        <v>2.4300000000000002</v>
      </c>
      <c r="O146" s="3">
        <f t="shared" si="28"/>
        <v>2.3199999999999998</v>
      </c>
      <c r="P146" s="3">
        <f t="shared" si="28"/>
        <v>2.2599999999999998</v>
      </c>
      <c r="Q146" s="3">
        <f t="shared" si="28"/>
        <v>2.0499999999999998</v>
      </c>
      <c r="R146" s="3">
        <f t="shared" si="28"/>
        <v>1.47</v>
      </c>
      <c r="S146" s="3">
        <f t="shared" si="28"/>
        <v>1.37</v>
      </c>
      <c r="T146" s="3">
        <f t="shared" si="28"/>
        <v>0.85</v>
      </c>
      <c r="U146" s="3">
        <f t="shared" si="28"/>
        <v>0.8</v>
      </c>
      <c r="V146" s="3">
        <f t="shared" si="28"/>
        <v>0.5</v>
      </c>
      <c r="W146" s="3">
        <f t="shared" si="28"/>
        <v>0.5</v>
      </c>
      <c r="X146" s="5">
        <f t="shared" si="29"/>
        <v>1.2301531839540019</v>
      </c>
      <c r="Y146" s="5">
        <f t="shared" si="30"/>
        <v>1.1201531839540015</v>
      </c>
      <c r="Z146" s="5">
        <f t="shared" si="31"/>
        <v>1.0601531839540015</v>
      </c>
      <c r="AA146" s="5">
        <f t="shared" si="32"/>
        <v>0.85015318395400152</v>
      </c>
      <c r="AB146" s="5">
        <f t="shared" si="33"/>
        <v>0.27015318395400167</v>
      </c>
      <c r="AC146" s="5">
        <f t="shared" si="34"/>
        <v>0.17015318395400181</v>
      </c>
      <c r="AD146" s="5">
        <f t="shared" si="35"/>
        <v>-0.34984681604599832</v>
      </c>
      <c r="AE146" s="5">
        <f t="shared" si="36"/>
        <v>-0.39984681604599825</v>
      </c>
      <c r="AF146" s="5">
        <f t="shared" si="37"/>
        <v>-0.6998468160459983</v>
      </c>
      <c r="AG146" s="5">
        <f t="shared" si="38"/>
        <v>-0.6998468160459983</v>
      </c>
    </row>
    <row r="147" spans="1:33">
      <c r="A147">
        <f t="shared" si="39"/>
        <v>6</v>
      </c>
      <c r="B147" s="2">
        <v>137</v>
      </c>
      <c r="C147" s="3">
        <v>0.24</v>
      </c>
      <c r="D147" s="3">
        <v>0.7</v>
      </c>
      <c r="E147" s="3">
        <v>1.32</v>
      </c>
      <c r="F147" s="3">
        <v>1.92</v>
      </c>
      <c r="G147" s="3">
        <v>1.25</v>
      </c>
      <c r="H147" s="3">
        <v>1.93</v>
      </c>
      <c r="I147" s="3">
        <v>1.87</v>
      </c>
      <c r="J147" s="3">
        <v>0.71</v>
      </c>
      <c r="K147" s="3">
        <v>1.86</v>
      </c>
      <c r="L147" s="3">
        <v>0.37</v>
      </c>
      <c r="M147" s="3"/>
      <c r="N147" s="3">
        <f t="shared" si="40"/>
        <v>1.93</v>
      </c>
      <c r="O147" s="3">
        <f t="shared" si="28"/>
        <v>1.92</v>
      </c>
      <c r="P147" s="3">
        <f t="shared" si="28"/>
        <v>1.87</v>
      </c>
      <c r="Q147" s="3">
        <f t="shared" si="28"/>
        <v>1.86</v>
      </c>
      <c r="R147" s="3">
        <f t="shared" si="28"/>
        <v>1.32</v>
      </c>
      <c r="S147" s="3">
        <f t="shared" si="28"/>
        <v>1.25</v>
      </c>
      <c r="T147" s="3">
        <f t="shared" si="28"/>
        <v>0.71</v>
      </c>
      <c r="U147" s="3">
        <f t="shared" si="28"/>
        <v>0.7</v>
      </c>
      <c r="V147" s="3">
        <f t="shared" si="28"/>
        <v>0.37</v>
      </c>
      <c r="W147" s="3">
        <f t="shared" si="28"/>
        <v>0.24</v>
      </c>
      <c r="X147" s="5">
        <f t="shared" si="29"/>
        <v>0.73015318395400164</v>
      </c>
      <c r="Y147" s="5">
        <f t="shared" si="30"/>
        <v>0.72015318395400163</v>
      </c>
      <c r="Z147" s="5">
        <f t="shared" si="31"/>
        <v>0.67015318395400181</v>
      </c>
      <c r="AA147" s="5">
        <f t="shared" si="32"/>
        <v>0.6601531839540018</v>
      </c>
      <c r="AB147" s="5">
        <f t="shared" si="33"/>
        <v>0.12015318395400176</v>
      </c>
      <c r="AC147" s="5">
        <f t="shared" si="34"/>
        <v>5.0153183954001701E-2</v>
      </c>
      <c r="AD147" s="5">
        <f t="shared" si="35"/>
        <v>-0.48984681604599833</v>
      </c>
      <c r="AE147" s="5">
        <f t="shared" si="36"/>
        <v>-0.49984681604599834</v>
      </c>
      <c r="AF147" s="5">
        <f t="shared" si="37"/>
        <v>-0.8298468160459983</v>
      </c>
      <c r="AG147" s="5">
        <f t="shared" si="38"/>
        <v>-0.95984681604599831</v>
      </c>
    </row>
    <row r="148" spans="1:33">
      <c r="A148">
        <f t="shared" si="39"/>
        <v>7</v>
      </c>
      <c r="B148" s="2">
        <v>138</v>
      </c>
      <c r="C148" s="3">
        <v>2.16</v>
      </c>
      <c r="D148" s="3">
        <v>2.0499999999999998</v>
      </c>
      <c r="E148" s="3">
        <v>1.02</v>
      </c>
      <c r="F148" s="3">
        <v>0.45</v>
      </c>
      <c r="G148" s="3">
        <v>2.39</v>
      </c>
      <c r="H148" s="3">
        <v>1.88</v>
      </c>
      <c r="I148" s="3">
        <v>0.96</v>
      </c>
      <c r="J148" s="3">
        <v>1.86</v>
      </c>
      <c r="K148" s="3">
        <v>1.37</v>
      </c>
      <c r="L148" s="3">
        <v>1.75</v>
      </c>
      <c r="M148" s="3"/>
      <c r="N148" s="3">
        <f t="shared" si="40"/>
        <v>2.39</v>
      </c>
      <c r="O148" s="3">
        <f t="shared" si="28"/>
        <v>2.16</v>
      </c>
      <c r="P148" s="3">
        <f t="shared" si="28"/>
        <v>2.0499999999999998</v>
      </c>
      <c r="Q148" s="3">
        <f t="shared" si="28"/>
        <v>1.88</v>
      </c>
      <c r="R148" s="3">
        <f t="shared" si="28"/>
        <v>1.86</v>
      </c>
      <c r="S148" s="3">
        <f t="shared" si="28"/>
        <v>1.75</v>
      </c>
      <c r="T148" s="3">
        <f t="shared" si="28"/>
        <v>1.37</v>
      </c>
      <c r="U148" s="3">
        <f t="shared" si="28"/>
        <v>1.02</v>
      </c>
      <c r="V148" s="3">
        <f t="shared" si="28"/>
        <v>0.96</v>
      </c>
      <c r="W148" s="3">
        <f t="shared" si="28"/>
        <v>0.45</v>
      </c>
      <c r="X148" s="5">
        <f t="shared" si="29"/>
        <v>1.1901531839540018</v>
      </c>
      <c r="Y148" s="5">
        <f t="shared" si="30"/>
        <v>0.96015318395400184</v>
      </c>
      <c r="Z148" s="5">
        <f t="shared" si="31"/>
        <v>0.85015318395400152</v>
      </c>
      <c r="AA148" s="5">
        <f t="shared" si="32"/>
        <v>0.68015318395400159</v>
      </c>
      <c r="AB148" s="5">
        <f t="shared" si="33"/>
        <v>0.6601531839540018</v>
      </c>
      <c r="AC148" s="5">
        <f t="shared" si="34"/>
        <v>0.5501531839540017</v>
      </c>
      <c r="AD148" s="5">
        <f t="shared" si="35"/>
        <v>0.17015318395400181</v>
      </c>
      <c r="AE148" s="5">
        <f t="shared" si="36"/>
        <v>-0.17984681604599828</v>
      </c>
      <c r="AF148" s="5">
        <f t="shared" si="37"/>
        <v>-0.23984681604599833</v>
      </c>
      <c r="AG148" s="5">
        <f t="shared" si="38"/>
        <v>-0.74984681604599834</v>
      </c>
    </row>
    <row r="149" spans="1:33">
      <c r="A149">
        <f t="shared" si="39"/>
        <v>4</v>
      </c>
      <c r="B149" s="2">
        <v>139</v>
      </c>
      <c r="C149" s="3">
        <v>1.53</v>
      </c>
      <c r="D149" s="3">
        <v>1.7</v>
      </c>
      <c r="E149" s="3">
        <v>0.52</v>
      </c>
      <c r="F149" s="3">
        <v>0.32</v>
      </c>
      <c r="G149" s="3">
        <v>0.31</v>
      </c>
      <c r="H149" s="3">
        <v>1.46</v>
      </c>
      <c r="I149" s="3">
        <v>2.2799999999999998</v>
      </c>
      <c r="J149" s="3">
        <v>0.61</v>
      </c>
      <c r="K149" s="3">
        <v>0.32</v>
      </c>
      <c r="L149" s="3">
        <v>0.56999999999999995</v>
      </c>
      <c r="M149" s="3"/>
      <c r="N149" s="3">
        <f t="shared" si="40"/>
        <v>2.2799999999999998</v>
      </c>
      <c r="O149" s="3">
        <f t="shared" si="28"/>
        <v>1.7</v>
      </c>
      <c r="P149" s="3">
        <f t="shared" si="28"/>
        <v>1.53</v>
      </c>
      <c r="Q149" s="3">
        <f t="shared" si="28"/>
        <v>1.46</v>
      </c>
      <c r="R149" s="3">
        <f t="shared" si="28"/>
        <v>0.61</v>
      </c>
      <c r="S149" s="3">
        <f t="shared" si="28"/>
        <v>0.56999999999999995</v>
      </c>
      <c r="T149" s="3">
        <f t="shared" si="28"/>
        <v>0.52</v>
      </c>
      <c r="U149" s="3">
        <f t="shared" si="28"/>
        <v>0.32</v>
      </c>
      <c r="V149" s="3">
        <f t="shared" si="28"/>
        <v>0.32</v>
      </c>
      <c r="W149" s="3">
        <f t="shared" si="28"/>
        <v>0.31</v>
      </c>
      <c r="X149" s="5">
        <f t="shared" si="29"/>
        <v>1.0801531839540015</v>
      </c>
      <c r="Y149" s="5">
        <f t="shared" si="30"/>
        <v>0.50015318395400166</v>
      </c>
      <c r="Z149" s="5">
        <f t="shared" si="31"/>
        <v>0.33015318395400173</v>
      </c>
      <c r="AA149" s="5">
        <f t="shared" si="32"/>
        <v>0.26015318395400167</v>
      </c>
      <c r="AB149" s="5">
        <f t="shared" si="33"/>
        <v>-0.58984681604599831</v>
      </c>
      <c r="AC149" s="5">
        <f t="shared" si="34"/>
        <v>-0.62984681604599835</v>
      </c>
      <c r="AD149" s="5">
        <f t="shared" si="35"/>
        <v>-0.67984681604599828</v>
      </c>
      <c r="AE149" s="5">
        <f t="shared" si="36"/>
        <v>-0.87984681604599824</v>
      </c>
      <c r="AF149" s="5">
        <f t="shared" si="37"/>
        <v>-0.87984681604599824</v>
      </c>
      <c r="AG149" s="5">
        <f t="shared" si="38"/>
        <v>-0.88984681604599825</v>
      </c>
    </row>
    <row r="150" spans="1:33">
      <c r="A150">
        <f t="shared" si="39"/>
        <v>4</v>
      </c>
      <c r="B150" s="2">
        <v>140</v>
      </c>
      <c r="C150" s="3">
        <v>1.48</v>
      </c>
      <c r="D150" s="3">
        <v>0.53</v>
      </c>
      <c r="E150" s="3">
        <v>0.55000000000000004</v>
      </c>
      <c r="F150" s="3">
        <v>1.04</v>
      </c>
      <c r="G150" s="3">
        <v>1.78</v>
      </c>
      <c r="H150" s="3">
        <v>2.16</v>
      </c>
      <c r="I150" s="3">
        <v>0.52</v>
      </c>
      <c r="J150" s="3">
        <v>0.43</v>
      </c>
      <c r="K150" s="3">
        <v>2.0099999999999998</v>
      </c>
      <c r="L150" s="3">
        <v>0.34</v>
      </c>
      <c r="M150" s="3"/>
      <c r="N150" s="3">
        <f t="shared" si="40"/>
        <v>2.16</v>
      </c>
      <c r="O150" s="3">
        <f t="shared" si="28"/>
        <v>2.0099999999999998</v>
      </c>
      <c r="P150" s="3">
        <f t="shared" si="28"/>
        <v>1.78</v>
      </c>
      <c r="Q150" s="3">
        <f t="shared" si="28"/>
        <v>1.48</v>
      </c>
      <c r="R150" s="3">
        <f t="shared" si="28"/>
        <v>1.04</v>
      </c>
      <c r="S150" s="3">
        <f t="shared" si="28"/>
        <v>0.55000000000000004</v>
      </c>
      <c r="T150" s="3">
        <f t="shared" si="28"/>
        <v>0.53</v>
      </c>
      <c r="U150" s="3">
        <f t="shared" si="28"/>
        <v>0.52</v>
      </c>
      <c r="V150" s="3">
        <f t="shared" si="28"/>
        <v>0.43</v>
      </c>
      <c r="W150" s="3">
        <f t="shared" si="28"/>
        <v>0.34</v>
      </c>
      <c r="X150" s="5">
        <f t="shared" si="29"/>
        <v>0.96015318395400184</v>
      </c>
      <c r="Y150" s="5">
        <f t="shared" si="30"/>
        <v>0.81015318395400149</v>
      </c>
      <c r="Z150" s="5">
        <f t="shared" si="31"/>
        <v>0.58015318395400173</v>
      </c>
      <c r="AA150" s="5">
        <f t="shared" si="32"/>
        <v>0.28015318395400168</v>
      </c>
      <c r="AB150" s="5">
        <f t="shared" si="33"/>
        <v>-0.15984681604599826</v>
      </c>
      <c r="AC150" s="5">
        <f t="shared" si="34"/>
        <v>-0.64984681604599825</v>
      </c>
      <c r="AD150" s="5">
        <f t="shared" si="35"/>
        <v>-0.66984681604599827</v>
      </c>
      <c r="AE150" s="5">
        <f t="shared" si="36"/>
        <v>-0.67984681604599828</v>
      </c>
      <c r="AF150" s="5">
        <f t="shared" si="37"/>
        <v>-0.76984681604599836</v>
      </c>
      <c r="AG150" s="5">
        <f t="shared" si="38"/>
        <v>-0.85984681604599822</v>
      </c>
    </row>
    <row r="151" spans="1:33">
      <c r="A151">
        <f t="shared" si="39"/>
        <v>7</v>
      </c>
      <c r="B151" s="2">
        <v>141</v>
      </c>
      <c r="C151" s="3">
        <v>1.42</v>
      </c>
      <c r="D151" s="3">
        <v>0.73</v>
      </c>
      <c r="E151" s="3">
        <v>1.76</v>
      </c>
      <c r="F151" s="3">
        <v>1.51</v>
      </c>
      <c r="G151" s="3">
        <v>1.75</v>
      </c>
      <c r="H151" s="3">
        <v>1.79</v>
      </c>
      <c r="I151" s="3">
        <v>0.81</v>
      </c>
      <c r="J151" s="3">
        <v>1.62</v>
      </c>
      <c r="K151" s="3">
        <v>0.52</v>
      </c>
      <c r="L151" s="3">
        <v>2.35</v>
      </c>
      <c r="M151" s="3"/>
      <c r="N151" s="3">
        <f t="shared" si="40"/>
        <v>2.35</v>
      </c>
      <c r="O151" s="3">
        <f t="shared" si="28"/>
        <v>1.79</v>
      </c>
      <c r="P151" s="3">
        <f t="shared" si="28"/>
        <v>1.76</v>
      </c>
      <c r="Q151" s="3">
        <f t="shared" si="28"/>
        <v>1.75</v>
      </c>
      <c r="R151" s="3">
        <f t="shared" si="28"/>
        <v>1.62</v>
      </c>
      <c r="S151" s="3">
        <f t="shared" si="28"/>
        <v>1.51</v>
      </c>
      <c r="T151" s="3">
        <f t="shared" si="28"/>
        <v>1.42</v>
      </c>
      <c r="U151" s="3">
        <f t="shared" si="28"/>
        <v>0.81</v>
      </c>
      <c r="V151" s="3">
        <f t="shared" si="28"/>
        <v>0.73</v>
      </c>
      <c r="W151" s="3">
        <f t="shared" si="28"/>
        <v>0.52</v>
      </c>
      <c r="X151" s="5">
        <f t="shared" si="29"/>
        <v>1.1501531839540018</v>
      </c>
      <c r="Y151" s="5">
        <f t="shared" si="30"/>
        <v>0.59015318395400174</v>
      </c>
      <c r="Z151" s="5">
        <f t="shared" si="31"/>
        <v>0.56015318395400171</v>
      </c>
      <c r="AA151" s="5">
        <f t="shared" si="32"/>
        <v>0.5501531839540017</v>
      </c>
      <c r="AB151" s="5">
        <f t="shared" si="33"/>
        <v>0.42015318395400181</v>
      </c>
      <c r="AC151" s="5">
        <f t="shared" si="34"/>
        <v>0.31015318395400171</v>
      </c>
      <c r="AD151" s="5">
        <f t="shared" si="35"/>
        <v>0.22015318395400163</v>
      </c>
      <c r="AE151" s="5">
        <f t="shared" si="36"/>
        <v>-0.38984681604599825</v>
      </c>
      <c r="AF151" s="5">
        <f t="shared" si="37"/>
        <v>-0.46984681604599832</v>
      </c>
      <c r="AG151" s="5">
        <f t="shared" si="38"/>
        <v>-0.67984681604599828</v>
      </c>
    </row>
    <row r="152" spans="1:33">
      <c r="A152">
        <f t="shared" si="39"/>
        <v>10</v>
      </c>
      <c r="B152" s="2">
        <v>142</v>
      </c>
      <c r="C152" s="3">
        <v>2.2400000000000002</v>
      </c>
      <c r="D152" s="3">
        <v>1.3</v>
      </c>
      <c r="E152" s="3">
        <v>2.13</v>
      </c>
      <c r="F152" s="3">
        <v>1.64</v>
      </c>
      <c r="G152" s="3">
        <v>2.39</v>
      </c>
      <c r="H152" s="3">
        <v>1.76</v>
      </c>
      <c r="I152" s="3">
        <v>1.51</v>
      </c>
      <c r="J152" s="3">
        <v>2.0499999999999998</v>
      </c>
      <c r="K152" s="3">
        <v>2.4300000000000002</v>
      </c>
      <c r="L152" s="3">
        <v>2.13</v>
      </c>
      <c r="M152" s="3"/>
      <c r="N152" s="3">
        <f t="shared" si="40"/>
        <v>2.4300000000000002</v>
      </c>
      <c r="O152" s="3">
        <f t="shared" si="28"/>
        <v>2.39</v>
      </c>
      <c r="P152" s="3">
        <f t="shared" si="28"/>
        <v>2.2400000000000002</v>
      </c>
      <c r="Q152" s="3">
        <f t="shared" si="28"/>
        <v>2.13</v>
      </c>
      <c r="R152" s="3">
        <f t="shared" si="28"/>
        <v>2.13</v>
      </c>
      <c r="S152" s="3">
        <f t="shared" si="28"/>
        <v>2.0499999999999998</v>
      </c>
      <c r="T152" s="3">
        <f t="shared" si="28"/>
        <v>1.76</v>
      </c>
      <c r="U152" s="3">
        <f t="shared" si="28"/>
        <v>1.64</v>
      </c>
      <c r="V152" s="3">
        <f t="shared" si="28"/>
        <v>1.51</v>
      </c>
      <c r="W152" s="3">
        <f t="shared" si="28"/>
        <v>1.3</v>
      </c>
      <c r="X152" s="5">
        <f t="shared" si="29"/>
        <v>1.2301531839540019</v>
      </c>
      <c r="Y152" s="5">
        <f t="shared" si="30"/>
        <v>1.1901531839540018</v>
      </c>
      <c r="Z152" s="5">
        <f t="shared" si="31"/>
        <v>1.0401531839540019</v>
      </c>
      <c r="AA152" s="5">
        <f t="shared" si="32"/>
        <v>0.93015318395400159</v>
      </c>
      <c r="AB152" s="5">
        <f t="shared" si="33"/>
        <v>0.93015318395400159</v>
      </c>
      <c r="AC152" s="5">
        <f t="shared" si="34"/>
        <v>0.85015318395400152</v>
      </c>
      <c r="AD152" s="5">
        <f t="shared" si="35"/>
        <v>0.56015318395400171</v>
      </c>
      <c r="AE152" s="5">
        <f t="shared" si="36"/>
        <v>0.4401531839540016</v>
      </c>
      <c r="AF152" s="5">
        <f t="shared" si="37"/>
        <v>0.31015318395400171</v>
      </c>
      <c r="AG152" s="5">
        <f t="shared" si="38"/>
        <v>0.10015318395400175</v>
      </c>
    </row>
    <row r="153" spans="1:33">
      <c r="A153">
        <f t="shared" si="39"/>
        <v>5</v>
      </c>
      <c r="B153" s="2">
        <v>143</v>
      </c>
      <c r="C153" s="3">
        <v>0.74</v>
      </c>
      <c r="D153" s="3">
        <v>1.5</v>
      </c>
      <c r="E153" s="3">
        <v>0.72</v>
      </c>
      <c r="F153" s="3">
        <v>2.44</v>
      </c>
      <c r="G153" s="3">
        <v>1.28</v>
      </c>
      <c r="H153" s="3">
        <v>0.31</v>
      </c>
      <c r="I153" s="3">
        <v>1.05</v>
      </c>
      <c r="J153" s="3">
        <v>1.49</v>
      </c>
      <c r="K153" s="3">
        <v>0.99</v>
      </c>
      <c r="L153" s="3">
        <v>1.28</v>
      </c>
      <c r="M153" s="3"/>
      <c r="N153" s="3">
        <f t="shared" si="40"/>
        <v>2.44</v>
      </c>
      <c r="O153" s="3">
        <f t="shared" si="28"/>
        <v>1.5</v>
      </c>
      <c r="P153" s="3">
        <f t="shared" si="28"/>
        <v>1.49</v>
      </c>
      <c r="Q153" s="3">
        <f t="shared" si="28"/>
        <v>1.28</v>
      </c>
      <c r="R153" s="3">
        <f t="shared" si="28"/>
        <v>1.28</v>
      </c>
      <c r="S153" s="3">
        <f t="shared" si="28"/>
        <v>1.05</v>
      </c>
      <c r="T153" s="3">
        <f t="shared" si="28"/>
        <v>0.99</v>
      </c>
      <c r="U153" s="3">
        <f t="shared" si="28"/>
        <v>0.74</v>
      </c>
      <c r="V153" s="3">
        <f t="shared" si="28"/>
        <v>0.72</v>
      </c>
      <c r="W153" s="3">
        <f t="shared" si="28"/>
        <v>0.31</v>
      </c>
      <c r="X153" s="5">
        <f t="shared" si="29"/>
        <v>1.2401531839540016</v>
      </c>
      <c r="Y153" s="5">
        <f t="shared" si="30"/>
        <v>0.3001531839540017</v>
      </c>
      <c r="Z153" s="5">
        <f t="shared" si="31"/>
        <v>0.29015318395400169</v>
      </c>
      <c r="AA153" s="5">
        <f t="shared" si="32"/>
        <v>8.0153183954001728E-2</v>
      </c>
      <c r="AB153" s="5">
        <f t="shared" si="33"/>
        <v>8.0153183954001728E-2</v>
      </c>
      <c r="AC153" s="5">
        <f t="shared" si="34"/>
        <v>-0.14984681604599825</v>
      </c>
      <c r="AD153" s="5">
        <f t="shared" si="35"/>
        <v>-0.20984681604599831</v>
      </c>
      <c r="AE153" s="5">
        <f t="shared" si="36"/>
        <v>-0.45984681604599831</v>
      </c>
      <c r="AF153" s="5">
        <f t="shared" si="37"/>
        <v>-0.47984681604599833</v>
      </c>
      <c r="AG153" s="5">
        <f t="shared" si="38"/>
        <v>-0.88984681604599825</v>
      </c>
    </row>
    <row r="154" spans="1:33">
      <c r="A154">
        <f t="shared" si="39"/>
        <v>6</v>
      </c>
      <c r="B154" s="2">
        <v>144</v>
      </c>
      <c r="C154" s="3">
        <v>0.33</v>
      </c>
      <c r="D154" s="3">
        <v>1.18</v>
      </c>
      <c r="E154" s="3">
        <v>0.69</v>
      </c>
      <c r="F154" s="3">
        <v>1.75</v>
      </c>
      <c r="G154" s="3">
        <v>1.95</v>
      </c>
      <c r="H154" s="3">
        <v>1.42</v>
      </c>
      <c r="I154" s="3">
        <v>1.77</v>
      </c>
      <c r="J154" s="3">
        <v>2.21</v>
      </c>
      <c r="K154" s="3">
        <v>0.89</v>
      </c>
      <c r="L154" s="3">
        <v>1.39</v>
      </c>
      <c r="M154" s="3"/>
      <c r="N154" s="3">
        <f t="shared" si="40"/>
        <v>2.21</v>
      </c>
      <c r="O154" s="3">
        <f t="shared" si="28"/>
        <v>1.95</v>
      </c>
      <c r="P154" s="3">
        <f t="shared" si="28"/>
        <v>1.77</v>
      </c>
      <c r="Q154" s="3">
        <f t="shared" si="28"/>
        <v>1.75</v>
      </c>
      <c r="R154" s="3">
        <f t="shared" si="28"/>
        <v>1.42</v>
      </c>
      <c r="S154" s="3">
        <f t="shared" si="28"/>
        <v>1.39</v>
      </c>
      <c r="T154" s="3">
        <f t="shared" si="28"/>
        <v>1.18</v>
      </c>
      <c r="U154" s="3">
        <f t="shared" si="28"/>
        <v>0.89</v>
      </c>
      <c r="V154" s="3">
        <f t="shared" si="28"/>
        <v>0.69</v>
      </c>
      <c r="W154" s="3">
        <f t="shared" si="28"/>
        <v>0.33</v>
      </c>
      <c r="X154" s="5">
        <f t="shared" si="29"/>
        <v>1.0101531839540017</v>
      </c>
      <c r="Y154" s="5">
        <f t="shared" si="30"/>
        <v>0.75015318395400166</v>
      </c>
      <c r="Z154" s="5">
        <f t="shared" si="31"/>
        <v>0.57015318395400172</v>
      </c>
      <c r="AA154" s="5">
        <f t="shared" si="32"/>
        <v>0.5501531839540017</v>
      </c>
      <c r="AB154" s="5">
        <f t="shared" si="33"/>
        <v>0.22015318395400163</v>
      </c>
      <c r="AC154" s="5">
        <f t="shared" si="34"/>
        <v>0.1901531839540016</v>
      </c>
      <c r="AD154" s="5">
        <f t="shared" si="35"/>
        <v>-1.9846816045998361E-2</v>
      </c>
      <c r="AE154" s="5">
        <f t="shared" si="36"/>
        <v>-0.30984681604599829</v>
      </c>
      <c r="AF154" s="5">
        <f t="shared" si="37"/>
        <v>-0.50984681604599835</v>
      </c>
      <c r="AG154" s="5">
        <f t="shared" si="38"/>
        <v>-0.86984681604599823</v>
      </c>
    </row>
    <row r="155" spans="1:33">
      <c r="A155">
        <f t="shared" si="39"/>
        <v>7</v>
      </c>
      <c r="B155" s="2">
        <v>145</v>
      </c>
      <c r="C155" s="3">
        <v>0.96</v>
      </c>
      <c r="D155" s="3">
        <v>0.37</v>
      </c>
      <c r="E155" s="3">
        <v>1.73</v>
      </c>
      <c r="F155" s="3">
        <v>1.27</v>
      </c>
      <c r="G155" s="3">
        <v>2.4700000000000002</v>
      </c>
      <c r="H155" s="3">
        <v>1.1599999999999999</v>
      </c>
      <c r="I155" s="3">
        <v>1.56</v>
      </c>
      <c r="J155" s="3">
        <v>1.64</v>
      </c>
      <c r="K155" s="3">
        <v>2.23</v>
      </c>
      <c r="L155" s="3">
        <v>1.33</v>
      </c>
      <c r="M155" s="3"/>
      <c r="N155" s="3">
        <f t="shared" si="40"/>
        <v>2.4700000000000002</v>
      </c>
      <c r="O155" s="3">
        <f t="shared" si="28"/>
        <v>2.23</v>
      </c>
      <c r="P155" s="3">
        <f t="shared" si="28"/>
        <v>1.73</v>
      </c>
      <c r="Q155" s="3">
        <f t="shared" si="28"/>
        <v>1.64</v>
      </c>
      <c r="R155" s="3">
        <f t="shared" si="28"/>
        <v>1.56</v>
      </c>
      <c r="S155" s="3">
        <f t="shared" si="28"/>
        <v>1.33</v>
      </c>
      <c r="T155" s="3">
        <f t="shared" si="28"/>
        <v>1.27</v>
      </c>
      <c r="U155" s="3">
        <f t="shared" si="28"/>
        <v>1.1599999999999999</v>
      </c>
      <c r="V155" s="3">
        <f t="shared" si="28"/>
        <v>0.96</v>
      </c>
      <c r="W155" s="3">
        <f t="shared" si="28"/>
        <v>0.37</v>
      </c>
      <c r="X155" s="5">
        <f t="shared" si="29"/>
        <v>1.2701531839540019</v>
      </c>
      <c r="Y155" s="5">
        <f t="shared" si="30"/>
        <v>1.0301531839540017</v>
      </c>
      <c r="Z155" s="5">
        <f t="shared" si="31"/>
        <v>0.53015318395400168</v>
      </c>
      <c r="AA155" s="5">
        <f t="shared" si="32"/>
        <v>0.4401531839540016</v>
      </c>
      <c r="AB155" s="5">
        <f t="shared" si="33"/>
        <v>0.36015318395400175</v>
      </c>
      <c r="AC155" s="5">
        <f t="shared" si="34"/>
        <v>0.13015318395400177</v>
      </c>
      <c r="AD155" s="5">
        <f t="shared" si="35"/>
        <v>7.0153183954001719E-2</v>
      </c>
      <c r="AE155" s="5">
        <f t="shared" si="36"/>
        <v>-3.9846816045998379E-2</v>
      </c>
      <c r="AF155" s="5">
        <f t="shared" si="37"/>
        <v>-0.23984681604599833</v>
      </c>
      <c r="AG155" s="5">
        <f t="shared" si="38"/>
        <v>-0.8298468160459983</v>
      </c>
    </row>
    <row r="156" spans="1:33">
      <c r="A156">
        <f t="shared" si="39"/>
        <v>6</v>
      </c>
      <c r="B156" s="2">
        <v>146</v>
      </c>
      <c r="C156" s="3">
        <v>1.62</v>
      </c>
      <c r="D156" s="3">
        <v>2.2799999999999998</v>
      </c>
      <c r="E156" s="3">
        <v>1.38</v>
      </c>
      <c r="F156" s="3">
        <v>1.68</v>
      </c>
      <c r="G156" s="3">
        <v>1.46</v>
      </c>
      <c r="H156" s="3">
        <v>0.35</v>
      </c>
      <c r="I156" s="3">
        <v>0.89</v>
      </c>
      <c r="J156" s="3">
        <v>1.17</v>
      </c>
      <c r="K156" s="3">
        <v>1.76</v>
      </c>
      <c r="L156" s="3">
        <v>1.17</v>
      </c>
      <c r="M156" s="3"/>
      <c r="N156" s="3">
        <f t="shared" si="40"/>
        <v>2.2799999999999998</v>
      </c>
      <c r="O156" s="3">
        <f t="shared" si="28"/>
        <v>1.76</v>
      </c>
      <c r="P156" s="3">
        <f t="shared" si="28"/>
        <v>1.68</v>
      </c>
      <c r="Q156" s="3">
        <f t="shared" si="28"/>
        <v>1.62</v>
      </c>
      <c r="R156" s="3">
        <f t="shared" si="28"/>
        <v>1.46</v>
      </c>
      <c r="S156" s="3">
        <f t="shared" si="28"/>
        <v>1.38</v>
      </c>
      <c r="T156" s="3">
        <f t="shared" si="28"/>
        <v>1.17</v>
      </c>
      <c r="U156" s="3">
        <f t="shared" si="28"/>
        <v>1.17</v>
      </c>
      <c r="V156" s="3">
        <f t="shared" si="28"/>
        <v>0.89</v>
      </c>
      <c r="W156" s="3">
        <f t="shared" si="28"/>
        <v>0.35</v>
      </c>
      <c r="X156" s="5">
        <f t="shared" si="29"/>
        <v>1.0801531839540015</v>
      </c>
      <c r="Y156" s="5">
        <f t="shared" si="30"/>
        <v>0.56015318395400171</v>
      </c>
      <c r="Z156" s="5">
        <f t="shared" si="31"/>
        <v>0.48015318395400164</v>
      </c>
      <c r="AA156" s="5">
        <f t="shared" si="32"/>
        <v>0.42015318395400181</v>
      </c>
      <c r="AB156" s="5">
        <f t="shared" si="33"/>
        <v>0.26015318395400167</v>
      </c>
      <c r="AC156" s="5">
        <f t="shared" si="34"/>
        <v>0.18015318395400159</v>
      </c>
      <c r="AD156" s="5">
        <f t="shared" si="35"/>
        <v>-2.984681604599837E-2</v>
      </c>
      <c r="AE156" s="5">
        <f t="shared" si="36"/>
        <v>-2.984681604599837E-2</v>
      </c>
      <c r="AF156" s="5">
        <f t="shared" si="37"/>
        <v>-0.30984681604599829</v>
      </c>
      <c r="AG156" s="5">
        <f t="shared" si="38"/>
        <v>-0.84984681604599832</v>
      </c>
    </row>
    <row r="157" spans="1:33">
      <c r="A157">
        <f t="shared" si="39"/>
        <v>7</v>
      </c>
      <c r="B157" s="2">
        <v>147</v>
      </c>
      <c r="C157" s="3">
        <v>1.84</v>
      </c>
      <c r="D157" s="3">
        <v>1.8</v>
      </c>
      <c r="E157" s="3">
        <v>0.31</v>
      </c>
      <c r="F157" s="3">
        <v>1.4</v>
      </c>
      <c r="G157" s="3">
        <v>1.5</v>
      </c>
      <c r="H157" s="3">
        <v>2.1</v>
      </c>
      <c r="I157" s="3">
        <v>1.58</v>
      </c>
      <c r="J157" s="3">
        <v>1.43</v>
      </c>
      <c r="K157" s="3">
        <v>0.71</v>
      </c>
      <c r="L157" s="3">
        <v>1.1399999999999999</v>
      </c>
      <c r="M157" s="3"/>
      <c r="N157" s="3">
        <f t="shared" si="40"/>
        <v>2.1</v>
      </c>
      <c r="O157" s="3">
        <f t="shared" si="28"/>
        <v>1.84</v>
      </c>
      <c r="P157" s="3">
        <f t="shared" si="28"/>
        <v>1.8</v>
      </c>
      <c r="Q157" s="3">
        <f t="shared" si="28"/>
        <v>1.58</v>
      </c>
      <c r="R157" s="3">
        <f t="shared" si="28"/>
        <v>1.5</v>
      </c>
      <c r="S157" s="3">
        <f t="shared" si="28"/>
        <v>1.43</v>
      </c>
      <c r="T157" s="3">
        <f t="shared" si="28"/>
        <v>1.4</v>
      </c>
      <c r="U157" s="3">
        <f t="shared" si="28"/>
        <v>1.1399999999999999</v>
      </c>
      <c r="V157" s="3">
        <f t="shared" si="28"/>
        <v>0.71</v>
      </c>
      <c r="W157" s="3">
        <f t="shared" si="28"/>
        <v>0.31</v>
      </c>
      <c r="X157" s="5">
        <f t="shared" si="29"/>
        <v>0.90015318395400179</v>
      </c>
      <c r="Y157" s="5">
        <f t="shared" si="30"/>
        <v>0.64015318395400178</v>
      </c>
      <c r="Z157" s="5">
        <f t="shared" si="31"/>
        <v>0.60015318395400175</v>
      </c>
      <c r="AA157" s="5">
        <f t="shared" si="32"/>
        <v>0.38015318395400177</v>
      </c>
      <c r="AB157" s="5">
        <f t="shared" si="33"/>
        <v>0.3001531839540017</v>
      </c>
      <c r="AC157" s="5">
        <f t="shared" si="34"/>
        <v>0.23015318395400164</v>
      </c>
      <c r="AD157" s="5">
        <f t="shared" si="35"/>
        <v>0.20015318395400161</v>
      </c>
      <c r="AE157" s="5">
        <f t="shared" si="36"/>
        <v>-5.9846816045998397E-2</v>
      </c>
      <c r="AF157" s="5">
        <f t="shared" si="37"/>
        <v>-0.48984681604599833</v>
      </c>
      <c r="AG157" s="5">
        <f t="shared" si="38"/>
        <v>-0.88984681604599825</v>
      </c>
    </row>
    <row r="158" spans="1:33">
      <c r="A158">
        <f t="shared" si="39"/>
        <v>6</v>
      </c>
      <c r="B158" s="2">
        <v>148</v>
      </c>
      <c r="C158" s="3">
        <v>2.39</v>
      </c>
      <c r="D158" s="3">
        <v>0.25</v>
      </c>
      <c r="E158" s="3">
        <v>1.1299999999999999</v>
      </c>
      <c r="F158" s="3">
        <v>0.24</v>
      </c>
      <c r="G158" s="3">
        <v>2.34</v>
      </c>
      <c r="H158" s="3">
        <v>1.74</v>
      </c>
      <c r="I158" s="3">
        <v>2.13</v>
      </c>
      <c r="J158" s="3">
        <v>1.79</v>
      </c>
      <c r="K158" s="3">
        <v>1.1299999999999999</v>
      </c>
      <c r="L158" s="3">
        <v>2.3199999999999998</v>
      </c>
      <c r="M158" s="3"/>
      <c r="N158" s="3">
        <f t="shared" si="40"/>
        <v>2.39</v>
      </c>
      <c r="O158" s="3">
        <f t="shared" si="28"/>
        <v>2.34</v>
      </c>
      <c r="P158" s="3">
        <f t="shared" si="28"/>
        <v>2.3199999999999998</v>
      </c>
      <c r="Q158" s="3">
        <f t="shared" si="28"/>
        <v>2.13</v>
      </c>
      <c r="R158" s="3">
        <f t="shared" si="28"/>
        <v>1.79</v>
      </c>
      <c r="S158" s="3">
        <f t="shared" si="28"/>
        <v>1.74</v>
      </c>
      <c r="T158" s="3">
        <f t="shared" si="28"/>
        <v>1.1299999999999999</v>
      </c>
      <c r="U158" s="3">
        <f t="shared" si="28"/>
        <v>1.1299999999999999</v>
      </c>
      <c r="V158" s="3">
        <f t="shared" si="28"/>
        <v>0.25</v>
      </c>
      <c r="W158" s="3">
        <f t="shared" si="28"/>
        <v>0.24</v>
      </c>
      <c r="X158" s="5">
        <f t="shared" si="29"/>
        <v>1.1901531839540018</v>
      </c>
      <c r="Y158" s="5">
        <f t="shared" si="30"/>
        <v>1.1401531839540016</v>
      </c>
      <c r="Z158" s="5">
        <f t="shared" si="31"/>
        <v>1.1201531839540015</v>
      </c>
      <c r="AA158" s="5">
        <f t="shared" si="32"/>
        <v>0.93015318395400159</v>
      </c>
      <c r="AB158" s="5">
        <f t="shared" si="33"/>
        <v>0.59015318395400174</v>
      </c>
      <c r="AC158" s="5">
        <f t="shared" si="34"/>
        <v>0.54015318395400169</v>
      </c>
      <c r="AD158" s="5">
        <f t="shared" si="35"/>
        <v>-6.9846816045998406E-2</v>
      </c>
      <c r="AE158" s="5">
        <f t="shared" si="36"/>
        <v>-6.9846816045998406E-2</v>
      </c>
      <c r="AF158" s="5">
        <f t="shared" si="37"/>
        <v>-0.9498468160459983</v>
      </c>
      <c r="AG158" s="5">
        <f t="shared" si="38"/>
        <v>-0.95984681604599831</v>
      </c>
    </row>
    <row r="159" spans="1:33">
      <c r="A159">
        <f t="shared" si="39"/>
        <v>3</v>
      </c>
      <c r="B159" s="2">
        <v>149</v>
      </c>
      <c r="C159" s="3">
        <v>2.2000000000000002</v>
      </c>
      <c r="D159" s="3">
        <v>0.91</v>
      </c>
      <c r="E159" s="3">
        <v>2.46</v>
      </c>
      <c r="F159" s="3">
        <v>0.6</v>
      </c>
      <c r="G159" s="3">
        <v>0.53</v>
      </c>
      <c r="H159" s="3">
        <v>0.66</v>
      </c>
      <c r="I159" s="3">
        <v>1.74</v>
      </c>
      <c r="J159" s="3">
        <v>1.1499999999999999</v>
      </c>
      <c r="K159" s="3">
        <v>0.52</v>
      </c>
      <c r="L159" s="3">
        <v>0.23</v>
      </c>
      <c r="M159" s="3"/>
      <c r="N159" s="3">
        <f t="shared" si="40"/>
        <v>2.46</v>
      </c>
      <c r="O159" s="3">
        <f t="shared" si="28"/>
        <v>2.2000000000000002</v>
      </c>
      <c r="P159" s="3">
        <f t="shared" si="28"/>
        <v>1.74</v>
      </c>
      <c r="Q159" s="3">
        <f t="shared" si="28"/>
        <v>1.1499999999999999</v>
      </c>
      <c r="R159" s="3">
        <f t="shared" si="28"/>
        <v>0.91</v>
      </c>
      <c r="S159" s="3">
        <f t="shared" si="28"/>
        <v>0.66</v>
      </c>
      <c r="T159" s="3">
        <f t="shared" si="28"/>
        <v>0.6</v>
      </c>
      <c r="U159" s="3">
        <f t="shared" si="28"/>
        <v>0.53</v>
      </c>
      <c r="V159" s="3">
        <f t="shared" si="28"/>
        <v>0.52</v>
      </c>
      <c r="W159" s="3">
        <f t="shared" si="28"/>
        <v>0.23</v>
      </c>
      <c r="X159" s="5">
        <f t="shared" si="29"/>
        <v>1.2601531839540017</v>
      </c>
      <c r="Y159" s="5">
        <f t="shared" si="30"/>
        <v>1.0001531839540019</v>
      </c>
      <c r="Z159" s="5">
        <f t="shared" si="31"/>
        <v>0.54015318395400169</v>
      </c>
      <c r="AA159" s="5">
        <f t="shared" si="32"/>
        <v>-4.9846816045998388E-2</v>
      </c>
      <c r="AB159" s="5">
        <f t="shared" si="33"/>
        <v>-0.28984681604599827</v>
      </c>
      <c r="AC159" s="5">
        <f t="shared" si="34"/>
        <v>-0.53984681604599827</v>
      </c>
      <c r="AD159" s="5">
        <f t="shared" si="35"/>
        <v>-0.59984681604599832</v>
      </c>
      <c r="AE159" s="5">
        <f t="shared" si="36"/>
        <v>-0.66984681604599827</v>
      </c>
      <c r="AF159" s="5">
        <f t="shared" si="37"/>
        <v>-0.67984681604599828</v>
      </c>
      <c r="AG159" s="5">
        <f t="shared" si="38"/>
        <v>-0.96984681604599832</v>
      </c>
    </row>
    <row r="160" spans="1:33">
      <c r="A160">
        <f t="shared" si="39"/>
        <v>6</v>
      </c>
      <c r="B160" s="2">
        <v>150</v>
      </c>
      <c r="C160" s="3">
        <v>0.64</v>
      </c>
      <c r="D160" s="3">
        <v>2.4500000000000002</v>
      </c>
      <c r="E160" s="3">
        <v>0.5</v>
      </c>
      <c r="F160" s="3">
        <v>0.56000000000000005</v>
      </c>
      <c r="G160" s="3">
        <v>1.44</v>
      </c>
      <c r="H160" s="3">
        <v>1.64</v>
      </c>
      <c r="I160" s="3">
        <v>1.95</v>
      </c>
      <c r="J160" s="3">
        <v>1.52</v>
      </c>
      <c r="K160" s="3">
        <v>0.31</v>
      </c>
      <c r="L160" s="3">
        <v>1.65</v>
      </c>
      <c r="M160" s="3"/>
      <c r="N160" s="3">
        <f t="shared" si="40"/>
        <v>2.4500000000000002</v>
      </c>
      <c r="O160" s="3">
        <f t="shared" si="28"/>
        <v>1.95</v>
      </c>
      <c r="P160" s="3">
        <f t="shared" si="28"/>
        <v>1.65</v>
      </c>
      <c r="Q160" s="3">
        <f t="shared" si="28"/>
        <v>1.64</v>
      </c>
      <c r="R160" s="3">
        <f t="shared" si="28"/>
        <v>1.52</v>
      </c>
      <c r="S160" s="3">
        <f t="shared" si="28"/>
        <v>1.44</v>
      </c>
      <c r="T160" s="3">
        <f t="shared" si="28"/>
        <v>0.64</v>
      </c>
      <c r="U160" s="3">
        <f t="shared" si="28"/>
        <v>0.56000000000000005</v>
      </c>
      <c r="V160" s="3">
        <f t="shared" si="28"/>
        <v>0.5</v>
      </c>
      <c r="W160" s="3">
        <f t="shared" si="28"/>
        <v>0.31</v>
      </c>
      <c r="X160" s="5">
        <f t="shared" si="29"/>
        <v>1.2501531839540019</v>
      </c>
      <c r="Y160" s="5">
        <f t="shared" si="30"/>
        <v>0.75015318395400166</v>
      </c>
      <c r="Z160" s="5">
        <f t="shared" si="31"/>
        <v>0.45015318395400161</v>
      </c>
      <c r="AA160" s="5">
        <f t="shared" si="32"/>
        <v>0.4401531839540016</v>
      </c>
      <c r="AB160" s="5">
        <f t="shared" si="33"/>
        <v>0.32015318395400172</v>
      </c>
      <c r="AC160" s="5">
        <f t="shared" si="34"/>
        <v>0.24015318395400165</v>
      </c>
      <c r="AD160" s="5">
        <f t="shared" si="35"/>
        <v>-0.55984681604599829</v>
      </c>
      <c r="AE160" s="5">
        <f t="shared" si="36"/>
        <v>-0.63984681604599825</v>
      </c>
      <c r="AF160" s="5">
        <f t="shared" si="37"/>
        <v>-0.6998468160459983</v>
      </c>
      <c r="AG160" s="5">
        <f t="shared" si="38"/>
        <v>-0.88984681604599825</v>
      </c>
    </row>
    <row r="161" spans="1:33">
      <c r="A161">
        <f t="shared" si="39"/>
        <v>4</v>
      </c>
      <c r="B161" s="2">
        <v>151</v>
      </c>
      <c r="C161" s="3">
        <v>0.55000000000000004</v>
      </c>
      <c r="D161" s="3">
        <v>0.67</v>
      </c>
      <c r="E161" s="3">
        <v>2.37</v>
      </c>
      <c r="F161" s="3">
        <v>0.86</v>
      </c>
      <c r="G161" s="3">
        <v>1.44</v>
      </c>
      <c r="H161" s="3">
        <v>2.2999999999999998</v>
      </c>
      <c r="I161" s="3">
        <v>0.96</v>
      </c>
      <c r="J161" s="3">
        <v>1.66</v>
      </c>
      <c r="K161" s="3">
        <v>0.34</v>
      </c>
      <c r="L161" s="3">
        <v>0.3</v>
      </c>
      <c r="M161" s="3"/>
      <c r="N161" s="3">
        <f t="shared" si="40"/>
        <v>2.37</v>
      </c>
      <c r="O161" s="3">
        <f t="shared" si="28"/>
        <v>2.2999999999999998</v>
      </c>
      <c r="P161" s="3">
        <f t="shared" si="28"/>
        <v>1.66</v>
      </c>
      <c r="Q161" s="3">
        <f t="shared" si="28"/>
        <v>1.44</v>
      </c>
      <c r="R161" s="3">
        <f t="shared" si="28"/>
        <v>0.96</v>
      </c>
      <c r="S161" s="3">
        <f t="shared" si="28"/>
        <v>0.86</v>
      </c>
      <c r="T161" s="3">
        <f t="shared" ref="O161:W189" si="41">LARGE($C161:$L161,T$9)</f>
        <v>0.67</v>
      </c>
      <c r="U161" s="3">
        <f t="shared" si="41"/>
        <v>0.55000000000000004</v>
      </c>
      <c r="V161" s="3">
        <f t="shared" si="41"/>
        <v>0.34</v>
      </c>
      <c r="W161" s="3">
        <f t="shared" si="41"/>
        <v>0.3</v>
      </c>
      <c r="X161" s="5">
        <f t="shared" si="29"/>
        <v>1.1701531839540018</v>
      </c>
      <c r="Y161" s="5">
        <f t="shared" si="30"/>
        <v>1.1001531839540015</v>
      </c>
      <c r="Z161" s="5">
        <f t="shared" si="31"/>
        <v>0.46015318395400162</v>
      </c>
      <c r="AA161" s="5">
        <f t="shared" si="32"/>
        <v>0.24015318395400165</v>
      </c>
      <c r="AB161" s="5">
        <f t="shared" si="33"/>
        <v>-0.23984681604599833</v>
      </c>
      <c r="AC161" s="5">
        <f t="shared" si="34"/>
        <v>-0.33984681604599831</v>
      </c>
      <c r="AD161" s="5">
        <f t="shared" si="35"/>
        <v>-0.52984681604599826</v>
      </c>
      <c r="AE161" s="5">
        <f t="shared" si="36"/>
        <v>-0.64984681604599825</v>
      </c>
      <c r="AF161" s="5">
        <f t="shared" si="37"/>
        <v>-0.85984681604599822</v>
      </c>
      <c r="AG161" s="5">
        <f t="shared" si="38"/>
        <v>-0.89984681604599825</v>
      </c>
    </row>
    <row r="162" spans="1:33">
      <c r="A162">
        <f t="shared" si="39"/>
        <v>8</v>
      </c>
      <c r="B162" s="2">
        <v>152</v>
      </c>
      <c r="C162" s="3">
        <v>2.48</v>
      </c>
      <c r="D162" s="3">
        <v>0.86</v>
      </c>
      <c r="E162" s="3">
        <v>1.66</v>
      </c>
      <c r="F162" s="3">
        <v>1.28</v>
      </c>
      <c r="G162" s="3">
        <v>2.0699999999999998</v>
      </c>
      <c r="H162" s="3">
        <v>1.98</v>
      </c>
      <c r="I162" s="3">
        <v>1.56</v>
      </c>
      <c r="J162" s="3">
        <v>0.88</v>
      </c>
      <c r="K162" s="3">
        <v>1.27</v>
      </c>
      <c r="L162" s="3">
        <v>1.77</v>
      </c>
      <c r="M162" s="3"/>
      <c r="N162" s="3">
        <f t="shared" si="40"/>
        <v>2.48</v>
      </c>
      <c r="O162" s="3">
        <f t="shared" si="41"/>
        <v>2.0699999999999998</v>
      </c>
      <c r="P162" s="3">
        <f t="shared" si="41"/>
        <v>1.98</v>
      </c>
      <c r="Q162" s="3">
        <f t="shared" si="41"/>
        <v>1.77</v>
      </c>
      <c r="R162" s="3">
        <f t="shared" si="41"/>
        <v>1.66</v>
      </c>
      <c r="S162" s="3">
        <f t="shared" si="41"/>
        <v>1.56</v>
      </c>
      <c r="T162" s="3">
        <f t="shared" si="41"/>
        <v>1.28</v>
      </c>
      <c r="U162" s="3">
        <f t="shared" si="41"/>
        <v>1.27</v>
      </c>
      <c r="V162" s="3">
        <f t="shared" si="41"/>
        <v>0.88</v>
      </c>
      <c r="W162" s="3">
        <f t="shared" si="41"/>
        <v>0.86</v>
      </c>
      <c r="X162" s="5">
        <f t="shared" si="29"/>
        <v>1.2801531839540017</v>
      </c>
      <c r="Y162" s="5">
        <f t="shared" si="30"/>
        <v>0.87015318395400154</v>
      </c>
      <c r="Z162" s="5">
        <f t="shared" si="31"/>
        <v>0.78015318395400168</v>
      </c>
      <c r="AA162" s="5">
        <f t="shared" si="32"/>
        <v>0.57015318395400172</v>
      </c>
      <c r="AB162" s="5">
        <f t="shared" si="33"/>
        <v>0.46015318395400162</v>
      </c>
      <c r="AC162" s="5">
        <f t="shared" si="34"/>
        <v>0.36015318395400175</v>
      </c>
      <c r="AD162" s="5">
        <f t="shared" si="35"/>
        <v>8.0153183954001728E-2</v>
      </c>
      <c r="AE162" s="5">
        <f t="shared" si="36"/>
        <v>7.0153183954001719E-2</v>
      </c>
      <c r="AF162" s="5">
        <f t="shared" si="37"/>
        <v>-0.31984681604599829</v>
      </c>
      <c r="AG162" s="5">
        <f t="shared" si="38"/>
        <v>-0.33984681604599831</v>
      </c>
    </row>
    <row r="163" spans="1:33">
      <c r="A163">
        <f t="shared" si="39"/>
        <v>6</v>
      </c>
      <c r="B163" s="2">
        <v>153</v>
      </c>
      <c r="C163" s="3">
        <v>0.7</v>
      </c>
      <c r="D163" s="3">
        <v>1.1200000000000001</v>
      </c>
      <c r="E163" s="3">
        <v>2.27</v>
      </c>
      <c r="F163" s="3">
        <v>2.27</v>
      </c>
      <c r="G163" s="3">
        <v>0.22</v>
      </c>
      <c r="H163" s="3">
        <v>2.12</v>
      </c>
      <c r="I163" s="3">
        <v>2.04</v>
      </c>
      <c r="J163" s="3">
        <v>1.56</v>
      </c>
      <c r="K163" s="3">
        <v>0.87</v>
      </c>
      <c r="L163" s="3">
        <v>1.31</v>
      </c>
      <c r="M163" s="3"/>
      <c r="N163" s="3">
        <f t="shared" si="40"/>
        <v>2.27</v>
      </c>
      <c r="O163" s="3">
        <f t="shared" si="41"/>
        <v>2.27</v>
      </c>
      <c r="P163" s="3">
        <f t="shared" si="41"/>
        <v>2.12</v>
      </c>
      <c r="Q163" s="3">
        <f t="shared" si="41"/>
        <v>2.04</v>
      </c>
      <c r="R163" s="3">
        <f t="shared" si="41"/>
        <v>1.56</v>
      </c>
      <c r="S163" s="3">
        <f t="shared" si="41"/>
        <v>1.31</v>
      </c>
      <c r="T163" s="3">
        <f t="shared" si="41"/>
        <v>1.1200000000000001</v>
      </c>
      <c r="U163" s="3">
        <f t="shared" si="41"/>
        <v>0.87</v>
      </c>
      <c r="V163" s="3">
        <f t="shared" si="41"/>
        <v>0.7</v>
      </c>
      <c r="W163" s="3">
        <f t="shared" si="41"/>
        <v>0.22</v>
      </c>
      <c r="X163" s="5">
        <f t="shared" si="29"/>
        <v>1.0701531839540017</v>
      </c>
      <c r="Y163" s="5">
        <f t="shared" si="30"/>
        <v>1.0701531839540017</v>
      </c>
      <c r="Z163" s="5">
        <f t="shared" si="31"/>
        <v>0.92015318395400181</v>
      </c>
      <c r="AA163" s="5">
        <f t="shared" si="32"/>
        <v>0.84015318395400174</v>
      </c>
      <c r="AB163" s="5">
        <f t="shared" si="33"/>
        <v>0.36015318395400175</v>
      </c>
      <c r="AC163" s="5">
        <f t="shared" si="34"/>
        <v>0.11015318395400175</v>
      </c>
      <c r="AD163" s="5">
        <f t="shared" si="35"/>
        <v>-7.9846816045998192E-2</v>
      </c>
      <c r="AE163" s="5">
        <f t="shared" si="36"/>
        <v>-0.3298468160459983</v>
      </c>
      <c r="AF163" s="5">
        <f t="shared" si="37"/>
        <v>-0.49984681604599834</v>
      </c>
      <c r="AG163" s="5">
        <f t="shared" si="38"/>
        <v>-0.97984681604599833</v>
      </c>
    </row>
    <row r="164" spans="1:33">
      <c r="A164">
        <f t="shared" si="39"/>
        <v>7</v>
      </c>
      <c r="B164" s="2">
        <v>154</v>
      </c>
      <c r="C164" s="3">
        <v>1.8</v>
      </c>
      <c r="D164" s="3">
        <v>0.68</v>
      </c>
      <c r="E164" s="3">
        <v>1.87</v>
      </c>
      <c r="F164" s="3">
        <v>1.87</v>
      </c>
      <c r="G164" s="3">
        <v>2.21</v>
      </c>
      <c r="H164" s="3">
        <v>1.62</v>
      </c>
      <c r="I164" s="3">
        <v>1.66</v>
      </c>
      <c r="J164" s="3">
        <v>1.9</v>
      </c>
      <c r="K164" s="3">
        <v>0.71</v>
      </c>
      <c r="L164" s="3">
        <v>0.38</v>
      </c>
      <c r="M164" s="3"/>
      <c r="N164" s="3">
        <f t="shared" si="40"/>
        <v>2.21</v>
      </c>
      <c r="O164" s="3">
        <f t="shared" si="41"/>
        <v>1.9</v>
      </c>
      <c r="P164" s="3">
        <f t="shared" si="41"/>
        <v>1.87</v>
      </c>
      <c r="Q164" s="3">
        <f t="shared" si="41"/>
        <v>1.87</v>
      </c>
      <c r="R164" s="3">
        <f t="shared" si="41"/>
        <v>1.8</v>
      </c>
      <c r="S164" s="3">
        <f t="shared" si="41"/>
        <v>1.66</v>
      </c>
      <c r="T164" s="3">
        <f t="shared" si="41"/>
        <v>1.62</v>
      </c>
      <c r="U164" s="3">
        <f t="shared" si="41"/>
        <v>0.71</v>
      </c>
      <c r="V164" s="3">
        <f t="shared" si="41"/>
        <v>0.68</v>
      </c>
      <c r="W164" s="3">
        <f t="shared" si="41"/>
        <v>0.38</v>
      </c>
      <c r="X164" s="5">
        <f t="shared" si="29"/>
        <v>1.0101531839540017</v>
      </c>
      <c r="Y164" s="5">
        <f t="shared" si="30"/>
        <v>0.70015318395400161</v>
      </c>
      <c r="Z164" s="5">
        <f t="shared" si="31"/>
        <v>0.67015318395400181</v>
      </c>
      <c r="AA164" s="5">
        <f t="shared" si="32"/>
        <v>0.67015318395400181</v>
      </c>
      <c r="AB164" s="5">
        <f t="shared" si="33"/>
        <v>0.60015318395400175</v>
      </c>
      <c r="AC164" s="5">
        <f t="shared" si="34"/>
        <v>0.46015318395400162</v>
      </c>
      <c r="AD164" s="5">
        <f t="shared" si="35"/>
        <v>0.42015318395400181</v>
      </c>
      <c r="AE164" s="5">
        <f t="shared" si="36"/>
        <v>-0.48984681604599833</v>
      </c>
      <c r="AF164" s="5">
        <f t="shared" si="37"/>
        <v>-0.51984681604599825</v>
      </c>
      <c r="AG164" s="5">
        <f t="shared" si="38"/>
        <v>-0.81984681604599829</v>
      </c>
    </row>
    <row r="165" spans="1:33">
      <c r="A165">
        <f t="shared" si="39"/>
        <v>6</v>
      </c>
      <c r="B165" s="2">
        <v>155</v>
      </c>
      <c r="C165" s="3">
        <v>1.3</v>
      </c>
      <c r="D165" s="3">
        <v>1.5</v>
      </c>
      <c r="E165" s="3">
        <v>2.02</v>
      </c>
      <c r="F165" s="3">
        <v>0.81</v>
      </c>
      <c r="G165" s="3">
        <v>1.1399999999999999</v>
      </c>
      <c r="H165" s="3">
        <v>0.37</v>
      </c>
      <c r="I165" s="3">
        <v>0.33</v>
      </c>
      <c r="J165" s="3">
        <v>2.5</v>
      </c>
      <c r="K165" s="3">
        <v>1.37</v>
      </c>
      <c r="L165" s="3">
        <v>2.34</v>
      </c>
      <c r="M165" s="3"/>
      <c r="N165" s="3">
        <f t="shared" si="40"/>
        <v>2.5</v>
      </c>
      <c r="O165" s="3">
        <f t="shared" si="41"/>
        <v>2.34</v>
      </c>
      <c r="P165" s="3">
        <f t="shared" si="41"/>
        <v>2.02</v>
      </c>
      <c r="Q165" s="3">
        <f t="shared" si="41"/>
        <v>1.5</v>
      </c>
      <c r="R165" s="3">
        <f t="shared" si="41"/>
        <v>1.37</v>
      </c>
      <c r="S165" s="3">
        <f t="shared" si="41"/>
        <v>1.3</v>
      </c>
      <c r="T165" s="3">
        <f t="shared" si="41"/>
        <v>1.1399999999999999</v>
      </c>
      <c r="U165" s="3">
        <f t="shared" si="41"/>
        <v>0.81</v>
      </c>
      <c r="V165" s="3">
        <f t="shared" si="41"/>
        <v>0.37</v>
      </c>
      <c r="W165" s="3">
        <f t="shared" si="41"/>
        <v>0.33</v>
      </c>
      <c r="X165" s="5">
        <f t="shared" si="29"/>
        <v>1.3001531839540017</v>
      </c>
      <c r="Y165" s="5">
        <f t="shared" si="30"/>
        <v>1.1401531839540016</v>
      </c>
      <c r="Z165" s="5">
        <f t="shared" si="31"/>
        <v>0.82015318395400172</v>
      </c>
      <c r="AA165" s="5">
        <f t="shared" si="32"/>
        <v>0.3001531839540017</v>
      </c>
      <c r="AB165" s="5">
        <f t="shared" si="33"/>
        <v>0.17015318395400181</v>
      </c>
      <c r="AC165" s="5">
        <f t="shared" si="34"/>
        <v>0.10015318395400175</v>
      </c>
      <c r="AD165" s="5">
        <f t="shared" si="35"/>
        <v>-5.9846816045998397E-2</v>
      </c>
      <c r="AE165" s="5">
        <f t="shared" si="36"/>
        <v>-0.38984681604599825</v>
      </c>
      <c r="AF165" s="5">
        <f t="shared" si="37"/>
        <v>-0.8298468160459983</v>
      </c>
      <c r="AG165" s="5">
        <f t="shared" si="38"/>
        <v>-0.86984681604599823</v>
      </c>
    </row>
    <row r="166" spans="1:33">
      <c r="A166">
        <f t="shared" si="39"/>
        <v>7</v>
      </c>
      <c r="B166" s="2">
        <v>156</v>
      </c>
      <c r="C166" s="3">
        <v>1.2</v>
      </c>
      <c r="D166" s="3">
        <v>1.64</v>
      </c>
      <c r="E166" s="3">
        <v>0.86</v>
      </c>
      <c r="F166" s="3">
        <v>1.68</v>
      </c>
      <c r="G166" s="3">
        <v>1.59</v>
      </c>
      <c r="H166" s="3">
        <v>2.14</v>
      </c>
      <c r="I166" s="3">
        <v>2.27</v>
      </c>
      <c r="J166" s="3">
        <v>0.35</v>
      </c>
      <c r="K166" s="3">
        <v>2.39</v>
      </c>
      <c r="L166" s="3">
        <v>0.62</v>
      </c>
      <c r="M166" s="3"/>
      <c r="N166" s="3">
        <f t="shared" si="40"/>
        <v>2.39</v>
      </c>
      <c r="O166" s="3">
        <f t="shared" si="41"/>
        <v>2.27</v>
      </c>
      <c r="P166" s="3">
        <f t="shared" si="41"/>
        <v>2.14</v>
      </c>
      <c r="Q166" s="3">
        <f t="shared" si="41"/>
        <v>1.68</v>
      </c>
      <c r="R166" s="3">
        <f t="shared" si="41"/>
        <v>1.64</v>
      </c>
      <c r="S166" s="3">
        <f t="shared" si="41"/>
        <v>1.59</v>
      </c>
      <c r="T166" s="3">
        <f t="shared" si="41"/>
        <v>1.2</v>
      </c>
      <c r="U166" s="3">
        <f t="shared" si="41"/>
        <v>0.86</v>
      </c>
      <c r="V166" s="3">
        <f t="shared" si="41"/>
        <v>0.62</v>
      </c>
      <c r="W166" s="3">
        <f t="shared" si="41"/>
        <v>0.35</v>
      </c>
      <c r="X166" s="5">
        <f t="shared" si="29"/>
        <v>1.1901531839540018</v>
      </c>
      <c r="Y166" s="5">
        <f t="shared" si="30"/>
        <v>1.0701531839540017</v>
      </c>
      <c r="Z166" s="5">
        <f t="shared" si="31"/>
        <v>0.94015318395400183</v>
      </c>
      <c r="AA166" s="5">
        <f t="shared" si="32"/>
        <v>0.48015318395400164</v>
      </c>
      <c r="AB166" s="5">
        <f t="shared" si="33"/>
        <v>0.4401531839540016</v>
      </c>
      <c r="AC166" s="5">
        <f t="shared" si="34"/>
        <v>0.39015318395400178</v>
      </c>
      <c r="AD166" s="5">
        <f t="shared" si="35"/>
        <v>1.5318395400165663E-4</v>
      </c>
      <c r="AE166" s="5">
        <f t="shared" si="36"/>
        <v>-0.33984681604599831</v>
      </c>
      <c r="AF166" s="5">
        <f t="shared" si="37"/>
        <v>-0.5798468160459983</v>
      </c>
      <c r="AG166" s="5">
        <f t="shared" si="38"/>
        <v>-0.84984681604599832</v>
      </c>
    </row>
    <row r="167" spans="1:33">
      <c r="A167">
        <f t="shared" si="39"/>
        <v>4</v>
      </c>
      <c r="B167" s="2">
        <v>157</v>
      </c>
      <c r="C167" s="3">
        <v>1.1299999999999999</v>
      </c>
      <c r="D167" s="3">
        <v>0.81</v>
      </c>
      <c r="E167" s="3">
        <v>1.93</v>
      </c>
      <c r="F167" s="3">
        <v>2.1800000000000002</v>
      </c>
      <c r="G167" s="3">
        <v>1.68</v>
      </c>
      <c r="H167" s="3">
        <v>0.27</v>
      </c>
      <c r="I167" s="3">
        <v>0.48</v>
      </c>
      <c r="J167" s="3">
        <v>1.79</v>
      </c>
      <c r="K167" s="3">
        <v>0.22</v>
      </c>
      <c r="L167" s="3">
        <v>0.23</v>
      </c>
      <c r="M167" s="3"/>
      <c r="N167" s="3">
        <f t="shared" si="40"/>
        <v>2.1800000000000002</v>
      </c>
      <c r="O167" s="3">
        <f t="shared" si="41"/>
        <v>1.93</v>
      </c>
      <c r="P167" s="3">
        <f t="shared" si="41"/>
        <v>1.79</v>
      </c>
      <c r="Q167" s="3">
        <f t="shared" si="41"/>
        <v>1.68</v>
      </c>
      <c r="R167" s="3">
        <f t="shared" si="41"/>
        <v>1.1299999999999999</v>
      </c>
      <c r="S167" s="3">
        <f t="shared" si="41"/>
        <v>0.81</v>
      </c>
      <c r="T167" s="3">
        <f t="shared" si="41"/>
        <v>0.48</v>
      </c>
      <c r="U167" s="3">
        <f t="shared" si="41"/>
        <v>0.27</v>
      </c>
      <c r="V167" s="3">
        <f t="shared" si="41"/>
        <v>0.23</v>
      </c>
      <c r="W167" s="3">
        <f t="shared" si="41"/>
        <v>0.22</v>
      </c>
      <c r="X167" s="5">
        <f t="shared" si="29"/>
        <v>0.98015318395400186</v>
      </c>
      <c r="Y167" s="5">
        <f t="shared" si="30"/>
        <v>0.73015318395400164</v>
      </c>
      <c r="Z167" s="5">
        <f t="shared" si="31"/>
        <v>0.59015318395400174</v>
      </c>
      <c r="AA167" s="5">
        <f t="shared" si="32"/>
        <v>0.48015318395400164</v>
      </c>
      <c r="AB167" s="5">
        <f t="shared" si="33"/>
        <v>-6.9846816045998406E-2</v>
      </c>
      <c r="AC167" s="5">
        <f t="shared" si="34"/>
        <v>-0.38984681604599825</v>
      </c>
      <c r="AD167" s="5">
        <f t="shared" si="35"/>
        <v>-0.71984681604599832</v>
      </c>
      <c r="AE167" s="5">
        <f t="shared" si="36"/>
        <v>-0.92984681604599828</v>
      </c>
      <c r="AF167" s="5">
        <f t="shared" si="37"/>
        <v>-0.96984681604599832</v>
      </c>
      <c r="AG167" s="5">
        <f t="shared" si="38"/>
        <v>-0.97984681604599833</v>
      </c>
    </row>
    <row r="168" spans="1:33">
      <c r="A168">
        <f t="shared" si="39"/>
        <v>6</v>
      </c>
      <c r="B168" s="2">
        <v>158</v>
      </c>
      <c r="C168" s="3">
        <v>1.55</v>
      </c>
      <c r="D168" s="3">
        <v>0.74</v>
      </c>
      <c r="E168" s="3">
        <v>1.53</v>
      </c>
      <c r="F168" s="3">
        <v>0.84</v>
      </c>
      <c r="G168" s="3">
        <v>1.7</v>
      </c>
      <c r="H168" s="3">
        <v>1.51</v>
      </c>
      <c r="I168" s="3">
        <v>0.34</v>
      </c>
      <c r="J168" s="3">
        <v>1.1299999999999999</v>
      </c>
      <c r="K168" s="3">
        <v>2.13</v>
      </c>
      <c r="L168" s="3">
        <v>1.38</v>
      </c>
      <c r="M168" s="3"/>
      <c r="N168" s="3">
        <f t="shared" si="40"/>
        <v>2.13</v>
      </c>
      <c r="O168" s="3">
        <f t="shared" si="41"/>
        <v>1.7</v>
      </c>
      <c r="P168" s="3">
        <f t="shared" si="41"/>
        <v>1.55</v>
      </c>
      <c r="Q168" s="3">
        <f t="shared" si="41"/>
        <v>1.53</v>
      </c>
      <c r="R168" s="3">
        <f t="shared" si="41"/>
        <v>1.51</v>
      </c>
      <c r="S168" s="3">
        <f t="shared" si="41"/>
        <v>1.38</v>
      </c>
      <c r="T168" s="3">
        <f t="shared" si="41"/>
        <v>1.1299999999999999</v>
      </c>
      <c r="U168" s="3">
        <f t="shared" si="41"/>
        <v>0.84</v>
      </c>
      <c r="V168" s="3">
        <f t="shared" si="41"/>
        <v>0.74</v>
      </c>
      <c r="W168" s="3">
        <f t="shared" si="41"/>
        <v>0.34</v>
      </c>
      <c r="X168" s="5">
        <f t="shared" si="29"/>
        <v>0.93015318395400159</v>
      </c>
      <c r="Y168" s="5">
        <f t="shared" si="30"/>
        <v>0.50015318395400166</v>
      </c>
      <c r="Z168" s="5">
        <f t="shared" si="31"/>
        <v>0.35015318395400175</v>
      </c>
      <c r="AA168" s="5">
        <f t="shared" si="32"/>
        <v>0.33015318395400173</v>
      </c>
      <c r="AB168" s="5">
        <f t="shared" si="33"/>
        <v>0.31015318395400171</v>
      </c>
      <c r="AC168" s="5">
        <f t="shared" si="34"/>
        <v>0.18015318395400159</v>
      </c>
      <c r="AD168" s="5">
        <f t="shared" si="35"/>
        <v>-6.9846816045998406E-2</v>
      </c>
      <c r="AE168" s="5">
        <f t="shared" si="36"/>
        <v>-0.35984681604599833</v>
      </c>
      <c r="AF168" s="5">
        <f t="shared" si="37"/>
        <v>-0.45984681604599831</v>
      </c>
      <c r="AG168" s="5">
        <f t="shared" si="38"/>
        <v>-0.85984681604599822</v>
      </c>
    </row>
    <row r="169" spans="1:33">
      <c r="A169">
        <f t="shared" si="39"/>
        <v>4</v>
      </c>
      <c r="B169" s="2">
        <v>159</v>
      </c>
      <c r="C169" s="3">
        <v>0.76</v>
      </c>
      <c r="D169" s="3">
        <v>1.38</v>
      </c>
      <c r="E169" s="3">
        <v>1.72</v>
      </c>
      <c r="F169" s="3">
        <v>1.51</v>
      </c>
      <c r="G169" s="3">
        <v>0.95</v>
      </c>
      <c r="H169" s="3">
        <v>0.81</v>
      </c>
      <c r="I169" s="3">
        <v>1</v>
      </c>
      <c r="J169" s="3">
        <v>0.61</v>
      </c>
      <c r="K169" s="3">
        <v>1.6</v>
      </c>
      <c r="L169" s="3">
        <v>1.03</v>
      </c>
      <c r="M169" s="3"/>
      <c r="N169" s="3">
        <f t="shared" si="40"/>
        <v>1.72</v>
      </c>
      <c r="O169" s="3">
        <f t="shared" si="41"/>
        <v>1.6</v>
      </c>
      <c r="P169" s="3">
        <f t="shared" si="41"/>
        <v>1.51</v>
      </c>
      <c r="Q169" s="3">
        <f t="shared" si="41"/>
        <v>1.38</v>
      </c>
      <c r="R169" s="3">
        <f t="shared" si="41"/>
        <v>1.03</v>
      </c>
      <c r="S169" s="3">
        <f t="shared" si="41"/>
        <v>1</v>
      </c>
      <c r="T169" s="3">
        <f t="shared" si="41"/>
        <v>0.95</v>
      </c>
      <c r="U169" s="3">
        <f t="shared" si="41"/>
        <v>0.81</v>
      </c>
      <c r="V169" s="3">
        <f t="shared" si="41"/>
        <v>0.76</v>
      </c>
      <c r="W169" s="3">
        <f t="shared" si="41"/>
        <v>0.61</v>
      </c>
      <c r="X169" s="5">
        <f t="shared" si="29"/>
        <v>0.52015318395400167</v>
      </c>
      <c r="Y169" s="5">
        <f t="shared" si="30"/>
        <v>0.40015318395400179</v>
      </c>
      <c r="Z169" s="5">
        <f t="shared" si="31"/>
        <v>0.31015318395400171</v>
      </c>
      <c r="AA169" s="5">
        <f t="shared" si="32"/>
        <v>0.18015318395400159</v>
      </c>
      <c r="AB169" s="5">
        <f t="shared" si="33"/>
        <v>-0.16984681604599827</v>
      </c>
      <c r="AC169" s="5">
        <f t="shared" si="34"/>
        <v>-0.1998468160459983</v>
      </c>
      <c r="AD169" s="5">
        <f t="shared" si="35"/>
        <v>-0.24984681604599834</v>
      </c>
      <c r="AE169" s="5">
        <f t="shared" si="36"/>
        <v>-0.38984681604599825</v>
      </c>
      <c r="AF169" s="5">
        <f t="shared" si="37"/>
        <v>-0.43984681604599829</v>
      </c>
      <c r="AG169" s="5">
        <f t="shared" si="38"/>
        <v>-0.58984681604599831</v>
      </c>
    </row>
    <row r="170" spans="1:33">
      <c r="A170">
        <f t="shared" si="39"/>
        <v>5</v>
      </c>
      <c r="B170" s="2">
        <v>160</v>
      </c>
      <c r="C170" s="3">
        <v>2.39</v>
      </c>
      <c r="D170" s="3">
        <v>0.36</v>
      </c>
      <c r="E170" s="3">
        <v>2.06</v>
      </c>
      <c r="F170" s="3">
        <v>0.98</v>
      </c>
      <c r="G170" s="3">
        <v>1.39</v>
      </c>
      <c r="H170" s="3">
        <v>0.2</v>
      </c>
      <c r="I170" s="3">
        <v>2.04</v>
      </c>
      <c r="J170" s="3">
        <v>1.46</v>
      </c>
      <c r="K170" s="3">
        <v>0.94</v>
      </c>
      <c r="L170" s="3">
        <v>0.47</v>
      </c>
      <c r="M170" s="3"/>
      <c r="N170" s="3">
        <f t="shared" si="40"/>
        <v>2.39</v>
      </c>
      <c r="O170" s="3">
        <f t="shared" si="41"/>
        <v>2.06</v>
      </c>
      <c r="P170" s="3">
        <f t="shared" si="41"/>
        <v>2.04</v>
      </c>
      <c r="Q170" s="3">
        <f t="shared" si="41"/>
        <v>1.46</v>
      </c>
      <c r="R170" s="3">
        <f t="shared" si="41"/>
        <v>1.39</v>
      </c>
      <c r="S170" s="3">
        <f t="shared" si="41"/>
        <v>0.98</v>
      </c>
      <c r="T170" s="3">
        <f t="shared" si="41"/>
        <v>0.94</v>
      </c>
      <c r="U170" s="3">
        <f t="shared" si="41"/>
        <v>0.47</v>
      </c>
      <c r="V170" s="3">
        <f t="shared" si="41"/>
        <v>0.36</v>
      </c>
      <c r="W170" s="3">
        <f t="shared" si="41"/>
        <v>0.2</v>
      </c>
      <c r="X170" s="5">
        <f t="shared" si="29"/>
        <v>1.1901531839540018</v>
      </c>
      <c r="Y170" s="5">
        <f t="shared" si="30"/>
        <v>0.86015318395400175</v>
      </c>
      <c r="Z170" s="5">
        <f t="shared" si="31"/>
        <v>0.84015318395400174</v>
      </c>
      <c r="AA170" s="5">
        <f t="shared" si="32"/>
        <v>0.26015318395400167</v>
      </c>
      <c r="AB170" s="5">
        <f t="shared" si="33"/>
        <v>0.1901531839540016</v>
      </c>
      <c r="AC170" s="5">
        <f t="shared" si="34"/>
        <v>-0.21984681604599832</v>
      </c>
      <c r="AD170" s="5">
        <f t="shared" si="35"/>
        <v>-0.25984681604599835</v>
      </c>
      <c r="AE170" s="5">
        <f t="shared" si="36"/>
        <v>-0.72984681604599833</v>
      </c>
      <c r="AF170" s="5">
        <f t="shared" si="37"/>
        <v>-0.83984681604599831</v>
      </c>
      <c r="AG170" s="5">
        <f t="shared" si="38"/>
        <v>-0.99984681604599834</v>
      </c>
    </row>
    <row r="171" spans="1:33">
      <c r="A171">
        <f t="shared" si="39"/>
        <v>7</v>
      </c>
      <c r="B171" s="2">
        <v>161</v>
      </c>
      <c r="C171" s="3">
        <v>1.82</v>
      </c>
      <c r="D171" s="3">
        <v>1.07</v>
      </c>
      <c r="E171" s="3">
        <v>2.09</v>
      </c>
      <c r="F171" s="3">
        <v>2.39</v>
      </c>
      <c r="G171" s="3">
        <v>1.21</v>
      </c>
      <c r="H171" s="3">
        <v>0.81</v>
      </c>
      <c r="I171" s="3">
        <v>1.5</v>
      </c>
      <c r="J171" s="3">
        <v>0.84</v>
      </c>
      <c r="K171" s="3">
        <v>1.71</v>
      </c>
      <c r="L171" s="3">
        <v>2.4300000000000002</v>
      </c>
      <c r="M171" s="3"/>
      <c r="N171" s="3">
        <f t="shared" si="40"/>
        <v>2.4300000000000002</v>
      </c>
      <c r="O171" s="3">
        <f t="shared" si="41"/>
        <v>2.39</v>
      </c>
      <c r="P171" s="3">
        <f t="shared" si="41"/>
        <v>2.09</v>
      </c>
      <c r="Q171" s="3">
        <f t="shared" si="41"/>
        <v>1.82</v>
      </c>
      <c r="R171" s="3">
        <f t="shared" si="41"/>
        <v>1.71</v>
      </c>
      <c r="S171" s="3">
        <f t="shared" si="41"/>
        <v>1.5</v>
      </c>
      <c r="T171" s="3">
        <f t="shared" si="41"/>
        <v>1.21</v>
      </c>
      <c r="U171" s="3">
        <f t="shared" si="41"/>
        <v>1.07</v>
      </c>
      <c r="V171" s="3">
        <f t="shared" si="41"/>
        <v>0.84</v>
      </c>
      <c r="W171" s="3">
        <f t="shared" si="41"/>
        <v>0.81</v>
      </c>
      <c r="X171" s="5">
        <f t="shared" si="29"/>
        <v>1.2301531839540019</v>
      </c>
      <c r="Y171" s="5">
        <f t="shared" si="30"/>
        <v>1.1901531839540018</v>
      </c>
      <c r="Z171" s="5">
        <f t="shared" si="31"/>
        <v>0.89015318395400156</v>
      </c>
      <c r="AA171" s="5">
        <f t="shared" si="32"/>
        <v>0.62015318395400176</v>
      </c>
      <c r="AB171" s="5">
        <f t="shared" si="33"/>
        <v>0.51015318395400167</v>
      </c>
      <c r="AC171" s="5">
        <f t="shared" si="34"/>
        <v>0.3001531839540017</v>
      </c>
      <c r="AD171" s="5">
        <f t="shared" si="35"/>
        <v>1.0153183954001666E-2</v>
      </c>
      <c r="AE171" s="5">
        <f t="shared" si="36"/>
        <v>-0.12984681604599824</v>
      </c>
      <c r="AF171" s="5">
        <f t="shared" si="37"/>
        <v>-0.35984681604599833</v>
      </c>
      <c r="AG171" s="5">
        <f t="shared" si="38"/>
        <v>-0.38984681604599825</v>
      </c>
    </row>
    <row r="172" spans="1:33">
      <c r="A172">
        <f t="shared" si="39"/>
        <v>4</v>
      </c>
      <c r="B172" s="2">
        <v>162</v>
      </c>
      <c r="C172" s="3">
        <v>1.36</v>
      </c>
      <c r="D172" s="3">
        <v>1.1299999999999999</v>
      </c>
      <c r="E172" s="3">
        <v>0.39</v>
      </c>
      <c r="F172" s="3">
        <v>0.56999999999999995</v>
      </c>
      <c r="G172" s="3">
        <v>0.27</v>
      </c>
      <c r="H172" s="3">
        <v>0.53</v>
      </c>
      <c r="I172" s="3">
        <v>1.38</v>
      </c>
      <c r="J172" s="3">
        <v>0.22</v>
      </c>
      <c r="K172" s="3">
        <v>2.1</v>
      </c>
      <c r="L172" s="3">
        <v>1.48</v>
      </c>
      <c r="M172" s="3"/>
      <c r="N172" s="3">
        <f t="shared" si="40"/>
        <v>2.1</v>
      </c>
      <c r="O172" s="3">
        <f t="shared" si="41"/>
        <v>1.48</v>
      </c>
      <c r="P172" s="3">
        <f t="shared" si="41"/>
        <v>1.38</v>
      </c>
      <c r="Q172" s="3">
        <f t="shared" si="41"/>
        <v>1.36</v>
      </c>
      <c r="R172" s="3">
        <f t="shared" si="41"/>
        <v>1.1299999999999999</v>
      </c>
      <c r="S172" s="3">
        <f t="shared" si="41"/>
        <v>0.56999999999999995</v>
      </c>
      <c r="T172" s="3">
        <f t="shared" si="41"/>
        <v>0.53</v>
      </c>
      <c r="U172" s="3">
        <f t="shared" si="41"/>
        <v>0.39</v>
      </c>
      <c r="V172" s="3">
        <f t="shared" si="41"/>
        <v>0.27</v>
      </c>
      <c r="W172" s="3">
        <f t="shared" si="41"/>
        <v>0.22</v>
      </c>
      <c r="X172" s="5">
        <f t="shared" si="29"/>
        <v>0.90015318395400179</v>
      </c>
      <c r="Y172" s="5">
        <f t="shared" si="30"/>
        <v>0.28015318395400168</v>
      </c>
      <c r="Z172" s="5">
        <f t="shared" si="31"/>
        <v>0.18015318395400159</v>
      </c>
      <c r="AA172" s="5">
        <f t="shared" si="32"/>
        <v>0.1601531839540018</v>
      </c>
      <c r="AB172" s="5">
        <f t="shared" si="33"/>
        <v>-6.9846816045998406E-2</v>
      </c>
      <c r="AC172" s="5">
        <f t="shared" si="34"/>
        <v>-0.62984681604599835</v>
      </c>
      <c r="AD172" s="5">
        <f t="shared" si="35"/>
        <v>-0.66984681604599827</v>
      </c>
      <c r="AE172" s="5">
        <f t="shared" si="36"/>
        <v>-0.80984681604599829</v>
      </c>
      <c r="AF172" s="5">
        <f t="shared" si="37"/>
        <v>-0.92984681604599828</v>
      </c>
      <c r="AG172" s="5">
        <f t="shared" si="38"/>
        <v>-0.97984681604599833</v>
      </c>
    </row>
    <row r="173" spans="1:33">
      <c r="A173">
        <f t="shared" si="39"/>
        <v>8</v>
      </c>
      <c r="B173" s="2">
        <v>163</v>
      </c>
      <c r="C173" s="3">
        <v>1.42</v>
      </c>
      <c r="D173" s="3">
        <v>2.13</v>
      </c>
      <c r="E173" s="3">
        <v>1.65</v>
      </c>
      <c r="F173" s="3">
        <v>1.43</v>
      </c>
      <c r="G173" s="3">
        <v>0.69</v>
      </c>
      <c r="H173" s="3">
        <v>1.87</v>
      </c>
      <c r="I173" s="3">
        <v>0.97</v>
      </c>
      <c r="J173" s="3">
        <v>1.51</v>
      </c>
      <c r="K173" s="3">
        <v>2.15</v>
      </c>
      <c r="L173" s="3">
        <v>1.41</v>
      </c>
      <c r="M173" s="3"/>
      <c r="N173" s="3">
        <f t="shared" si="40"/>
        <v>2.15</v>
      </c>
      <c r="O173" s="3">
        <f t="shared" si="41"/>
        <v>2.13</v>
      </c>
      <c r="P173" s="3">
        <f t="shared" si="41"/>
        <v>1.87</v>
      </c>
      <c r="Q173" s="3">
        <f t="shared" si="41"/>
        <v>1.65</v>
      </c>
      <c r="R173" s="3">
        <f t="shared" si="41"/>
        <v>1.51</v>
      </c>
      <c r="S173" s="3">
        <f t="shared" si="41"/>
        <v>1.43</v>
      </c>
      <c r="T173" s="3">
        <f t="shared" si="41"/>
        <v>1.42</v>
      </c>
      <c r="U173" s="3">
        <f t="shared" si="41"/>
        <v>1.41</v>
      </c>
      <c r="V173" s="3">
        <f t="shared" si="41"/>
        <v>0.97</v>
      </c>
      <c r="W173" s="3">
        <f t="shared" si="41"/>
        <v>0.69</v>
      </c>
      <c r="X173" s="5">
        <f t="shared" si="29"/>
        <v>0.95015318395400161</v>
      </c>
      <c r="Y173" s="5">
        <f t="shared" si="30"/>
        <v>0.93015318395400159</v>
      </c>
      <c r="Z173" s="5">
        <f t="shared" si="31"/>
        <v>0.67015318395400181</v>
      </c>
      <c r="AA173" s="5">
        <f t="shared" si="32"/>
        <v>0.45015318395400161</v>
      </c>
      <c r="AB173" s="5">
        <f t="shared" si="33"/>
        <v>0.31015318395400171</v>
      </c>
      <c r="AC173" s="5">
        <f t="shared" si="34"/>
        <v>0.23015318395400164</v>
      </c>
      <c r="AD173" s="5">
        <f t="shared" si="35"/>
        <v>0.22015318395400163</v>
      </c>
      <c r="AE173" s="5">
        <f t="shared" si="36"/>
        <v>0.21015318395400162</v>
      </c>
      <c r="AF173" s="5">
        <f t="shared" si="37"/>
        <v>-0.22984681604599833</v>
      </c>
      <c r="AG173" s="5">
        <f t="shared" si="38"/>
        <v>-0.50984681604599835</v>
      </c>
    </row>
    <row r="174" spans="1:33">
      <c r="A174">
        <f t="shared" si="39"/>
        <v>4</v>
      </c>
      <c r="B174" s="2">
        <v>164</v>
      </c>
      <c r="C174" s="3">
        <v>1.1200000000000001</v>
      </c>
      <c r="D174" s="3">
        <v>1.92</v>
      </c>
      <c r="E174" s="3">
        <v>0.53</v>
      </c>
      <c r="F174" s="3">
        <v>1.82</v>
      </c>
      <c r="G174" s="3">
        <v>0.49</v>
      </c>
      <c r="H174" s="3">
        <v>1.72</v>
      </c>
      <c r="I174" s="3">
        <v>0.62</v>
      </c>
      <c r="J174" s="3">
        <v>1.05</v>
      </c>
      <c r="K174" s="3">
        <v>0.22</v>
      </c>
      <c r="L174" s="3">
        <v>1.3</v>
      </c>
      <c r="M174" s="3"/>
      <c r="N174" s="3">
        <f t="shared" si="40"/>
        <v>1.92</v>
      </c>
      <c r="O174" s="3">
        <f t="shared" si="41"/>
        <v>1.82</v>
      </c>
      <c r="P174" s="3">
        <f t="shared" si="41"/>
        <v>1.72</v>
      </c>
      <c r="Q174" s="3">
        <f t="shared" si="41"/>
        <v>1.3</v>
      </c>
      <c r="R174" s="3">
        <f t="shared" si="41"/>
        <v>1.1200000000000001</v>
      </c>
      <c r="S174" s="3">
        <f t="shared" si="41"/>
        <v>1.05</v>
      </c>
      <c r="T174" s="3">
        <f t="shared" si="41"/>
        <v>0.62</v>
      </c>
      <c r="U174" s="3">
        <f t="shared" si="41"/>
        <v>0.53</v>
      </c>
      <c r="V174" s="3">
        <f t="shared" si="41"/>
        <v>0.49</v>
      </c>
      <c r="W174" s="3">
        <f t="shared" si="41"/>
        <v>0.22</v>
      </c>
      <c r="X174" s="5">
        <f t="shared" si="29"/>
        <v>0.72015318395400163</v>
      </c>
      <c r="Y174" s="5">
        <f t="shared" si="30"/>
        <v>0.62015318395400176</v>
      </c>
      <c r="Z174" s="5">
        <f t="shared" si="31"/>
        <v>0.52015318395400167</v>
      </c>
      <c r="AA174" s="5">
        <f t="shared" si="32"/>
        <v>0.10015318395400175</v>
      </c>
      <c r="AB174" s="5">
        <f t="shared" si="33"/>
        <v>-7.9846816045998192E-2</v>
      </c>
      <c r="AC174" s="5">
        <f t="shared" si="34"/>
        <v>-0.14984681604599825</v>
      </c>
      <c r="AD174" s="5">
        <f t="shared" si="35"/>
        <v>-0.5798468160459983</v>
      </c>
      <c r="AE174" s="5">
        <f t="shared" si="36"/>
        <v>-0.66984681604599827</v>
      </c>
      <c r="AF174" s="5">
        <f t="shared" si="37"/>
        <v>-0.70984681604599831</v>
      </c>
      <c r="AG174" s="5">
        <f t="shared" si="38"/>
        <v>-0.97984681604599833</v>
      </c>
    </row>
    <row r="175" spans="1:33">
      <c r="A175">
        <f t="shared" si="39"/>
        <v>6</v>
      </c>
      <c r="B175" s="2">
        <v>165</v>
      </c>
      <c r="C175" s="3">
        <v>0.73</v>
      </c>
      <c r="D175" s="3">
        <v>1.45</v>
      </c>
      <c r="E175" s="3">
        <v>1.96</v>
      </c>
      <c r="F175" s="3">
        <v>2.06</v>
      </c>
      <c r="G175" s="3">
        <v>2.4500000000000002</v>
      </c>
      <c r="H175" s="3">
        <v>1.17</v>
      </c>
      <c r="I175" s="3">
        <v>1.1000000000000001</v>
      </c>
      <c r="J175" s="3">
        <v>1.1100000000000001</v>
      </c>
      <c r="K175" s="3">
        <v>1.99</v>
      </c>
      <c r="L175" s="3">
        <v>1.53</v>
      </c>
      <c r="M175" s="3"/>
      <c r="N175" s="3">
        <f t="shared" si="40"/>
        <v>2.4500000000000002</v>
      </c>
      <c r="O175" s="3">
        <f t="shared" si="41"/>
        <v>2.06</v>
      </c>
      <c r="P175" s="3">
        <f t="shared" si="41"/>
        <v>1.99</v>
      </c>
      <c r="Q175" s="3">
        <f t="shared" si="41"/>
        <v>1.96</v>
      </c>
      <c r="R175" s="3">
        <f t="shared" si="41"/>
        <v>1.53</v>
      </c>
      <c r="S175" s="3">
        <f t="shared" si="41"/>
        <v>1.45</v>
      </c>
      <c r="T175" s="3">
        <f t="shared" si="41"/>
        <v>1.17</v>
      </c>
      <c r="U175" s="3">
        <f t="shared" si="41"/>
        <v>1.1100000000000001</v>
      </c>
      <c r="V175" s="3">
        <f t="shared" si="41"/>
        <v>1.1000000000000001</v>
      </c>
      <c r="W175" s="3">
        <f t="shared" si="41"/>
        <v>0.73</v>
      </c>
      <c r="X175" s="5">
        <f t="shared" si="29"/>
        <v>1.2501531839540019</v>
      </c>
      <c r="Y175" s="5">
        <f t="shared" si="30"/>
        <v>0.86015318395400175</v>
      </c>
      <c r="Z175" s="5">
        <f t="shared" si="31"/>
        <v>0.79015318395400169</v>
      </c>
      <c r="AA175" s="5">
        <f t="shared" si="32"/>
        <v>0.76015318395400167</v>
      </c>
      <c r="AB175" s="5">
        <f t="shared" si="33"/>
        <v>0.33015318395400173</v>
      </c>
      <c r="AC175" s="5">
        <f t="shared" si="34"/>
        <v>0.25015318395400166</v>
      </c>
      <c r="AD175" s="5">
        <f t="shared" si="35"/>
        <v>-2.984681604599837E-2</v>
      </c>
      <c r="AE175" s="5">
        <f t="shared" si="36"/>
        <v>-8.9846816045998201E-2</v>
      </c>
      <c r="AF175" s="5">
        <f t="shared" si="37"/>
        <v>-9.984681604599821E-2</v>
      </c>
      <c r="AG175" s="5">
        <f t="shared" si="38"/>
        <v>-0.46984681604599832</v>
      </c>
    </row>
    <row r="176" spans="1:33">
      <c r="A176">
        <f t="shared" si="39"/>
        <v>6</v>
      </c>
      <c r="B176" s="2">
        <v>166</v>
      </c>
      <c r="C176" s="3">
        <v>0.32</v>
      </c>
      <c r="D176" s="3">
        <v>1.1599999999999999</v>
      </c>
      <c r="E176" s="3">
        <v>1.45</v>
      </c>
      <c r="F176" s="3">
        <v>1.35</v>
      </c>
      <c r="G176" s="3">
        <v>1.37</v>
      </c>
      <c r="H176" s="3">
        <v>0.82</v>
      </c>
      <c r="I176" s="3">
        <v>1.25</v>
      </c>
      <c r="J176" s="3">
        <v>2.02</v>
      </c>
      <c r="K176" s="3">
        <v>1.1599999999999999</v>
      </c>
      <c r="L176" s="3">
        <v>2.19</v>
      </c>
      <c r="M176" s="3"/>
      <c r="N176" s="3">
        <f t="shared" si="40"/>
        <v>2.19</v>
      </c>
      <c r="O176" s="3">
        <f t="shared" si="41"/>
        <v>2.02</v>
      </c>
      <c r="P176" s="3">
        <f t="shared" si="41"/>
        <v>1.45</v>
      </c>
      <c r="Q176" s="3">
        <f t="shared" si="41"/>
        <v>1.37</v>
      </c>
      <c r="R176" s="3">
        <f t="shared" si="41"/>
        <v>1.35</v>
      </c>
      <c r="S176" s="3">
        <f t="shared" si="41"/>
        <v>1.25</v>
      </c>
      <c r="T176" s="3">
        <f t="shared" si="41"/>
        <v>1.1599999999999999</v>
      </c>
      <c r="U176" s="3">
        <f t="shared" si="41"/>
        <v>1.1599999999999999</v>
      </c>
      <c r="V176" s="3">
        <f t="shared" si="41"/>
        <v>0.82</v>
      </c>
      <c r="W176" s="3">
        <f t="shared" si="41"/>
        <v>0.32</v>
      </c>
      <c r="X176" s="5">
        <f t="shared" si="29"/>
        <v>0.99015318395400165</v>
      </c>
      <c r="Y176" s="5">
        <f t="shared" si="30"/>
        <v>0.82015318395400172</v>
      </c>
      <c r="Z176" s="5">
        <f t="shared" si="31"/>
        <v>0.25015318395400166</v>
      </c>
      <c r="AA176" s="5">
        <f t="shared" si="32"/>
        <v>0.17015318395400181</v>
      </c>
      <c r="AB176" s="5">
        <f t="shared" si="33"/>
        <v>0.15015318395400179</v>
      </c>
      <c r="AC176" s="5">
        <f t="shared" si="34"/>
        <v>5.0153183954001701E-2</v>
      </c>
      <c r="AD176" s="5">
        <f t="shared" si="35"/>
        <v>-3.9846816045998379E-2</v>
      </c>
      <c r="AE176" s="5">
        <f t="shared" si="36"/>
        <v>-3.9846816045998379E-2</v>
      </c>
      <c r="AF176" s="5">
        <f t="shared" si="37"/>
        <v>-0.37984681604599835</v>
      </c>
      <c r="AG176" s="5">
        <f t="shared" si="38"/>
        <v>-0.87984681604599824</v>
      </c>
    </row>
    <row r="177" spans="1:33">
      <c r="A177">
        <f t="shared" si="39"/>
        <v>8</v>
      </c>
      <c r="B177" s="2">
        <v>167</v>
      </c>
      <c r="C177" s="3">
        <v>1.85</v>
      </c>
      <c r="D177" s="3">
        <v>2.27</v>
      </c>
      <c r="E177" s="3">
        <v>2.33</v>
      </c>
      <c r="F177" s="3">
        <v>1.39</v>
      </c>
      <c r="G177" s="3">
        <v>0.42</v>
      </c>
      <c r="H177" s="3">
        <v>1.29</v>
      </c>
      <c r="I177" s="3">
        <v>2.4700000000000002</v>
      </c>
      <c r="J177" s="3">
        <v>1.18</v>
      </c>
      <c r="K177" s="3">
        <v>1.54</v>
      </c>
      <c r="L177" s="3">
        <v>2.0699999999999998</v>
      </c>
      <c r="M177" s="3"/>
      <c r="N177" s="3">
        <f t="shared" si="40"/>
        <v>2.4700000000000002</v>
      </c>
      <c r="O177" s="3">
        <f t="shared" si="41"/>
        <v>2.33</v>
      </c>
      <c r="P177" s="3">
        <f t="shared" si="41"/>
        <v>2.27</v>
      </c>
      <c r="Q177" s="3">
        <f t="shared" si="41"/>
        <v>2.0699999999999998</v>
      </c>
      <c r="R177" s="3">
        <f t="shared" si="41"/>
        <v>1.85</v>
      </c>
      <c r="S177" s="3">
        <f t="shared" si="41"/>
        <v>1.54</v>
      </c>
      <c r="T177" s="3">
        <f t="shared" si="41"/>
        <v>1.39</v>
      </c>
      <c r="U177" s="3">
        <f t="shared" si="41"/>
        <v>1.29</v>
      </c>
      <c r="V177" s="3">
        <f t="shared" si="41"/>
        <v>1.18</v>
      </c>
      <c r="W177" s="3">
        <f t="shared" si="41"/>
        <v>0.42</v>
      </c>
      <c r="X177" s="5">
        <f t="shared" si="29"/>
        <v>1.2701531839540019</v>
      </c>
      <c r="Y177" s="5">
        <f t="shared" si="30"/>
        <v>1.1301531839540018</v>
      </c>
      <c r="Z177" s="5">
        <f t="shared" si="31"/>
        <v>1.0701531839540017</v>
      </c>
      <c r="AA177" s="5">
        <f t="shared" si="32"/>
        <v>0.87015318395400154</v>
      </c>
      <c r="AB177" s="5">
        <f t="shared" si="33"/>
        <v>0.65015318395400179</v>
      </c>
      <c r="AC177" s="5">
        <f t="shared" si="34"/>
        <v>0.34015318395400174</v>
      </c>
      <c r="AD177" s="5">
        <f t="shared" si="35"/>
        <v>0.1901531839540016</v>
      </c>
      <c r="AE177" s="5">
        <f t="shared" si="36"/>
        <v>9.0153183954001737E-2</v>
      </c>
      <c r="AF177" s="5">
        <f t="shared" si="37"/>
        <v>-1.9846816045998361E-2</v>
      </c>
      <c r="AG177" s="5">
        <f t="shared" si="38"/>
        <v>-0.77984681604599837</v>
      </c>
    </row>
    <row r="178" spans="1:33">
      <c r="A178">
        <f t="shared" si="39"/>
        <v>6</v>
      </c>
      <c r="B178" s="2">
        <v>168</v>
      </c>
      <c r="C178" s="3">
        <v>0.61</v>
      </c>
      <c r="D178" s="3">
        <v>0.93</v>
      </c>
      <c r="E178" s="3">
        <v>2.09</v>
      </c>
      <c r="F178" s="3">
        <v>2.16</v>
      </c>
      <c r="G178" s="3">
        <v>2.0299999999999998</v>
      </c>
      <c r="H178" s="3">
        <v>0.92</v>
      </c>
      <c r="I178" s="3">
        <v>0.37</v>
      </c>
      <c r="J178" s="3">
        <v>2.36</v>
      </c>
      <c r="K178" s="3">
        <v>1.44</v>
      </c>
      <c r="L178" s="3">
        <v>2.2599999999999998</v>
      </c>
      <c r="M178" s="3"/>
      <c r="N178" s="3">
        <f t="shared" si="40"/>
        <v>2.36</v>
      </c>
      <c r="O178" s="3">
        <f t="shared" si="41"/>
        <v>2.2599999999999998</v>
      </c>
      <c r="P178" s="3">
        <f t="shared" si="41"/>
        <v>2.16</v>
      </c>
      <c r="Q178" s="3">
        <f t="shared" si="41"/>
        <v>2.09</v>
      </c>
      <c r="R178" s="3">
        <f t="shared" si="41"/>
        <v>2.0299999999999998</v>
      </c>
      <c r="S178" s="3">
        <f t="shared" si="41"/>
        <v>1.44</v>
      </c>
      <c r="T178" s="3">
        <f t="shared" si="41"/>
        <v>0.93</v>
      </c>
      <c r="U178" s="3">
        <f t="shared" si="41"/>
        <v>0.92</v>
      </c>
      <c r="V178" s="3">
        <f t="shared" si="41"/>
        <v>0.61</v>
      </c>
      <c r="W178" s="3">
        <f t="shared" si="41"/>
        <v>0.37</v>
      </c>
      <c r="X178" s="5">
        <f t="shared" si="29"/>
        <v>1.1601531839540016</v>
      </c>
      <c r="Y178" s="5">
        <f t="shared" si="30"/>
        <v>1.0601531839540015</v>
      </c>
      <c r="Z178" s="5">
        <f t="shared" si="31"/>
        <v>0.96015318395400184</v>
      </c>
      <c r="AA178" s="5">
        <f t="shared" si="32"/>
        <v>0.89015318395400156</v>
      </c>
      <c r="AB178" s="5">
        <f t="shared" si="33"/>
        <v>0.83015318395400151</v>
      </c>
      <c r="AC178" s="5">
        <f t="shared" si="34"/>
        <v>0.24015318395400165</v>
      </c>
      <c r="AD178" s="5">
        <f t="shared" si="35"/>
        <v>-0.26984681604599825</v>
      </c>
      <c r="AE178" s="5">
        <f t="shared" si="36"/>
        <v>-0.27984681604599826</v>
      </c>
      <c r="AF178" s="5">
        <f t="shared" si="37"/>
        <v>-0.58984681604599831</v>
      </c>
      <c r="AG178" s="5">
        <f t="shared" si="38"/>
        <v>-0.8298468160459983</v>
      </c>
    </row>
    <row r="179" spans="1:33">
      <c r="A179">
        <f t="shared" si="39"/>
        <v>5</v>
      </c>
      <c r="B179" s="2">
        <v>169</v>
      </c>
      <c r="C179" s="3">
        <v>1.1000000000000001</v>
      </c>
      <c r="D179" s="3">
        <v>0.53</v>
      </c>
      <c r="E179" s="3">
        <v>0.39</v>
      </c>
      <c r="F179" s="3">
        <v>2.25</v>
      </c>
      <c r="G179" s="3">
        <v>2.0299999999999998</v>
      </c>
      <c r="H179" s="3">
        <v>1.91</v>
      </c>
      <c r="I179" s="3">
        <v>0.3</v>
      </c>
      <c r="J179" s="3">
        <v>1.78</v>
      </c>
      <c r="K179" s="3">
        <v>0.28000000000000003</v>
      </c>
      <c r="L179" s="3">
        <v>1.68</v>
      </c>
      <c r="M179" s="3"/>
      <c r="N179" s="3">
        <f t="shared" si="40"/>
        <v>2.25</v>
      </c>
      <c r="O179" s="3">
        <f t="shared" si="41"/>
        <v>2.0299999999999998</v>
      </c>
      <c r="P179" s="3">
        <f t="shared" si="41"/>
        <v>1.91</v>
      </c>
      <c r="Q179" s="3">
        <f t="shared" si="41"/>
        <v>1.78</v>
      </c>
      <c r="R179" s="3">
        <f t="shared" si="41"/>
        <v>1.68</v>
      </c>
      <c r="S179" s="3">
        <f t="shared" si="41"/>
        <v>1.1000000000000001</v>
      </c>
      <c r="T179" s="3">
        <f t="shared" si="41"/>
        <v>0.53</v>
      </c>
      <c r="U179" s="3">
        <f t="shared" si="41"/>
        <v>0.39</v>
      </c>
      <c r="V179" s="3">
        <f t="shared" si="41"/>
        <v>0.3</v>
      </c>
      <c r="W179" s="3">
        <f t="shared" si="41"/>
        <v>0.28000000000000003</v>
      </c>
      <c r="X179" s="5">
        <f t="shared" si="29"/>
        <v>1.0501531839540017</v>
      </c>
      <c r="Y179" s="5">
        <f t="shared" si="30"/>
        <v>0.83015318395400151</v>
      </c>
      <c r="Z179" s="5">
        <f t="shared" si="31"/>
        <v>0.71015318395400162</v>
      </c>
      <c r="AA179" s="5">
        <f t="shared" si="32"/>
        <v>0.58015318395400173</v>
      </c>
      <c r="AB179" s="5">
        <f t="shared" si="33"/>
        <v>0.48015318395400164</v>
      </c>
      <c r="AC179" s="5">
        <f t="shared" si="34"/>
        <v>-9.984681604599821E-2</v>
      </c>
      <c r="AD179" s="5">
        <f t="shared" si="35"/>
        <v>-0.66984681604599827</v>
      </c>
      <c r="AE179" s="5">
        <f t="shared" si="36"/>
        <v>-0.80984681604599829</v>
      </c>
      <c r="AF179" s="5">
        <f t="shared" si="37"/>
        <v>-0.89984681604599825</v>
      </c>
      <c r="AG179" s="5">
        <f t="shared" si="38"/>
        <v>-0.91984681604599827</v>
      </c>
    </row>
    <row r="180" spans="1:33">
      <c r="A180">
        <f t="shared" si="39"/>
        <v>7</v>
      </c>
      <c r="B180" s="2">
        <v>170</v>
      </c>
      <c r="C180" s="3">
        <v>1.45</v>
      </c>
      <c r="D180" s="3">
        <v>1.0900000000000001</v>
      </c>
      <c r="E180" s="3">
        <v>1.54</v>
      </c>
      <c r="F180" s="3">
        <v>0.35</v>
      </c>
      <c r="G180" s="3">
        <v>2.06</v>
      </c>
      <c r="H180" s="3">
        <v>2.0299999999999998</v>
      </c>
      <c r="I180" s="3">
        <v>0.49</v>
      </c>
      <c r="J180" s="3">
        <v>2.38</v>
      </c>
      <c r="K180" s="3">
        <v>2.16</v>
      </c>
      <c r="L180" s="3">
        <v>1.9</v>
      </c>
      <c r="M180" s="3"/>
      <c r="N180" s="3">
        <f t="shared" si="40"/>
        <v>2.38</v>
      </c>
      <c r="O180" s="3">
        <f t="shared" si="41"/>
        <v>2.16</v>
      </c>
      <c r="P180" s="3">
        <f t="shared" si="41"/>
        <v>2.06</v>
      </c>
      <c r="Q180" s="3">
        <f t="shared" si="41"/>
        <v>2.0299999999999998</v>
      </c>
      <c r="R180" s="3">
        <f t="shared" si="41"/>
        <v>1.9</v>
      </c>
      <c r="S180" s="3">
        <f t="shared" si="41"/>
        <v>1.54</v>
      </c>
      <c r="T180" s="3">
        <f t="shared" si="41"/>
        <v>1.45</v>
      </c>
      <c r="U180" s="3">
        <f t="shared" si="41"/>
        <v>1.0900000000000001</v>
      </c>
      <c r="V180" s="3">
        <f t="shared" si="41"/>
        <v>0.49</v>
      </c>
      <c r="W180" s="3">
        <f t="shared" si="41"/>
        <v>0.35</v>
      </c>
      <c r="X180" s="5">
        <f t="shared" si="29"/>
        <v>1.1801531839540016</v>
      </c>
      <c r="Y180" s="5">
        <f t="shared" si="30"/>
        <v>0.96015318395400184</v>
      </c>
      <c r="Z180" s="5">
        <f t="shared" si="31"/>
        <v>0.86015318395400175</v>
      </c>
      <c r="AA180" s="5">
        <f t="shared" si="32"/>
        <v>0.83015318395400151</v>
      </c>
      <c r="AB180" s="5">
        <f t="shared" si="33"/>
        <v>0.70015318395400161</v>
      </c>
      <c r="AC180" s="5">
        <f t="shared" si="34"/>
        <v>0.34015318395400174</v>
      </c>
      <c r="AD180" s="5">
        <f t="shared" si="35"/>
        <v>0.25015318395400166</v>
      </c>
      <c r="AE180" s="5">
        <f t="shared" si="36"/>
        <v>-0.10984681604599822</v>
      </c>
      <c r="AF180" s="5">
        <f t="shared" si="37"/>
        <v>-0.70984681604599831</v>
      </c>
      <c r="AG180" s="5">
        <f t="shared" si="38"/>
        <v>-0.84984681604599832</v>
      </c>
    </row>
    <row r="181" spans="1:33">
      <c r="A181">
        <f t="shared" si="39"/>
        <v>3</v>
      </c>
      <c r="B181" s="2">
        <v>171</v>
      </c>
      <c r="C181" s="3">
        <v>0.79</v>
      </c>
      <c r="D181" s="3">
        <v>0.48</v>
      </c>
      <c r="E181" s="3">
        <v>0.32</v>
      </c>
      <c r="F181" s="3">
        <v>0.95</v>
      </c>
      <c r="G181" s="3">
        <v>2.33</v>
      </c>
      <c r="H181" s="3">
        <v>1.94</v>
      </c>
      <c r="I181" s="3">
        <v>1.02</v>
      </c>
      <c r="J181" s="3">
        <v>0.23</v>
      </c>
      <c r="K181" s="3">
        <v>0.44</v>
      </c>
      <c r="L181" s="3">
        <v>2.34</v>
      </c>
      <c r="M181" s="3"/>
      <c r="N181" s="3">
        <f t="shared" si="40"/>
        <v>2.34</v>
      </c>
      <c r="O181" s="3">
        <f t="shared" si="41"/>
        <v>2.33</v>
      </c>
      <c r="P181" s="3">
        <f t="shared" si="41"/>
        <v>1.94</v>
      </c>
      <c r="Q181" s="3">
        <f t="shared" si="41"/>
        <v>1.02</v>
      </c>
      <c r="R181" s="3">
        <f t="shared" si="41"/>
        <v>0.95</v>
      </c>
      <c r="S181" s="3">
        <f t="shared" si="41"/>
        <v>0.79</v>
      </c>
      <c r="T181" s="3">
        <f t="shared" si="41"/>
        <v>0.48</v>
      </c>
      <c r="U181" s="3">
        <f t="shared" si="41"/>
        <v>0.44</v>
      </c>
      <c r="V181" s="3">
        <f t="shared" si="41"/>
        <v>0.32</v>
      </c>
      <c r="W181" s="3">
        <f t="shared" si="41"/>
        <v>0.23</v>
      </c>
      <c r="X181" s="5">
        <f t="shared" si="29"/>
        <v>1.1401531839540016</v>
      </c>
      <c r="Y181" s="5">
        <f t="shared" si="30"/>
        <v>1.1301531839540018</v>
      </c>
      <c r="Z181" s="5">
        <f t="shared" si="31"/>
        <v>0.74015318395400165</v>
      </c>
      <c r="AA181" s="5">
        <f t="shared" si="32"/>
        <v>-0.17984681604599828</v>
      </c>
      <c r="AB181" s="5">
        <f t="shared" si="33"/>
        <v>-0.24984681604599834</v>
      </c>
      <c r="AC181" s="5">
        <f t="shared" si="34"/>
        <v>-0.40984681604599826</v>
      </c>
      <c r="AD181" s="5">
        <f t="shared" si="35"/>
        <v>-0.71984681604599832</v>
      </c>
      <c r="AE181" s="5">
        <f t="shared" si="36"/>
        <v>-0.75984681604599835</v>
      </c>
      <c r="AF181" s="5">
        <f t="shared" si="37"/>
        <v>-0.87984681604599824</v>
      </c>
      <c r="AG181" s="5">
        <f t="shared" si="38"/>
        <v>-0.96984681604599832</v>
      </c>
    </row>
    <row r="182" spans="1:33">
      <c r="A182">
        <f t="shared" si="39"/>
        <v>8</v>
      </c>
      <c r="B182" s="2">
        <v>172</v>
      </c>
      <c r="C182" s="3">
        <v>1.49</v>
      </c>
      <c r="D182" s="3">
        <v>1.56</v>
      </c>
      <c r="E182" s="3">
        <v>2.2000000000000002</v>
      </c>
      <c r="F182" s="3">
        <v>1.24</v>
      </c>
      <c r="G182" s="3">
        <v>0.5</v>
      </c>
      <c r="H182" s="3">
        <v>1.24</v>
      </c>
      <c r="I182" s="3">
        <v>0.51</v>
      </c>
      <c r="J182" s="3">
        <v>1.96</v>
      </c>
      <c r="K182" s="3">
        <v>2.4300000000000002</v>
      </c>
      <c r="L182" s="3">
        <v>1.87</v>
      </c>
      <c r="M182" s="3"/>
      <c r="N182" s="3">
        <f t="shared" si="40"/>
        <v>2.4300000000000002</v>
      </c>
      <c r="O182" s="3">
        <f t="shared" si="41"/>
        <v>2.2000000000000002</v>
      </c>
      <c r="P182" s="3">
        <f t="shared" si="41"/>
        <v>1.96</v>
      </c>
      <c r="Q182" s="3">
        <f t="shared" si="41"/>
        <v>1.87</v>
      </c>
      <c r="R182" s="3">
        <f t="shared" si="41"/>
        <v>1.56</v>
      </c>
      <c r="S182" s="3">
        <f t="shared" si="41"/>
        <v>1.49</v>
      </c>
      <c r="T182" s="3">
        <f t="shared" si="41"/>
        <v>1.24</v>
      </c>
      <c r="U182" s="3">
        <f t="shared" si="41"/>
        <v>1.24</v>
      </c>
      <c r="V182" s="3">
        <f t="shared" si="41"/>
        <v>0.51</v>
      </c>
      <c r="W182" s="3">
        <f t="shared" si="41"/>
        <v>0.5</v>
      </c>
      <c r="X182" s="5">
        <f t="shared" si="29"/>
        <v>1.2301531839540019</v>
      </c>
      <c r="Y182" s="5">
        <f t="shared" si="30"/>
        <v>1.0001531839540019</v>
      </c>
      <c r="Z182" s="5">
        <f t="shared" si="31"/>
        <v>0.76015318395400167</v>
      </c>
      <c r="AA182" s="5">
        <f t="shared" si="32"/>
        <v>0.67015318395400181</v>
      </c>
      <c r="AB182" s="5">
        <f t="shared" si="33"/>
        <v>0.36015318395400175</v>
      </c>
      <c r="AC182" s="5">
        <f t="shared" si="34"/>
        <v>0.29015318395400169</v>
      </c>
      <c r="AD182" s="5">
        <f t="shared" si="35"/>
        <v>4.0153183954001692E-2</v>
      </c>
      <c r="AE182" s="5">
        <f t="shared" si="36"/>
        <v>4.0153183954001692E-2</v>
      </c>
      <c r="AF182" s="5">
        <f t="shared" si="37"/>
        <v>-0.68984681604599829</v>
      </c>
      <c r="AG182" s="5">
        <f t="shared" si="38"/>
        <v>-0.6998468160459983</v>
      </c>
    </row>
    <row r="183" spans="1:33">
      <c r="A183">
        <f t="shared" si="39"/>
        <v>6</v>
      </c>
      <c r="B183" s="2">
        <v>173</v>
      </c>
      <c r="C183" s="3">
        <v>1.55</v>
      </c>
      <c r="D183" s="3">
        <v>0.59</v>
      </c>
      <c r="E183" s="3">
        <v>2.12</v>
      </c>
      <c r="F183" s="3">
        <v>0.66</v>
      </c>
      <c r="G183" s="3">
        <v>1.06</v>
      </c>
      <c r="H183" s="3">
        <v>1.26</v>
      </c>
      <c r="I183" s="3">
        <v>0.76</v>
      </c>
      <c r="J183" s="3">
        <v>2.4500000000000002</v>
      </c>
      <c r="K183" s="3">
        <v>1.87</v>
      </c>
      <c r="L183" s="3">
        <v>1.89</v>
      </c>
      <c r="M183" s="3"/>
      <c r="N183" s="3">
        <f t="shared" si="40"/>
        <v>2.4500000000000002</v>
      </c>
      <c r="O183" s="3">
        <f t="shared" si="41"/>
        <v>2.12</v>
      </c>
      <c r="P183" s="3">
        <f t="shared" si="41"/>
        <v>1.89</v>
      </c>
      <c r="Q183" s="3">
        <f t="shared" si="41"/>
        <v>1.87</v>
      </c>
      <c r="R183" s="3">
        <f t="shared" si="41"/>
        <v>1.55</v>
      </c>
      <c r="S183" s="3">
        <f t="shared" si="41"/>
        <v>1.26</v>
      </c>
      <c r="T183" s="3">
        <f t="shared" si="41"/>
        <v>1.06</v>
      </c>
      <c r="U183" s="3">
        <f t="shared" si="41"/>
        <v>0.76</v>
      </c>
      <c r="V183" s="3">
        <f t="shared" si="41"/>
        <v>0.66</v>
      </c>
      <c r="W183" s="3">
        <f t="shared" si="41"/>
        <v>0.59</v>
      </c>
      <c r="X183" s="5">
        <f t="shared" si="29"/>
        <v>1.2501531839540019</v>
      </c>
      <c r="Y183" s="5">
        <f t="shared" si="30"/>
        <v>0.92015318395400181</v>
      </c>
      <c r="Z183" s="5">
        <f t="shared" si="31"/>
        <v>0.6901531839540016</v>
      </c>
      <c r="AA183" s="5">
        <f t="shared" si="32"/>
        <v>0.67015318395400181</v>
      </c>
      <c r="AB183" s="5">
        <f t="shared" si="33"/>
        <v>0.35015318395400175</v>
      </c>
      <c r="AC183" s="5">
        <f t="shared" si="34"/>
        <v>6.015318395400171E-2</v>
      </c>
      <c r="AD183" s="5">
        <f t="shared" si="35"/>
        <v>-0.13984681604599825</v>
      </c>
      <c r="AE183" s="5">
        <f t="shared" si="36"/>
        <v>-0.43984681604599829</v>
      </c>
      <c r="AF183" s="5">
        <f t="shared" si="37"/>
        <v>-0.53984681604599827</v>
      </c>
      <c r="AG183" s="5">
        <f t="shared" si="38"/>
        <v>-0.60984681604599833</v>
      </c>
    </row>
    <row r="184" spans="1:33">
      <c r="A184">
        <f t="shared" si="39"/>
        <v>3</v>
      </c>
      <c r="B184" s="2">
        <v>174</v>
      </c>
      <c r="C184" s="3">
        <v>0.33</v>
      </c>
      <c r="D184" s="3">
        <v>1.47</v>
      </c>
      <c r="E184" s="3">
        <v>0.51</v>
      </c>
      <c r="F184" s="3">
        <v>1.28</v>
      </c>
      <c r="G184" s="3">
        <v>0.24</v>
      </c>
      <c r="H184" s="3">
        <v>0.83</v>
      </c>
      <c r="I184" s="3">
        <v>0.69</v>
      </c>
      <c r="J184" s="3">
        <v>0.95</v>
      </c>
      <c r="K184" s="3">
        <v>0.28999999999999998</v>
      </c>
      <c r="L184" s="3">
        <v>1.43</v>
      </c>
      <c r="M184" s="3"/>
      <c r="N184" s="3">
        <f t="shared" si="40"/>
        <v>1.47</v>
      </c>
      <c r="O184" s="3">
        <f t="shared" si="41"/>
        <v>1.43</v>
      </c>
      <c r="P184" s="3">
        <f t="shared" si="41"/>
        <v>1.28</v>
      </c>
      <c r="Q184" s="3">
        <f t="shared" si="41"/>
        <v>0.95</v>
      </c>
      <c r="R184" s="3">
        <f t="shared" si="41"/>
        <v>0.83</v>
      </c>
      <c r="S184" s="3">
        <f t="shared" si="41"/>
        <v>0.69</v>
      </c>
      <c r="T184" s="3">
        <f t="shared" si="41"/>
        <v>0.51</v>
      </c>
      <c r="U184" s="3">
        <f t="shared" si="41"/>
        <v>0.33</v>
      </c>
      <c r="V184" s="3">
        <f t="shared" si="41"/>
        <v>0.28999999999999998</v>
      </c>
      <c r="W184" s="3">
        <f t="shared" si="41"/>
        <v>0.24</v>
      </c>
      <c r="X184" s="5">
        <f t="shared" si="29"/>
        <v>0.27015318395400167</v>
      </c>
      <c r="Y184" s="5">
        <f t="shared" si="30"/>
        <v>0.23015318395400164</v>
      </c>
      <c r="Z184" s="5">
        <f t="shared" si="31"/>
        <v>8.0153183954001728E-2</v>
      </c>
      <c r="AA184" s="5">
        <f t="shared" si="32"/>
        <v>-0.24984681604599834</v>
      </c>
      <c r="AB184" s="5">
        <f t="shared" si="33"/>
        <v>-0.36984681604599834</v>
      </c>
      <c r="AC184" s="5">
        <f t="shared" si="34"/>
        <v>-0.50984681604599835</v>
      </c>
      <c r="AD184" s="5">
        <f t="shared" si="35"/>
        <v>-0.68984681604599829</v>
      </c>
      <c r="AE184" s="5">
        <f t="shared" si="36"/>
        <v>-0.86984681604599823</v>
      </c>
      <c r="AF184" s="5">
        <f t="shared" si="37"/>
        <v>-0.90984681604599826</v>
      </c>
      <c r="AG184" s="5">
        <f t="shared" si="38"/>
        <v>-0.95984681604599831</v>
      </c>
    </row>
    <row r="185" spans="1:33">
      <c r="A185">
        <f t="shared" si="39"/>
        <v>7</v>
      </c>
      <c r="B185" s="2">
        <v>175</v>
      </c>
      <c r="C185" s="3">
        <v>1.88</v>
      </c>
      <c r="D185" s="3">
        <v>1.44</v>
      </c>
      <c r="E185" s="3">
        <v>1.29</v>
      </c>
      <c r="F185" s="3">
        <v>1.66</v>
      </c>
      <c r="G185" s="3">
        <v>0.35</v>
      </c>
      <c r="H185" s="3">
        <v>1.79</v>
      </c>
      <c r="I185" s="3">
        <v>0.71</v>
      </c>
      <c r="J185" s="3">
        <v>1.99</v>
      </c>
      <c r="K185" s="3">
        <v>0.41</v>
      </c>
      <c r="L185" s="3">
        <v>2.13</v>
      </c>
      <c r="M185" s="3"/>
      <c r="N185" s="3">
        <f t="shared" si="40"/>
        <v>2.13</v>
      </c>
      <c r="O185" s="3">
        <f t="shared" si="41"/>
        <v>1.99</v>
      </c>
      <c r="P185" s="3">
        <f t="shared" si="41"/>
        <v>1.88</v>
      </c>
      <c r="Q185" s="3">
        <f t="shared" si="41"/>
        <v>1.79</v>
      </c>
      <c r="R185" s="3">
        <f t="shared" si="41"/>
        <v>1.66</v>
      </c>
      <c r="S185" s="3">
        <f t="shared" si="41"/>
        <v>1.44</v>
      </c>
      <c r="T185" s="3">
        <f t="shared" si="41"/>
        <v>1.29</v>
      </c>
      <c r="U185" s="3">
        <f t="shared" si="41"/>
        <v>0.71</v>
      </c>
      <c r="V185" s="3">
        <f t="shared" si="41"/>
        <v>0.41</v>
      </c>
      <c r="W185" s="3">
        <f t="shared" si="41"/>
        <v>0.35</v>
      </c>
      <c r="X185" s="5">
        <f t="shared" si="29"/>
        <v>0.93015318395400159</v>
      </c>
      <c r="Y185" s="5">
        <f t="shared" si="30"/>
        <v>0.79015318395400169</v>
      </c>
      <c r="Z185" s="5">
        <f t="shared" si="31"/>
        <v>0.68015318395400159</v>
      </c>
      <c r="AA185" s="5">
        <f t="shared" si="32"/>
        <v>0.59015318395400174</v>
      </c>
      <c r="AB185" s="5">
        <f t="shared" si="33"/>
        <v>0.46015318395400162</v>
      </c>
      <c r="AC185" s="5">
        <f t="shared" si="34"/>
        <v>0.24015318395400165</v>
      </c>
      <c r="AD185" s="5">
        <f t="shared" si="35"/>
        <v>9.0153183954001737E-2</v>
      </c>
      <c r="AE185" s="5">
        <f t="shared" si="36"/>
        <v>-0.48984681604599833</v>
      </c>
      <c r="AF185" s="5">
        <f t="shared" si="37"/>
        <v>-0.78984681604599838</v>
      </c>
      <c r="AG185" s="5">
        <f t="shared" si="38"/>
        <v>-0.84984681604599832</v>
      </c>
    </row>
    <row r="186" spans="1:33">
      <c r="A186">
        <f t="shared" si="39"/>
        <v>7</v>
      </c>
      <c r="B186" s="2">
        <v>176</v>
      </c>
      <c r="C186" s="3">
        <v>2.5</v>
      </c>
      <c r="D186" s="3">
        <v>1.36</v>
      </c>
      <c r="E186" s="3">
        <v>2.02</v>
      </c>
      <c r="F186" s="3">
        <v>2.46</v>
      </c>
      <c r="G186" s="3">
        <v>2.35</v>
      </c>
      <c r="H186" s="3">
        <v>2.48</v>
      </c>
      <c r="I186" s="3">
        <v>1.1200000000000001</v>
      </c>
      <c r="J186" s="3">
        <v>0.3</v>
      </c>
      <c r="K186" s="3">
        <v>0.44</v>
      </c>
      <c r="L186" s="3">
        <v>2.11</v>
      </c>
      <c r="M186" s="3"/>
      <c r="N186" s="3">
        <f t="shared" si="40"/>
        <v>2.5</v>
      </c>
      <c r="O186" s="3">
        <f t="shared" si="41"/>
        <v>2.48</v>
      </c>
      <c r="P186" s="3">
        <f t="shared" si="41"/>
        <v>2.46</v>
      </c>
      <c r="Q186" s="3">
        <f t="shared" si="41"/>
        <v>2.35</v>
      </c>
      <c r="R186" s="3">
        <f t="shared" si="41"/>
        <v>2.11</v>
      </c>
      <c r="S186" s="3">
        <f t="shared" si="41"/>
        <v>2.02</v>
      </c>
      <c r="T186" s="3">
        <f t="shared" si="41"/>
        <v>1.36</v>
      </c>
      <c r="U186" s="3">
        <f t="shared" si="41"/>
        <v>1.1200000000000001</v>
      </c>
      <c r="V186" s="3">
        <f t="shared" si="41"/>
        <v>0.44</v>
      </c>
      <c r="W186" s="3">
        <f t="shared" si="41"/>
        <v>0.3</v>
      </c>
      <c r="X186" s="5">
        <f t="shared" si="29"/>
        <v>1.3001531839540017</v>
      </c>
      <c r="Y186" s="5">
        <f t="shared" si="30"/>
        <v>1.2801531839540017</v>
      </c>
      <c r="Z186" s="5">
        <f t="shared" si="31"/>
        <v>1.2601531839540017</v>
      </c>
      <c r="AA186" s="5">
        <f t="shared" si="32"/>
        <v>1.1501531839540018</v>
      </c>
      <c r="AB186" s="5">
        <f t="shared" si="33"/>
        <v>0.91015318395400158</v>
      </c>
      <c r="AC186" s="5">
        <f t="shared" si="34"/>
        <v>0.82015318395400172</v>
      </c>
      <c r="AD186" s="5">
        <f t="shared" si="35"/>
        <v>0.1601531839540018</v>
      </c>
      <c r="AE186" s="5">
        <f t="shared" si="36"/>
        <v>-7.9846816045998192E-2</v>
      </c>
      <c r="AF186" s="5">
        <f t="shared" si="37"/>
        <v>-0.75984681604599835</v>
      </c>
      <c r="AG186" s="5">
        <f t="shared" si="38"/>
        <v>-0.89984681604599825</v>
      </c>
    </row>
    <row r="187" spans="1:33">
      <c r="A187">
        <f t="shared" si="39"/>
        <v>4</v>
      </c>
      <c r="B187" s="2">
        <v>177</v>
      </c>
      <c r="C187" s="3">
        <v>0.53</v>
      </c>
      <c r="D187" s="3">
        <v>0.28999999999999998</v>
      </c>
      <c r="E187" s="3">
        <v>1.47</v>
      </c>
      <c r="F187" s="3">
        <v>1.43</v>
      </c>
      <c r="G187" s="3">
        <v>0.28000000000000003</v>
      </c>
      <c r="H187" s="3">
        <v>0.21</v>
      </c>
      <c r="I187" s="3">
        <v>1.18</v>
      </c>
      <c r="J187" s="3">
        <v>0.95</v>
      </c>
      <c r="K187" s="3">
        <v>2.27</v>
      </c>
      <c r="L187" s="3">
        <v>1.67</v>
      </c>
      <c r="M187" s="3"/>
      <c r="N187" s="3">
        <f t="shared" si="40"/>
        <v>2.27</v>
      </c>
      <c r="O187" s="3">
        <f t="shared" si="41"/>
        <v>1.67</v>
      </c>
      <c r="P187" s="3">
        <f t="shared" si="41"/>
        <v>1.47</v>
      </c>
      <c r="Q187" s="3">
        <f t="shared" si="41"/>
        <v>1.43</v>
      </c>
      <c r="R187" s="3">
        <f t="shared" si="41"/>
        <v>1.18</v>
      </c>
      <c r="S187" s="3">
        <f t="shared" si="41"/>
        <v>0.95</v>
      </c>
      <c r="T187" s="3">
        <f t="shared" si="41"/>
        <v>0.53</v>
      </c>
      <c r="U187" s="3">
        <f t="shared" si="41"/>
        <v>0.28999999999999998</v>
      </c>
      <c r="V187" s="3">
        <f t="shared" si="41"/>
        <v>0.28000000000000003</v>
      </c>
      <c r="W187" s="3">
        <f t="shared" si="41"/>
        <v>0.21</v>
      </c>
      <c r="X187" s="5">
        <f t="shared" si="29"/>
        <v>1.0701531839540017</v>
      </c>
      <c r="Y187" s="5">
        <f t="shared" si="30"/>
        <v>0.47015318395400163</v>
      </c>
      <c r="Z187" s="5">
        <f t="shared" si="31"/>
        <v>0.27015318395400167</v>
      </c>
      <c r="AA187" s="5">
        <f t="shared" si="32"/>
        <v>0.23015318395400164</v>
      </c>
      <c r="AB187" s="5">
        <f t="shared" si="33"/>
        <v>-1.9846816045998361E-2</v>
      </c>
      <c r="AC187" s="5">
        <f t="shared" si="34"/>
        <v>-0.24984681604599834</v>
      </c>
      <c r="AD187" s="5">
        <f t="shared" si="35"/>
        <v>-0.66984681604599827</v>
      </c>
      <c r="AE187" s="5">
        <f t="shared" si="36"/>
        <v>-0.90984681604599826</v>
      </c>
      <c r="AF187" s="5">
        <f t="shared" si="37"/>
        <v>-0.91984681604599827</v>
      </c>
      <c r="AG187" s="5">
        <f t="shared" si="38"/>
        <v>-0.98984681604599833</v>
      </c>
    </row>
    <row r="188" spans="1:33">
      <c r="A188">
        <f t="shared" si="39"/>
        <v>7</v>
      </c>
      <c r="B188" s="2">
        <v>178</v>
      </c>
      <c r="C188" s="3">
        <v>1.41</v>
      </c>
      <c r="D188" s="3">
        <v>0.77</v>
      </c>
      <c r="E188" s="3">
        <v>1.33</v>
      </c>
      <c r="F188" s="3">
        <v>1.94</v>
      </c>
      <c r="G188" s="3">
        <v>1.76</v>
      </c>
      <c r="H188" s="3">
        <v>1.83</v>
      </c>
      <c r="I188" s="3">
        <v>0.67</v>
      </c>
      <c r="J188" s="3">
        <v>1.9</v>
      </c>
      <c r="K188" s="3">
        <v>0.97</v>
      </c>
      <c r="L188" s="3">
        <v>2.4500000000000002</v>
      </c>
      <c r="M188" s="3"/>
      <c r="N188" s="3">
        <f t="shared" si="40"/>
        <v>2.4500000000000002</v>
      </c>
      <c r="O188" s="3">
        <f t="shared" si="41"/>
        <v>1.94</v>
      </c>
      <c r="P188" s="3">
        <f t="shared" si="41"/>
        <v>1.9</v>
      </c>
      <c r="Q188" s="3">
        <f t="shared" si="41"/>
        <v>1.83</v>
      </c>
      <c r="R188" s="3">
        <f t="shared" si="41"/>
        <v>1.76</v>
      </c>
      <c r="S188" s="3">
        <f t="shared" si="41"/>
        <v>1.41</v>
      </c>
      <c r="T188" s="3">
        <f t="shared" si="41"/>
        <v>1.33</v>
      </c>
      <c r="U188" s="3">
        <f t="shared" si="41"/>
        <v>0.97</v>
      </c>
      <c r="V188" s="3">
        <f t="shared" si="41"/>
        <v>0.77</v>
      </c>
      <c r="W188" s="3">
        <f t="shared" si="41"/>
        <v>0.67</v>
      </c>
      <c r="X188" s="5">
        <f t="shared" si="29"/>
        <v>1.2501531839540019</v>
      </c>
      <c r="Y188" s="5">
        <f t="shared" si="30"/>
        <v>0.74015318395400165</v>
      </c>
      <c r="Z188" s="5">
        <f t="shared" si="31"/>
        <v>0.70015318395400161</v>
      </c>
      <c r="AA188" s="5">
        <f t="shared" si="32"/>
        <v>0.63015318395400177</v>
      </c>
      <c r="AB188" s="5">
        <f t="shared" si="33"/>
        <v>0.56015318395400171</v>
      </c>
      <c r="AC188" s="5">
        <f t="shared" si="34"/>
        <v>0.21015318395400162</v>
      </c>
      <c r="AD188" s="5">
        <f t="shared" si="35"/>
        <v>0.13015318395400177</v>
      </c>
      <c r="AE188" s="5">
        <f t="shared" si="36"/>
        <v>-0.22984681604599833</v>
      </c>
      <c r="AF188" s="5">
        <f t="shared" si="37"/>
        <v>-0.42984681604599828</v>
      </c>
      <c r="AG188" s="5">
        <f t="shared" si="38"/>
        <v>-0.52984681604599826</v>
      </c>
    </row>
    <row r="189" spans="1:33">
      <c r="A189">
        <f t="shared" si="39"/>
        <v>4</v>
      </c>
      <c r="B189" s="2">
        <v>179</v>
      </c>
      <c r="C189" s="3">
        <v>0.4</v>
      </c>
      <c r="D189" s="3">
        <v>0.56000000000000005</v>
      </c>
      <c r="E189" s="3">
        <v>0.36</v>
      </c>
      <c r="F189" s="3">
        <v>0.9</v>
      </c>
      <c r="G189" s="3">
        <v>0.53</v>
      </c>
      <c r="H189" s="3">
        <v>1.01</v>
      </c>
      <c r="I189" s="3">
        <v>1.56</v>
      </c>
      <c r="J189" s="3">
        <v>1.41</v>
      </c>
      <c r="K189" s="3">
        <v>1.57</v>
      </c>
      <c r="L189" s="3">
        <v>1.98</v>
      </c>
      <c r="M189" s="3"/>
      <c r="N189" s="3">
        <f t="shared" si="40"/>
        <v>1.98</v>
      </c>
      <c r="O189" s="3">
        <f t="shared" si="41"/>
        <v>1.57</v>
      </c>
      <c r="P189" s="3">
        <f t="shared" si="41"/>
        <v>1.56</v>
      </c>
      <c r="Q189" s="3">
        <f t="shared" si="41"/>
        <v>1.41</v>
      </c>
      <c r="R189" s="3">
        <f t="shared" si="41"/>
        <v>1.01</v>
      </c>
      <c r="S189" s="3">
        <f t="shared" si="41"/>
        <v>0.9</v>
      </c>
      <c r="T189" s="3">
        <f t="shared" si="41"/>
        <v>0.56000000000000005</v>
      </c>
      <c r="U189" s="3">
        <f t="shared" si="41"/>
        <v>0.53</v>
      </c>
      <c r="V189" s="3">
        <f t="shared" si="41"/>
        <v>0.4</v>
      </c>
      <c r="W189" s="3">
        <f t="shared" ref="O189:W218" si="42">LARGE($C189:$L189,W$9)</f>
        <v>0.36</v>
      </c>
      <c r="X189" s="5">
        <f t="shared" si="29"/>
        <v>0.78015318395400168</v>
      </c>
      <c r="Y189" s="5">
        <f t="shared" si="30"/>
        <v>0.37015318395400176</v>
      </c>
      <c r="Z189" s="5">
        <f t="shared" si="31"/>
        <v>0.36015318395400175</v>
      </c>
      <c r="AA189" s="5">
        <f t="shared" si="32"/>
        <v>0.21015318395400162</v>
      </c>
      <c r="AB189" s="5">
        <f t="shared" si="33"/>
        <v>-0.18984681604599829</v>
      </c>
      <c r="AC189" s="5">
        <f t="shared" si="34"/>
        <v>-0.29984681604599828</v>
      </c>
      <c r="AD189" s="5">
        <f t="shared" si="35"/>
        <v>-0.63984681604599825</v>
      </c>
      <c r="AE189" s="5">
        <f t="shared" si="36"/>
        <v>-0.66984681604599827</v>
      </c>
      <c r="AF189" s="5">
        <f t="shared" si="37"/>
        <v>-0.79984681604599828</v>
      </c>
      <c r="AG189" s="5">
        <f t="shared" si="38"/>
        <v>-0.83984681604599831</v>
      </c>
    </row>
    <row r="190" spans="1:33">
      <c r="A190">
        <f t="shared" si="39"/>
        <v>7</v>
      </c>
      <c r="B190" s="2">
        <v>180</v>
      </c>
      <c r="C190" s="3">
        <v>1.2</v>
      </c>
      <c r="D190" s="3">
        <v>1.54</v>
      </c>
      <c r="E190" s="3">
        <v>1.45</v>
      </c>
      <c r="F190" s="3">
        <v>2.0699999999999998</v>
      </c>
      <c r="G190" s="3">
        <v>0.69</v>
      </c>
      <c r="H190" s="3">
        <v>0.65</v>
      </c>
      <c r="I190" s="3">
        <v>0.34</v>
      </c>
      <c r="J190" s="3">
        <v>1.38</v>
      </c>
      <c r="K190" s="3">
        <v>1.42</v>
      </c>
      <c r="L190" s="3">
        <v>2.36</v>
      </c>
      <c r="M190" s="3"/>
      <c r="N190" s="3">
        <f t="shared" si="40"/>
        <v>2.36</v>
      </c>
      <c r="O190" s="3">
        <f t="shared" si="42"/>
        <v>2.0699999999999998</v>
      </c>
      <c r="P190" s="3">
        <f t="shared" si="42"/>
        <v>1.54</v>
      </c>
      <c r="Q190" s="3">
        <f t="shared" si="42"/>
        <v>1.45</v>
      </c>
      <c r="R190" s="3">
        <f t="shared" si="42"/>
        <v>1.42</v>
      </c>
      <c r="S190" s="3">
        <f t="shared" si="42"/>
        <v>1.38</v>
      </c>
      <c r="T190" s="3">
        <f t="shared" si="42"/>
        <v>1.2</v>
      </c>
      <c r="U190" s="3">
        <f t="shared" si="42"/>
        <v>0.69</v>
      </c>
      <c r="V190" s="3">
        <f t="shared" si="42"/>
        <v>0.65</v>
      </c>
      <c r="W190" s="3">
        <f t="shared" si="42"/>
        <v>0.34</v>
      </c>
      <c r="X190" s="5">
        <f t="shared" si="29"/>
        <v>1.1601531839540016</v>
      </c>
      <c r="Y190" s="5">
        <f t="shared" si="30"/>
        <v>0.87015318395400154</v>
      </c>
      <c r="Z190" s="5">
        <f t="shared" si="31"/>
        <v>0.34015318395400174</v>
      </c>
      <c r="AA190" s="5">
        <f t="shared" si="32"/>
        <v>0.25015318395400166</v>
      </c>
      <c r="AB190" s="5">
        <f t="shared" si="33"/>
        <v>0.22015318395400163</v>
      </c>
      <c r="AC190" s="5">
        <f t="shared" si="34"/>
        <v>0.18015318395400159</v>
      </c>
      <c r="AD190" s="5">
        <f t="shared" si="35"/>
        <v>1.5318395400165663E-4</v>
      </c>
      <c r="AE190" s="5">
        <f t="shared" si="36"/>
        <v>-0.50984681604599835</v>
      </c>
      <c r="AF190" s="5">
        <f t="shared" si="37"/>
        <v>-0.54984681604599828</v>
      </c>
      <c r="AG190" s="5">
        <f t="shared" si="38"/>
        <v>-0.85984681604599822</v>
      </c>
    </row>
    <row r="191" spans="1:33">
      <c r="A191">
        <f t="shared" si="39"/>
        <v>8</v>
      </c>
      <c r="B191" s="2">
        <v>181</v>
      </c>
      <c r="C191" s="3">
        <v>1.25</v>
      </c>
      <c r="D191" s="3">
        <v>2.31</v>
      </c>
      <c r="E191" s="3">
        <v>2.31</v>
      </c>
      <c r="F191" s="3">
        <v>0.95</v>
      </c>
      <c r="G191" s="3">
        <v>1.0900000000000001</v>
      </c>
      <c r="H191" s="3">
        <v>2.02</v>
      </c>
      <c r="I191" s="3">
        <v>1.62</v>
      </c>
      <c r="J191" s="3">
        <v>2.38</v>
      </c>
      <c r="K191" s="3">
        <v>2.27</v>
      </c>
      <c r="L191" s="3">
        <v>2.15</v>
      </c>
      <c r="M191" s="3"/>
      <c r="N191" s="3">
        <f t="shared" si="40"/>
        <v>2.38</v>
      </c>
      <c r="O191" s="3">
        <f t="shared" si="42"/>
        <v>2.31</v>
      </c>
      <c r="P191" s="3">
        <f t="shared" si="42"/>
        <v>2.31</v>
      </c>
      <c r="Q191" s="3">
        <f t="shared" si="42"/>
        <v>2.27</v>
      </c>
      <c r="R191" s="3">
        <f t="shared" si="42"/>
        <v>2.15</v>
      </c>
      <c r="S191" s="3">
        <f t="shared" si="42"/>
        <v>2.02</v>
      </c>
      <c r="T191" s="3">
        <f t="shared" si="42"/>
        <v>1.62</v>
      </c>
      <c r="U191" s="3">
        <f t="shared" si="42"/>
        <v>1.25</v>
      </c>
      <c r="V191" s="3">
        <f t="shared" si="42"/>
        <v>1.0900000000000001</v>
      </c>
      <c r="W191" s="3">
        <f t="shared" si="42"/>
        <v>0.95</v>
      </c>
      <c r="X191" s="5">
        <f t="shared" si="29"/>
        <v>1.1801531839540016</v>
      </c>
      <c r="Y191" s="5">
        <f t="shared" si="30"/>
        <v>1.1101531839540018</v>
      </c>
      <c r="Z191" s="5">
        <f t="shared" si="31"/>
        <v>1.1101531839540018</v>
      </c>
      <c r="AA191" s="5">
        <f t="shared" si="32"/>
        <v>1.0701531839540017</v>
      </c>
      <c r="AB191" s="5">
        <f t="shared" si="33"/>
        <v>0.95015318395400161</v>
      </c>
      <c r="AC191" s="5">
        <f t="shared" si="34"/>
        <v>0.82015318395400172</v>
      </c>
      <c r="AD191" s="5">
        <f t="shared" si="35"/>
        <v>0.42015318395400181</v>
      </c>
      <c r="AE191" s="5">
        <f t="shared" si="36"/>
        <v>5.0153183954001701E-2</v>
      </c>
      <c r="AF191" s="5">
        <f t="shared" si="37"/>
        <v>-0.10984681604599822</v>
      </c>
      <c r="AG191" s="5">
        <f t="shared" si="38"/>
        <v>-0.24984681604599834</v>
      </c>
    </row>
    <row r="192" spans="1:33">
      <c r="A192">
        <f t="shared" si="39"/>
        <v>2</v>
      </c>
      <c r="B192" s="2">
        <v>182</v>
      </c>
      <c r="C192" s="3">
        <v>0.5</v>
      </c>
      <c r="D192" s="3">
        <v>1.92</v>
      </c>
      <c r="E192" s="3">
        <v>0.42</v>
      </c>
      <c r="F192" s="3">
        <v>0.64</v>
      </c>
      <c r="G192" s="3">
        <v>0.42</v>
      </c>
      <c r="H192" s="3">
        <v>1.17</v>
      </c>
      <c r="I192" s="3">
        <v>0.68</v>
      </c>
      <c r="J192" s="3">
        <v>0.94</v>
      </c>
      <c r="K192" s="3">
        <v>1.47</v>
      </c>
      <c r="L192" s="3">
        <v>0.74</v>
      </c>
      <c r="M192" s="3"/>
      <c r="N192" s="3">
        <f t="shared" si="40"/>
        <v>1.92</v>
      </c>
      <c r="O192" s="3">
        <f t="shared" si="42"/>
        <v>1.47</v>
      </c>
      <c r="P192" s="3">
        <f t="shared" si="42"/>
        <v>1.17</v>
      </c>
      <c r="Q192" s="3">
        <f t="shared" si="42"/>
        <v>0.94</v>
      </c>
      <c r="R192" s="3">
        <f t="shared" si="42"/>
        <v>0.74</v>
      </c>
      <c r="S192" s="3">
        <f t="shared" si="42"/>
        <v>0.68</v>
      </c>
      <c r="T192" s="3">
        <f t="shared" si="42"/>
        <v>0.64</v>
      </c>
      <c r="U192" s="3">
        <f t="shared" si="42"/>
        <v>0.5</v>
      </c>
      <c r="V192" s="3">
        <f t="shared" si="42"/>
        <v>0.42</v>
      </c>
      <c r="W192" s="3">
        <f t="shared" si="42"/>
        <v>0.42</v>
      </c>
      <c r="X192" s="5">
        <f t="shared" si="29"/>
        <v>0.72015318395400163</v>
      </c>
      <c r="Y192" s="5">
        <f t="shared" si="30"/>
        <v>0.27015318395400167</v>
      </c>
      <c r="Z192" s="5">
        <f t="shared" si="31"/>
        <v>-2.984681604599837E-2</v>
      </c>
      <c r="AA192" s="5">
        <f t="shared" si="32"/>
        <v>-0.25984681604599835</v>
      </c>
      <c r="AB192" s="5">
        <f t="shared" si="33"/>
        <v>-0.45984681604599831</v>
      </c>
      <c r="AC192" s="5">
        <f t="shared" si="34"/>
        <v>-0.51984681604599825</v>
      </c>
      <c r="AD192" s="5">
        <f t="shared" si="35"/>
        <v>-0.55984681604599829</v>
      </c>
      <c r="AE192" s="5">
        <f t="shared" si="36"/>
        <v>-0.6998468160459983</v>
      </c>
      <c r="AF192" s="5">
        <f t="shared" si="37"/>
        <v>-0.77984681604599837</v>
      </c>
      <c r="AG192" s="5">
        <f t="shared" si="38"/>
        <v>-0.77984681604599837</v>
      </c>
    </row>
    <row r="193" spans="1:33">
      <c r="A193">
        <f t="shared" si="39"/>
        <v>6</v>
      </c>
      <c r="B193" s="2">
        <v>183</v>
      </c>
      <c r="C193" s="3">
        <v>2.4</v>
      </c>
      <c r="D193" s="3">
        <v>0.32</v>
      </c>
      <c r="E193" s="3">
        <v>1.75</v>
      </c>
      <c r="F193" s="3">
        <v>1.78</v>
      </c>
      <c r="G193" s="3">
        <v>0.76</v>
      </c>
      <c r="H193" s="3">
        <v>2.1</v>
      </c>
      <c r="I193" s="3">
        <v>2.39</v>
      </c>
      <c r="J193" s="3">
        <v>1.18</v>
      </c>
      <c r="K193" s="3">
        <v>0.4</v>
      </c>
      <c r="L193" s="3">
        <v>2.27</v>
      </c>
      <c r="M193" s="3"/>
      <c r="N193" s="3">
        <f t="shared" si="40"/>
        <v>2.4</v>
      </c>
      <c r="O193" s="3">
        <f t="shared" si="42"/>
        <v>2.39</v>
      </c>
      <c r="P193" s="3">
        <f t="shared" si="42"/>
        <v>2.27</v>
      </c>
      <c r="Q193" s="3">
        <f t="shared" si="42"/>
        <v>2.1</v>
      </c>
      <c r="R193" s="3">
        <f t="shared" si="42"/>
        <v>1.78</v>
      </c>
      <c r="S193" s="3">
        <f t="shared" si="42"/>
        <v>1.75</v>
      </c>
      <c r="T193" s="3">
        <f t="shared" si="42"/>
        <v>1.18</v>
      </c>
      <c r="U193" s="3">
        <f t="shared" si="42"/>
        <v>0.76</v>
      </c>
      <c r="V193" s="3">
        <f t="shared" si="42"/>
        <v>0.4</v>
      </c>
      <c r="W193" s="3">
        <f t="shared" si="42"/>
        <v>0.32</v>
      </c>
      <c r="X193" s="5">
        <f t="shared" si="29"/>
        <v>1.2001531839540016</v>
      </c>
      <c r="Y193" s="5">
        <f t="shared" si="30"/>
        <v>1.1901531839540018</v>
      </c>
      <c r="Z193" s="5">
        <f t="shared" si="31"/>
        <v>1.0701531839540017</v>
      </c>
      <c r="AA193" s="5">
        <f t="shared" si="32"/>
        <v>0.90015318395400179</v>
      </c>
      <c r="AB193" s="5">
        <f t="shared" si="33"/>
        <v>0.58015318395400173</v>
      </c>
      <c r="AC193" s="5">
        <f t="shared" si="34"/>
        <v>0.5501531839540017</v>
      </c>
      <c r="AD193" s="5">
        <f t="shared" si="35"/>
        <v>-1.9846816045998361E-2</v>
      </c>
      <c r="AE193" s="5">
        <f t="shared" si="36"/>
        <v>-0.43984681604599829</v>
      </c>
      <c r="AF193" s="5">
        <f t="shared" si="37"/>
        <v>-0.79984681604599828</v>
      </c>
      <c r="AG193" s="5">
        <f t="shared" si="38"/>
        <v>-0.87984681604599824</v>
      </c>
    </row>
    <row r="194" spans="1:33">
      <c r="A194">
        <f t="shared" si="39"/>
        <v>6</v>
      </c>
      <c r="B194" s="2">
        <v>184</v>
      </c>
      <c r="C194" s="3">
        <v>1.2</v>
      </c>
      <c r="D194" s="3">
        <v>2.4900000000000002</v>
      </c>
      <c r="E194" s="3">
        <v>0.94</v>
      </c>
      <c r="F194" s="3">
        <v>1.17</v>
      </c>
      <c r="G194" s="3">
        <v>0.43</v>
      </c>
      <c r="H194" s="3">
        <v>1.86</v>
      </c>
      <c r="I194" s="3">
        <v>2.1800000000000002</v>
      </c>
      <c r="J194" s="3">
        <v>0.37</v>
      </c>
      <c r="K194" s="3">
        <v>2.4500000000000002</v>
      </c>
      <c r="L194" s="3">
        <v>1.85</v>
      </c>
      <c r="M194" s="3"/>
      <c r="N194" s="3">
        <f t="shared" si="40"/>
        <v>2.4900000000000002</v>
      </c>
      <c r="O194" s="3">
        <f t="shared" si="42"/>
        <v>2.4500000000000002</v>
      </c>
      <c r="P194" s="3">
        <f t="shared" si="42"/>
        <v>2.1800000000000002</v>
      </c>
      <c r="Q194" s="3">
        <f t="shared" si="42"/>
        <v>1.86</v>
      </c>
      <c r="R194" s="3">
        <f t="shared" si="42"/>
        <v>1.85</v>
      </c>
      <c r="S194" s="3">
        <f t="shared" si="42"/>
        <v>1.2</v>
      </c>
      <c r="T194" s="3">
        <f t="shared" si="42"/>
        <v>1.17</v>
      </c>
      <c r="U194" s="3">
        <f t="shared" si="42"/>
        <v>0.94</v>
      </c>
      <c r="V194" s="3">
        <f t="shared" si="42"/>
        <v>0.43</v>
      </c>
      <c r="W194" s="3">
        <f t="shared" si="42"/>
        <v>0.37</v>
      </c>
      <c r="X194" s="5">
        <f t="shared" si="29"/>
        <v>1.2901531839540019</v>
      </c>
      <c r="Y194" s="5">
        <f t="shared" si="30"/>
        <v>1.2501531839540019</v>
      </c>
      <c r="Z194" s="5">
        <f t="shared" si="31"/>
        <v>0.98015318395400186</v>
      </c>
      <c r="AA194" s="5">
        <f t="shared" si="32"/>
        <v>0.6601531839540018</v>
      </c>
      <c r="AB194" s="5">
        <f t="shared" si="33"/>
        <v>0.65015318395400179</v>
      </c>
      <c r="AC194" s="5">
        <f t="shared" si="34"/>
        <v>1.5318395400165663E-4</v>
      </c>
      <c r="AD194" s="5">
        <f t="shared" si="35"/>
        <v>-2.984681604599837E-2</v>
      </c>
      <c r="AE194" s="5">
        <f t="shared" si="36"/>
        <v>-0.25984681604599835</v>
      </c>
      <c r="AF194" s="5">
        <f t="shared" si="37"/>
        <v>-0.76984681604599836</v>
      </c>
      <c r="AG194" s="5">
        <f t="shared" si="38"/>
        <v>-0.8298468160459983</v>
      </c>
    </row>
    <row r="195" spans="1:33">
      <c r="A195">
        <f t="shared" si="39"/>
        <v>3</v>
      </c>
      <c r="B195" s="2">
        <v>185</v>
      </c>
      <c r="C195" s="3">
        <v>1.48</v>
      </c>
      <c r="D195" s="3">
        <v>0.41</v>
      </c>
      <c r="E195" s="3">
        <v>0.52</v>
      </c>
      <c r="F195" s="3">
        <v>0.49</v>
      </c>
      <c r="G195" s="3">
        <v>0.79</v>
      </c>
      <c r="H195" s="3">
        <v>1.58</v>
      </c>
      <c r="I195" s="3">
        <v>1.28</v>
      </c>
      <c r="J195" s="3">
        <v>0.64</v>
      </c>
      <c r="K195" s="3">
        <v>0.72</v>
      </c>
      <c r="L195" s="3">
        <v>0.56000000000000005</v>
      </c>
      <c r="M195" s="3"/>
      <c r="N195" s="3">
        <f t="shared" si="40"/>
        <v>1.58</v>
      </c>
      <c r="O195" s="3">
        <f t="shared" si="42"/>
        <v>1.48</v>
      </c>
      <c r="P195" s="3">
        <f t="shared" si="42"/>
        <v>1.28</v>
      </c>
      <c r="Q195" s="3">
        <f t="shared" si="42"/>
        <v>0.79</v>
      </c>
      <c r="R195" s="3">
        <f t="shared" si="42"/>
        <v>0.72</v>
      </c>
      <c r="S195" s="3">
        <f t="shared" si="42"/>
        <v>0.64</v>
      </c>
      <c r="T195" s="3">
        <f t="shared" si="42"/>
        <v>0.56000000000000005</v>
      </c>
      <c r="U195" s="3">
        <f t="shared" si="42"/>
        <v>0.52</v>
      </c>
      <c r="V195" s="3">
        <f t="shared" si="42"/>
        <v>0.49</v>
      </c>
      <c r="W195" s="3">
        <f t="shared" si="42"/>
        <v>0.41</v>
      </c>
      <c r="X195" s="5">
        <f t="shared" si="29"/>
        <v>0.38015318395400177</v>
      </c>
      <c r="Y195" s="5">
        <f t="shared" si="30"/>
        <v>0.28015318395400168</v>
      </c>
      <c r="Z195" s="5">
        <f t="shared" si="31"/>
        <v>8.0153183954001728E-2</v>
      </c>
      <c r="AA195" s="5">
        <f t="shared" si="32"/>
        <v>-0.40984681604599826</v>
      </c>
      <c r="AB195" s="5">
        <f t="shared" si="33"/>
        <v>-0.47984681604599833</v>
      </c>
      <c r="AC195" s="5">
        <f t="shared" si="34"/>
        <v>-0.55984681604599829</v>
      </c>
      <c r="AD195" s="5">
        <f t="shared" si="35"/>
        <v>-0.63984681604599825</v>
      </c>
      <c r="AE195" s="5">
        <f t="shared" si="36"/>
        <v>-0.67984681604599828</v>
      </c>
      <c r="AF195" s="5">
        <f t="shared" si="37"/>
        <v>-0.70984681604599831</v>
      </c>
      <c r="AG195" s="5">
        <f t="shared" si="38"/>
        <v>-0.78984681604599838</v>
      </c>
    </row>
    <row r="196" spans="1:33">
      <c r="A196">
        <f t="shared" si="39"/>
        <v>6</v>
      </c>
      <c r="B196" s="2">
        <v>186</v>
      </c>
      <c r="C196" s="3">
        <v>1.25</v>
      </c>
      <c r="D196" s="3">
        <v>1.49</v>
      </c>
      <c r="E196" s="3">
        <v>1.82</v>
      </c>
      <c r="F196" s="3">
        <v>0.37</v>
      </c>
      <c r="G196" s="3">
        <v>0.69</v>
      </c>
      <c r="H196" s="3">
        <v>1.64</v>
      </c>
      <c r="I196" s="3">
        <v>0.97</v>
      </c>
      <c r="J196" s="3">
        <v>2.2200000000000002</v>
      </c>
      <c r="K196" s="3">
        <v>2.16</v>
      </c>
      <c r="L196" s="3">
        <v>0.75</v>
      </c>
      <c r="M196" s="3"/>
      <c r="N196" s="3">
        <f t="shared" si="40"/>
        <v>2.2200000000000002</v>
      </c>
      <c r="O196" s="3">
        <f t="shared" si="42"/>
        <v>2.16</v>
      </c>
      <c r="P196" s="3">
        <f t="shared" si="42"/>
        <v>1.82</v>
      </c>
      <c r="Q196" s="3">
        <f t="shared" si="42"/>
        <v>1.64</v>
      </c>
      <c r="R196" s="3">
        <f t="shared" si="42"/>
        <v>1.49</v>
      </c>
      <c r="S196" s="3">
        <f t="shared" si="42"/>
        <v>1.25</v>
      </c>
      <c r="T196" s="3">
        <f t="shared" si="42"/>
        <v>0.97</v>
      </c>
      <c r="U196" s="3">
        <f t="shared" si="42"/>
        <v>0.75</v>
      </c>
      <c r="V196" s="3">
        <f t="shared" si="42"/>
        <v>0.69</v>
      </c>
      <c r="W196" s="3">
        <f t="shared" si="42"/>
        <v>0.37</v>
      </c>
      <c r="X196" s="5">
        <f t="shared" si="29"/>
        <v>1.0201531839540019</v>
      </c>
      <c r="Y196" s="5">
        <f t="shared" si="30"/>
        <v>0.96015318395400184</v>
      </c>
      <c r="Z196" s="5">
        <f t="shared" si="31"/>
        <v>0.62015318395400176</v>
      </c>
      <c r="AA196" s="5">
        <f t="shared" si="32"/>
        <v>0.4401531839540016</v>
      </c>
      <c r="AB196" s="5">
        <f t="shared" si="33"/>
        <v>0.29015318395400169</v>
      </c>
      <c r="AC196" s="5">
        <f t="shared" si="34"/>
        <v>5.0153183954001701E-2</v>
      </c>
      <c r="AD196" s="5">
        <f t="shared" si="35"/>
        <v>-0.22984681604599833</v>
      </c>
      <c r="AE196" s="5">
        <f t="shared" si="36"/>
        <v>-0.4498468160459983</v>
      </c>
      <c r="AF196" s="5">
        <f t="shared" si="37"/>
        <v>-0.50984681604599835</v>
      </c>
      <c r="AG196" s="5">
        <f t="shared" si="38"/>
        <v>-0.8298468160459983</v>
      </c>
    </row>
    <row r="197" spans="1:33">
      <c r="A197">
        <f t="shared" si="39"/>
        <v>8</v>
      </c>
      <c r="B197" s="2">
        <v>187</v>
      </c>
      <c r="C197" s="3">
        <v>1.26</v>
      </c>
      <c r="D197" s="3">
        <v>1.23</v>
      </c>
      <c r="E197" s="3">
        <v>2.21</v>
      </c>
      <c r="F197" s="3">
        <v>0.37</v>
      </c>
      <c r="G197" s="3">
        <v>2.2400000000000002</v>
      </c>
      <c r="H197" s="3">
        <v>1.56</v>
      </c>
      <c r="I197" s="3">
        <v>1.2</v>
      </c>
      <c r="J197" s="3">
        <v>0.2</v>
      </c>
      <c r="K197" s="3">
        <v>1.83</v>
      </c>
      <c r="L197" s="3">
        <v>1.56</v>
      </c>
      <c r="M197" s="3"/>
      <c r="N197" s="3">
        <f t="shared" si="40"/>
        <v>2.2400000000000002</v>
      </c>
      <c r="O197" s="3">
        <f t="shared" si="42"/>
        <v>2.21</v>
      </c>
      <c r="P197" s="3">
        <f t="shared" si="42"/>
        <v>1.83</v>
      </c>
      <c r="Q197" s="3">
        <f t="shared" si="42"/>
        <v>1.56</v>
      </c>
      <c r="R197" s="3">
        <f t="shared" si="42"/>
        <v>1.56</v>
      </c>
      <c r="S197" s="3">
        <f t="shared" si="42"/>
        <v>1.26</v>
      </c>
      <c r="T197" s="3">
        <f t="shared" si="42"/>
        <v>1.23</v>
      </c>
      <c r="U197" s="3">
        <f t="shared" si="42"/>
        <v>1.2</v>
      </c>
      <c r="V197" s="3">
        <f t="shared" si="42"/>
        <v>0.37</v>
      </c>
      <c r="W197" s="3">
        <f t="shared" si="42"/>
        <v>0.2</v>
      </c>
      <c r="X197" s="5">
        <f t="shared" si="29"/>
        <v>1.0401531839540019</v>
      </c>
      <c r="Y197" s="5">
        <f t="shared" si="30"/>
        <v>1.0101531839540017</v>
      </c>
      <c r="Z197" s="5">
        <f t="shared" si="31"/>
        <v>0.63015318395400177</v>
      </c>
      <c r="AA197" s="5">
        <f t="shared" si="32"/>
        <v>0.36015318395400175</v>
      </c>
      <c r="AB197" s="5">
        <f t="shared" si="33"/>
        <v>0.36015318395400175</v>
      </c>
      <c r="AC197" s="5">
        <f t="shared" si="34"/>
        <v>6.015318395400171E-2</v>
      </c>
      <c r="AD197" s="5">
        <f t="shared" si="35"/>
        <v>3.0153183954001683E-2</v>
      </c>
      <c r="AE197" s="5">
        <f t="shared" si="36"/>
        <v>1.5318395400165663E-4</v>
      </c>
      <c r="AF197" s="5">
        <f t="shared" si="37"/>
        <v>-0.8298468160459983</v>
      </c>
      <c r="AG197" s="5">
        <f t="shared" si="38"/>
        <v>-0.99984681604599834</v>
      </c>
    </row>
    <row r="198" spans="1:33">
      <c r="A198">
        <f t="shared" si="39"/>
        <v>6</v>
      </c>
      <c r="B198" s="2">
        <v>188</v>
      </c>
      <c r="C198" s="3">
        <v>2.02</v>
      </c>
      <c r="D198" s="3">
        <v>2.04</v>
      </c>
      <c r="E198" s="3">
        <v>0.27</v>
      </c>
      <c r="F198" s="3">
        <v>1.98</v>
      </c>
      <c r="G198" s="3">
        <v>1.65</v>
      </c>
      <c r="H198" s="3">
        <v>0.77</v>
      </c>
      <c r="I198" s="3">
        <v>0.44</v>
      </c>
      <c r="J198" s="3">
        <v>1.93</v>
      </c>
      <c r="K198" s="3">
        <v>0.74</v>
      </c>
      <c r="L198" s="3">
        <v>1.9</v>
      </c>
      <c r="M198" s="3"/>
      <c r="N198" s="3">
        <f t="shared" si="40"/>
        <v>2.04</v>
      </c>
      <c r="O198" s="3">
        <f t="shared" si="42"/>
        <v>2.02</v>
      </c>
      <c r="P198" s="3">
        <f t="shared" si="42"/>
        <v>1.98</v>
      </c>
      <c r="Q198" s="3">
        <f t="shared" si="42"/>
        <v>1.93</v>
      </c>
      <c r="R198" s="3">
        <f t="shared" si="42"/>
        <v>1.9</v>
      </c>
      <c r="S198" s="3">
        <f t="shared" si="42"/>
        <v>1.65</v>
      </c>
      <c r="T198" s="3">
        <f t="shared" si="42"/>
        <v>0.77</v>
      </c>
      <c r="U198" s="3">
        <f t="shared" si="42"/>
        <v>0.74</v>
      </c>
      <c r="V198" s="3">
        <f t="shared" si="42"/>
        <v>0.44</v>
      </c>
      <c r="W198" s="3">
        <f t="shared" si="42"/>
        <v>0.27</v>
      </c>
      <c r="X198" s="5">
        <f t="shared" si="29"/>
        <v>0.84015318395400174</v>
      </c>
      <c r="Y198" s="5">
        <f t="shared" si="30"/>
        <v>0.82015318395400172</v>
      </c>
      <c r="Z198" s="5">
        <f t="shared" si="31"/>
        <v>0.78015318395400168</v>
      </c>
      <c r="AA198" s="5">
        <f t="shared" si="32"/>
        <v>0.73015318395400164</v>
      </c>
      <c r="AB198" s="5">
        <f t="shared" si="33"/>
        <v>0.70015318395400161</v>
      </c>
      <c r="AC198" s="5">
        <f t="shared" si="34"/>
        <v>0.45015318395400161</v>
      </c>
      <c r="AD198" s="5">
        <f t="shared" si="35"/>
        <v>-0.42984681604599828</v>
      </c>
      <c r="AE198" s="5">
        <f t="shared" si="36"/>
        <v>-0.45984681604599831</v>
      </c>
      <c r="AF198" s="5">
        <f t="shared" si="37"/>
        <v>-0.75984681604599835</v>
      </c>
      <c r="AG198" s="5">
        <f t="shared" si="38"/>
        <v>-0.92984681604599828</v>
      </c>
    </row>
    <row r="199" spans="1:33">
      <c r="A199">
        <f t="shared" si="39"/>
        <v>5</v>
      </c>
      <c r="B199" s="2">
        <v>189</v>
      </c>
      <c r="C199" s="3">
        <v>2.29</v>
      </c>
      <c r="D199" s="3">
        <v>0.26</v>
      </c>
      <c r="E199" s="3">
        <v>1.7</v>
      </c>
      <c r="F199" s="3">
        <v>0.72</v>
      </c>
      <c r="G199" s="3">
        <v>1.5</v>
      </c>
      <c r="H199" s="3">
        <v>1.25</v>
      </c>
      <c r="I199" s="3">
        <v>1.94</v>
      </c>
      <c r="J199" s="3">
        <v>0.2</v>
      </c>
      <c r="K199" s="3">
        <v>0.44</v>
      </c>
      <c r="L199" s="3">
        <v>0.71</v>
      </c>
      <c r="M199" s="3"/>
      <c r="N199" s="3">
        <f t="shared" si="40"/>
        <v>2.29</v>
      </c>
      <c r="O199" s="3">
        <f t="shared" si="42"/>
        <v>1.94</v>
      </c>
      <c r="P199" s="3">
        <f t="shared" si="42"/>
        <v>1.7</v>
      </c>
      <c r="Q199" s="3">
        <f t="shared" si="42"/>
        <v>1.5</v>
      </c>
      <c r="R199" s="3">
        <f t="shared" si="42"/>
        <v>1.25</v>
      </c>
      <c r="S199" s="3">
        <f t="shared" si="42"/>
        <v>0.72</v>
      </c>
      <c r="T199" s="3">
        <f t="shared" si="42"/>
        <v>0.71</v>
      </c>
      <c r="U199" s="3">
        <f t="shared" si="42"/>
        <v>0.44</v>
      </c>
      <c r="V199" s="3">
        <f t="shared" si="42"/>
        <v>0.26</v>
      </c>
      <c r="W199" s="3">
        <f t="shared" si="42"/>
        <v>0.2</v>
      </c>
      <c r="X199" s="5">
        <f t="shared" si="29"/>
        <v>1.0901531839540017</v>
      </c>
      <c r="Y199" s="5">
        <f t="shared" si="30"/>
        <v>0.74015318395400165</v>
      </c>
      <c r="Z199" s="5">
        <f t="shared" si="31"/>
        <v>0.50015318395400166</v>
      </c>
      <c r="AA199" s="5">
        <f t="shared" si="32"/>
        <v>0.3001531839540017</v>
      </c>
      <c r="AB199" s="5">
        <f t="shared" si="33"/>
        <v>5.0153183954001701E-2</v>
      </c>
      <c r="AC199" s="5">
        <f t="shared" si="34"/>
        <v>-0.47984681604599833</v>
      </c>
      <c r="AD199" s="5">
        <f t="shared" si="35"/>
        <v>-0.48984681604599833</v>
      </c>
      <c r="AE199" s="5">
        <f t="shared" si="36"/>
        <v>-0.75984681604599835</v>
      </c>
      <c r="AF199" s="5">
        <f t="shared" si="37"/>
        <v>-0.93984681604599829</v>
      </c>
      <c r="AG199" s="5">
        <f t="shared" si="38"/>
        <v>-0.99984681604599834</v>
      </c>
    </row>
    <row r="200" spans="1:33">
      <c r="A200">
        <f t="shared" si="39"/>
        <v>4</v>
      </c>
      <c r="B200" s="2">
        <v>190</v>
      </c>
      <c r="C200" s="3">
        <v>0.46</v>
      </c>
      <c r="D200" s="3">
        <v>0.23</v>
      </c>
      <c r="E200" s="3">
        <v>0.66</v>
      </c>
      <c r="F200" s="3">
        <v>2.38</v>
      </c>
      <c r="G200" s="3">
        <v>0.63</v>
      </c>
      <c r="H200" s="3">
        <v>2.14</v>
      </c>
      <c r="I200" s="3">
        <v>0.27</v>
      </c>
      <c r="J200" s="3">
        <v>1.89</v>
      </c>
      <c r="K200" s="3">
        <v>1.85</v>
      </c>
      <c r="L200" s="3">
        <v>0.21</v>
      </c>
      <c r="M200" s="3"/>
      <c r="N200" s="3">
        <f t="shared" si="40"/>
        <v>2.38</v>
      </c>
      <c r="O200" s="3">
        <f t="shared" si="42"/>
        <v>2.14</v>
      </c>
      <c r="P200" s="3">
        <f t="shared" si="42"/>
        <v>1.89</v>
      </c>
      <c r="Q200" s="3">
        <f t="shared" si="42"/>
        <v>1.85</v>
      </c>
      <c r="R200" s="3">
        <f t="shared" si="42"/>
        <v>0.66</v>
      </c>
      <c r="S200" s="3">
        <f t="shared" si="42"/>
        <v>0.63</v>
      </c>
      <c r="T200" s="3">
        <f t="shared" si="42"/>
        <v>0.46</v>
      </c>
      <c r="U200" s="3">
        <f t="shared" si="42"/>
        <v>0.27</v>
      </c>
      <c r="V200" s="3">
        <f t="shared" si="42"/>
        <v>0.23</v>
      </c>
      <c r="W200" s="3">
        <f t="shared" si="42"/>
        <v>0.21</v>
      </c>
      <c r="X200" s="5">
        <f t="shared" si="29"/>
        <v>1.1801531839540016</v>
      </c>
      <c r="Y200" s="5">
        <f t="shared" si="30"/>
        <v>0.94015318395400183</v>
      </c>
      <c r="Z200" s="5">
        <f t="shared" si="31"/>
        <v>0.6901531839540016</v>
      </c>
      <c r="AA200" s="5">
        <f t="shared" si="32"/>
        <v>0.65015318395400179</v>
      </c>
      <c r="AB200" s="5">
        <f t="shared" si="33"/>
        <v>-0.53984681604599827</v>
      </c>
      <c r="AC200" s="5">
        <f t="shared" si="34"/>
        <v>-0.56984681604599829</v>
      </c>
      <c r="AD200" s="5">
        <f t="shared" si="35"/>
        <v>-0.73984681604599833</v>
      </c>
      <c r="AE200" s="5">
        <f t="shared" si="36"/>
        <v>-0.92984681604599828</v>
      </c>
      <c r="AF200" s="5">
        <f t="shared" si="37"/>
        <v>-0.96984681604599832</v>
      </c>
      <c r="AG200" s="5">
        <f t="shared" si="38"/>
        <v>-0.98984681604599833</v>
      </c>
    </row>
    <row r="201" spans="1:33">
      <c r="A201">
        <f t="shared" si="39"/>
        <v>6</v>
      </c>
      <c r="B201" s="2">
        <v>191</v>
      </c>
      <c r="C201" s="3">
        <v>0.94</v>
      </c>
      <c r="D201" s="3">
        <v>1.61</v>
      </c>
      <c r="E201" s="3">
        <v>0.62</v>
      </c>
      <c r="F201" s="3">
        <v>1.95</v>
      </c>
      <c r="G201" s="3">
        <v>2.4300000000000002</v>
      </c>
      <c r="H201" s="3">
        <v>0.83</v>
      </c>
      <c r="I201" s="3">
        <v>0.76</v>
      </c>
      <c r="J201" s="3">
        <v>1.73</v>
      </c>
      <c r="K201" s="3">
        <v>2.14</v>
      </c>
      <c r="L201" s="3">
        <v>2.5</v>
      </c>
      <c r="M201" s="3"/>
      <c r="N201" s="3">
        <f t="shared" si="40"/>
        <v>2.5</v>
      </c>
      <c r="O201" s="3">
        <f t="shared" si="42"/>
        <v>2.4300000000000002</v>
      </c>
      <c r="P201" s="3">
        <f t="shared" si="42"/>
        <v>2.14</v>
      </c>
      <c r="Q201" s="3">
        <f t="shared" si="42"/>
        <v>1.95</v>
      </c>
      <c r="R201" s="3">
        <f t="shared" si="42"/>
        <v>1.73</v>
      </c>
      <c r="S201" s="3">
        <f t="shared" si="42"/>
        <v>1.61</v>
      </c>
      <c r="T201" s="3">
        <f t="shared" si="42"/>
        <v>0.94</v>
      </c>
      <c r="U201" s="3">
        <f t="shared" si="42"/>
        <v>0.83</v>
      </c>
      <c r="V201" s="3">
        <f t="shared" si="42"/>
        <v>0.76</v>
      </c>
      <c r="W201" s="3">
        <f t="shared" si="42"/>
        <v>0.62</v>
      </c>
      <c r="X201" s="5">
        <f t="shared" si="29"/>
        <v>1.3001531839540017</v>
      </c>
      <c r="Y201" s="5">
        <f t="shared" si="30"/>
        <v>1.2301531839540019</v>
      </c>
      <c r="Z201" s="5">
        <f t="shared" si="31"/>
        <v>0.94015318395400183</v>
      </c>
      <c r="AA201" s="5">
        <f t="shared" si="32"/>
        <v>0.75015318395400166</v>
      </c>
      <c r="AB201" s="5">
        <f t="shared" si="33"/>
        <v>0.53015318395400168</v>
      </c>
      <c r="AC201" s="5">
        <f t="shared" si="34"/>
        <v>0.4101531839540018</v>
      </c>
      <c r="AD201" s="5">
        <f t="shared" si="35"/>
        <v>-0.25984681604599835</v>
      </c>
      <c r="AE201" s="5">
        <f t="shared" si="36"/>
        <v>-0.36984681604599834</v>
      </c>
      <c r="AF201" s="5">
        <f t="shared" si="37"/>
        <v>-0.43984681604599829</v>
      </c>
      <c r="AG201" s="5">
        <f t="shared" si="38"/>
        <v>-0.5798468160459983</v>
      </c>
    </row>
    <row r="202" spans="1:33">
      <c r="A202">
        <f t="shared" si="39"/>
        <v>8</v>
      </c>
      <c r="B202" s="2">
        <v>192</v>
      </c>
      <c r="C202" s="3">
        <v>1.01</v>
      </c>
      <c r="D202" s="3">
        <v>1.57</v>
      </c>
      <c r="E202" s="3">
        <v>1.83</v>
      </c>
      <c r="F202" s="3">
        <v>1.48</v>
      </c>
      <c r="G202" s="3">
        <v>2.02</v>
      </c>
      <c r="H202" s="3">
        <v>1.58</v>
      </c>
      <c r="I202" s="3">
        <v>1.24</v>
      </c>
      <c r="J202" s="3">
        <v>1.36</v>
      </c>
      <c r="K202" s="3">
        <v>0.96</v>
      </c>
      <c r="L202" s="3">
        <v>1.7</v>
      </c>
      <c r="M202" s="3"/>
      <c r="N202" s="3">
        <f t="shared" si="40"/>
        <v>2.02</v>
      </c>
      <c r="O202" s="3">
        <f t="shared" si="42"/>
        <v>1.83</v>
      </c>
      <c r="P202" s="3">
        <f t="shared" si="42"/>
        <v>1.7</v>
      </c>
      <c r="Q202" s="3">
        <f t="shared" si="42"/>
        <v>1.58</v>
      </c>
      <c r="R202" s="3">
        <f t="shared" si="42"/>
        <v>1.57</v>
      </c>
      <c r="S202" s="3">
        <f t="shared" si="42"/>
        <v>1.48</v>
      </c>
      <c r="T202" s="3">
        <f t="shared" si="42"/>
        <v>1.36</v>
      </c>
      <c r="U202" s="3">
        <f t="shared" si="42"/>
        <v>1.24</v>
      </c>
      <c r="V202" s="3">
        <f t="shared" si="42"/>
        <v>1.01</v>
      </c>
      <c r="W202" s="3">
        <f t="shared" si="42"/>
        <v>0.96</v>
      </c>
      <c r="X202" s="5">
        <f t="shared" si="29"/>
        <v>0.82015318395400172</v>
      </c>
      <c r="Y202" s="5">
        <f t="shared" si="30"/>
        <v>0.63015318395400177</v>
      </c>
      <c r="Z202" s="5">
        <f t="shared" si="31"/>
        <v>0.50015318395400166</v>
      </c>
      <c r="AA202" s="5">
        <f t="shared" si="32"/>
        <v>0.38015318395400177</v>
      </c>
      <c r="AB202" s="5">
        <f t="shared" si="33"/>
        <v>0.37015318395400176</v>
      </c>
      <c r="AC202" s="5">
        <f t="shared" si="34"/>
        <v>0.28015318395400168</v>
      </c>
      <c r="AD202" s="5">
        <f t="shared" si="35"/>
        <v>0.1601531839540018</v>
      </c>
      <c r="AE202" s="5">
        <f t="shared" si="36"/>
        <v>4.0153183954001692E-2</v>
      </c>
      <c r="AF202" s="5">
        <f t="shared" si="37"/>
        <v>-0.18984681604599829</v>
      </c>
      <c r="AG202" s="5">
        <f t="shared" si="38"/>
        <v>-0.23984681604599833</v>
      </c>
    </row>
    <row r="203" spans="1:33">
      <c r="A203">
        <f t="shared" si="39"/>
        <v>4</v>
      </c>
      <c r="B203" s="2">
        <v>193</v>
      </c>
      <c r="C203" s="3">
        <v>1.97</v>
      </c>
      <c r="D203" s="3">
        <v>1.08</v>
      </c>
      <c r="E203" s="3">
        <v>1.06</v>
      </c>
      <c r="F203" s="3">
        <v>1.1399999999999999</v>
      </c>
      <c r="G203" s="3">
        <v>1.57</v>
      </c>
      <c r="H203" s="3">
        <v>0.67</v>
      </c>
      <c r="I203" s="3">
        <v>1.1599999999999999</v>
      </c>
      <c r="J203" s="3">
        <v>0.87</v>
      </c>
      <c r="K203" s="3">
        <v>1.98</v>
      </c>
      <c r="L203" s="3">
        <v>1.31</v>
      </c>
      <c r="M203" s="3"/>
      <c r="N203" s="3">
        <f t="shared" si="40"/>
        <v>1.98</v>
      </c>
      <c r="O203" s="3">
        <f t="shared" si="42"/>
        <v>1.97</v>
      </c>
      <c r="P203" s="3">
        <f t="shared" si="42"/>
        <v>1.57</v>
      </c>
      <c r="Q203" s="3">
        <f t="shared" si="42"/>
        <v>1.31</v>
      </c>
      <c r="R203" s="3">
        <f t="shared" si="42"/>
        <v>1.1599999999999999</v>
      </c>
      <c r="S203" s="3">
        <f t="shared" si="42"/>
        <v>1.1399999999999999</v>
      </c>
      <c r="T203" s="3">
        <f t="shared" si="42"/>
        <v>1.08</v>
      </c>
      <c r="U203" s="3">
        <f t="shared" si="42"/>
        <v>1.06</v>
      </c>
      <c r="V203" s="3">
        <f t="shared" si="42"/>
        <v>0.87</v>
      </c>
      <c r="W203" s="3">
        <f t="shared" si="42"/>
        <v>0.67</v>
      </c>
      <c r="X203" s="5">
        <f t="shared" ref="X203:X266" si="43">N203-Price</f>
        <v>0.78015318395400168</v>
      </c>
      <c r="Y203" s="5">
        <f t="shared" ref="Y203:Y266" si="44">O203-Price</f>
        <v>0.77015318395400167</v>
      </c>
      <c r="Z203" s="5">
        <f t="shared" ref="Z203:Z266" si="45">P203-Price</f>
        <v>0.37015318395400176</v>
      </c>
      <c r="AA203" s="5">
        <f t="shared" ref="AA203:AA266" si="46">Q203-Price</f>
        <v>0.11015318395400175</v>
      </c>
      <c r="AB203" s="5">
        <f t="shared" ref="AB203:AB266" si="47">R203-Price</f>
        <v>-3.9846816045998379E-2</v>
      </c>
      <c r="AC203" s="5">
        <f t="shared" ref="AC203:AC266" si="48">S203-Price</f>
        <v>-5.9846816045998397E-2</v>
      </c>
      <c r="AD203" s="5">
        <f t="shared" ref="AD203:AD266" si="49">T203-Price</f>
        <v>-0.11984681604599823</v>
      </c>
      <c r="AE203" s="5">
        <f t="shared" ref="AE203:AE266" si="50">U203-Price</f>
        <v>-0.13984681604599825</v>
      </c>
      <c r="AF203" s="5">
        <f t="shared" ref="AF203:AF266" si="51">V203-Price</f>
        <v>-0.3298468160459983</v>
      </c>
      <c r="AG203" s="5">
        <f t="shared" ref="AG203:AG266" si="52">W203-Price</f>
        <v>-0.52984681604599826</v>
      </c>
    </row>
    <row r="204" spans="1:33">
      <c r="A204">
        <f t="shared" ref="A204:A267" si="53">COUNTIF(X204:AG204,"&gt;=0")</f>
        <v>4</v>
      </c>
      <c r="B204" s="2">
        <v>194</v>
      </c>
      <c r="C204" s="3">
        <v>0.74</v>
      </c>
      <c r="D204" s="3">
        <v>1.19</v>
      </c>
      <c r="E204" s="3">
        <v>1.1499999999999999</v>
      </c>
      <c r="F204" s="3">
        <v>2.13</v>
      </c>
      <c r="G204" s="3">
        <v>0.26</v>
      </c>
      <c r="H204" s="3">
        <v>1.94</v>
      </c>
      <c r="I204" s="3">
        <v>2.35</v>
      </c>
      <c r="J204" s="3">
        <v>0.53</v>
      </c>
      <c r="K204" s="3">
        <v>1.5</v>
      </c>
      <c r="L204" s="3">
        <v>0.65</v>
      </c>
      <c r="M204" s="3"/>
      <c r="N204" s="3">
        <f t="shared" ref="N204:N267" si="54">LARGE($C204:$L204,N$9)</f>
        <v>2.35</v>
      </c>
      <c r="O204" s="3">
        <f t="shared" si="42"/>
        <v>2.13</v>
      </c>
      <c r="P204" s="3">
        <f t="shared" si="42"/>
        <v>1.94</v>
      </c>
      <c r="Q204" s="3">
        <f t="shared" si="42"/>
        <v>1.5</v>
      </c>
      <c r="R204" s="3">
        <f t="shared" si="42"/>
        <v>1.19</v>
      </c>
      <c r="S204" s="3">
        <f t="shared" si="42"/>
        <v>1.1499999999999999</v>
      </c>
      <c r="T204" s="3">
        <f t="shared" si="42"/>
        <v>0.74</v>
      </c>
      <c r="U204" s="3">
        <f t="shared" si="42"/>
        <v>0.65</v>
      </c>
      <c r="V204" s="3">
        <f t="shared" si="42"/>
        <v>0.53</v>
      </c>
      <c r="W204" s="3">
        <f t="shared" si="42"/>
        <v>0.26</v>
      </c>
      <c r="X204" s="5">
        <f t="shared" si="43"/>
        <v>1.1501531839540018</v>
      </c>
      <c r="Y204" s="5">
        <f t="shared" si="44"/>
        <v>0.93015318395400159</v>
      </c>
      <c r="Z204" s="5">
        <f t="shared" si="45"/>
        <v>0.74015318395400165</v>
      </c>
      <c r="AA204" s="5">
        <f t="shared" si="46"/>
        <v>0.3001531839540017</v>
      </c>
      <c r="AB204" s="5">
        <f t="shared" si="47"/>
        <v>-9.8468160459983523E-3</v>
      </c>
      <c r="AC204" s="5">
        <f t="shared" si="48"/>
        <v>-4.9846816045998388E-2</v>
      </c>
      <c r="AD204" s="5">
        <f t="shared" si="49"/>
        <v>-0.45984681604599831</v>
      </c>
      <c r="AE204" s="5">
        <f t="shared" si="50"/>
        <v>-0.54984681604599828</v>
      </c>
      <c r="AF204" s="5">
        <f t="shared" si="51"/>
        <v>-0.66984681604599827</v>
      </c>
      <c r="AG204" s="5">
        <f t="shared" si="52"/>
        <v>-0.93984681604599829</v>
      </c>
    </row>
    <row r="205" spans="1:33">
      <c r="A205">
        <f t="shared" si="53"/>
        <v>3</v>
      </c>
      <c r="B205" s="2">
        <v>195</v>
      </c>
      <c r="C205" s="3">
        <v>0.56999999999999995</v>
      </c>
      <c r="D205" s="3">
        <v>0.54</v>
      </c>
      <c r="E205" s="3">
        <v>1.07</v>
      </c>
      <c r="F205" s="3">
        <v>0.95</v>
      </c>
      <c r="G205" s="3">
        <v>1.58</v>
      </c>
      <c r="H205" s="3">
        <v>0.69</v>
      </c>
      <c r="I205" s="3">
        <v>1.92</v>
      </c>
      <c r="J205" s="3">
        <v>1.0900000000000001</v>
      </c>
      <c r="K205" s="3">
        <v>1.82</v>
      </c>
      <c r="L205" s="3">
        <v>0.68</v>
      </c>
      <c r="M205" s="3"/>
      <c r="N205" s="3">
        <f t="shared" si="54"/>
        <v>1.92</v>
      </c>
      <c r="O205" s="3">
        <f t="shared" si="42"/>
        <v>1.82</v>
      </c>
      <c r="P205" s="3">
        <f t="shared" si="42"/>
        <v>1.58</v>
      </c>
      <c r="Q205" s="3">
        <f t="shared" si="42"/>
        <v>1.0900000000000001</v>
      </c>
      <c r="R205" s="3">
        <f t="shared" si="42"/>
        <v>1.07</v>
      </c>
      <c r="S205" s="3">
        <f t="shared" si="42"/>
        <v>0.95</v>
      </c>
      <c r="T205" s="3">
        <f t="shared" si="42"/>
        <v>0.69</v>
      </c>
      <c r="U205" s="3">
        <f t="shared" si="42"/>
        <v>0.68</v>
      </c>
      <c r="V205" s="3">
        <f t="shared" si="42"/>
        <v>0.56999999999999995</v>
      </c>
      <c r="W205" s="3">
        <f t="shared" si="42"/>
        <v>0.54</v>
      </c>
      <c r="X205" s="5">
        <f t="shared" si="43"/>
        <v>0.72015318395400163</v>
      </c>
      <c r="Y205" s="5">
        <f t="shared" si="44"/>
        <v>0.62015318395400176</v>
      </c>
      <c r="Z205" s="5">
        <f t="shared" si="45"/>
        <v>0.38015318395400177</v>
      </c>
      <c r="AA205" s="5">
        <f t="shared" si="46"/>
        <v>-0.10984681604599822</v>
      </c>
      <c r="AB205" s="5">
        <f t="shared" si="47"/>
        <v>-0.12984681604599824</v>
      </c>
      <c r="AC205" s="5">
        <f t="shared" si="48"/>
        <v>-0.24984681604599834</v>
      </c>
      <c r="AD205" s="5">
        <f t="shared" si="49"/>
        <v>-0.50984681604599835</v>
      </c>
      <c r="AE205" s="5">
        <f t="shared" si="50"/>
        <v>-0.51984681604599825</v>
      </c>
      <c r="AF205" s="5">
        <f t="shared" si="51"/>
        <v>-0.62984681604599835</v>
      </c>
      <c r="AG205" s="5">
        <f t="shared" si="52"/>
        <v>-0.65984681604599826</v>
      </c>
    </row>
    <row r="206" spans="1:33">
      <c r="A206">
        <f t="shared" si="53"/>
        <v>5</v>
      </c>
      <c r="B206" s="2">
        <v>196</v>
      </c>
      <c r="C206" s="3">
        <v>1.37</v>
      </c>
      <c r="D206" s="3">
        <v>2.31</v>
      </c>
      <c r="E206" s="3">
        <v>1.89</v>
      </c>
      <c r="F206" s="3">
        <v>0.57999999999999996</v>
      </c>
      <c r="G206" s="3">
        <v>1.59</v>
      </c>
      <c r="H206" s="3">
        <v>0.95</v>
      </c>
      <c r="I206" s="3">
        <v>1.51</v>
      </c>
      <c r="J206" s="3">
        <v>0.43</v>
      </c>
      <c r="K206" s="3">
        <v>0.87</v>
      </c>
      <c r="L206" s="3">
        <v>0.53</v>
      </c>
      <c r="M206" s="3"/>
      <c r="N206" s="3">
        <f t="shared" si="54"/>
        <v>2.31</v>
      </c>
      <c r="O206" s="3">
        <f t="shared" si="42"/>
        <v>1.89</v>
      </c>
      <c r="P206" s="3">
        <f t="shared" si="42"/>
        <v>1.59</v>
      </c>
      <c r="Q206" s="3">
        <f t="shared" si="42"/>
        <v>1.51</v>
      </c>
      <c r="R206" s="3">
        <f t="shared" si="42"/>
        <v>1.37</v>
      </c>
      <c r="S206" s="3">
        <f t="shared" si="42"/>
        <v>0.95</v>
      </c>
      <c r="T206" s="3">
        <f t="shared" si="42"/>
        <v>0.87</v>
      </c>
      <c r="U206" s="3">
        <f t="shared" si="42"/>
        <v>0.57999999999999996</v>
      </c>
      <c r="V206" s="3">
        <f t="shared" si="42"/>
        <v>0.53</v>
      </c>
      <c r="W206" s="3">
        <f t="shared" si="42"/>
        <v>0.43</v>
      </c>
      <c r="X206" s="5">
        <f t="shared" si="43"/>
        <v>1.1101531839540018</v>
      </c>
      <c r="Y206" s="5">
        <f t="shared" si="44"/>
        <v>0.6901531839540016</v>
      </c>
      <c r="Z206" s="5">
        <f t="shared" si="45"/>
        <v>0.39015318395400178</v>
      </c>
      <c r="AA206" s="5">
        <f t="shared" si="46"/>
        <v>0.31015318395400171</v>
      </c>
      <c r="AB206" s="5">
        <f t="shared" si="47"/>
        <v>0.17015318395400181</v>
      </c>
      <c r="AC206" s="5">
        <f t="shared" si="48"/>
        <v>-0.24984681604599834</v>
      </c>
      <c r="AD206" s="5">
        <f t="shared" si="49"/>
        <v>-0.3298468160459983</v>
      </c>
      <c r="AE206" s="5">
        <f t="shared" si="50"/>
        <v>-0.61984681604599834</v>
      </c>
      <c r="AF206" s="5">
        <f t="shared" si="51"/>
        <v>-0.66984681604599827</v>
      </c>
      <c r="AG206" s="5">
        <f t="shared" si="52"/>
        <v>-0.76984681604599836</v>
      </c>
    </row>
    <row r="207" spans="1:33">
      <c r="A207">
        <f t="shared" si="53"/>
        <v>5</v>
      </c>
      <c r="B207" s="2">
        <v>197</v>
      </c>
      <c r="C207" s="3">
        <v>0.79</v>
      </c>
      <c r="D207" s="3">
        <v>1.65</v>
      </c>
      <c r="E207" s="3">
        <v>2.35</v>
      </c>
      <c r="F207" s="3">
        <v>1.06</v>
      </c>
      <c r="G207" s="3">
        <v>1.1299999999999999</v>
      </c>
      <c r="H207" s="3">
        <v>0.42</v>
      </c>
      <c r="I207" s="3">
        <v>0.74</v>
      </c>
      <c r="J207" s="3">
        <v>1.67</v>
      </c>
      <c r="K207" s="3">
        <v>1.9</v>
      </c>
      <c r="L207" s="3">
        <v>1.78</v>
      </c>
      <c r="M207" s="3"/>
      <c r="N207" s="3">
        <f t="shared" si="54"/>
        <v>2.35</v>
      </c>
      <c r="O207" s="3">
        <f t="shared" si="42"/>
        <v>1.9</v>
      </c>
      <c r="P207" s="3">
        <f t="shared" si="42"/>
        <v>1.78</v>
      </c>
      <c r="Q207" s="3">
        <f t="shared" si="42"/>
        <v>1.67</v>
      </c>
      <c r="R207" s="3">
        <f t="shared" si="42"/>
        <v>1.65</v>
      </c>
      <c r="S207" s="3">
        <f t="shared" si="42"/>
        <v>1.1299999999999999</v>
      </c>
      <c r="T207" s="3">
        <f t="shared" si="42"/>
        <v>1.06</v>
      </c>
      <c r="U207" s="3">
        <f t="shared" si="42"/>
        <v>0.79</v>
      </c>
      <c r="V207" s="3">
        <f t="shared" si="42"/>
        <v>0.74</v>
      </c>
      <c r="W207" s="3">
        <f t="shared" si="42"/>
        <v>0.42</v>
      </c>
      <c r="X207" s="5">
        <f t="shared" si="43"/>
        <v>1.1501531839540018</v>
      </c>
      <c r="Y207" s="5">
        <f t="shared" si="44"/>
        <v>0.70015318395400161</v>
      </c>
      <c r="Z207" s="5">
        <f t="shared" si="45"/>
        <v>0.58015318395400173</v>
      </c>
      <c r="AA207" s="5">
        <f t="shared" si="46"/>
        <v>0.47015318395400163</v>
      </c>
      <c r="AB207" s="5">
        <f t="shared" si="47"/>
        <v>0.45015318395400161</v>
      </c>
      <c r="AC207" s="5">
        <f t="shared" si="48"/>
        <v>-6.9846816045998406E-2</v>
      </c>
      <c r="AD207" s="5">
        <f t="shared" si="49"/>
        <v>-0.13984681604599825</v>
      </c>
      <c r="AE207" s="5">
        <f t="shared" si="50"/>
        <v>-0.40984681604599826</v>
      </c>
      <c r="AF207" s="5">
        <f t="shared" si="51"/>
        <v>-0.45984681604599831</v>
      </c>
      <c r="AG207" s="5">
        <f t="shared" si="52"/>
        <v>-0.77984681604599837</v>
      </c>
    </row>
    <row r="208" spans="1:33">
      <c r="A208">
        <f t="shared" si="53"/>
        <v>7</v>
      </c>
      <c r="B208" s="2">
        <v>198</v>
      </c>
      <c r="C208" s="3">
        <v>1.95</v>
      </c>
      <c r="D208" s="3">
        <v>1.6</v>
      </c>
      <c r="E208" s="3">
        <v>0.56999999999999995</v>
      </c>
      <c r="F208" s="3">
        <v>2.4500000000000002</v>
      </c>
      <c r="G208" s="3">
        <v>2.4900000000000002</v>
      </c>
      <c r="H208" s="3">
        <v>0.47</v>
      </c>
      <c r="I208" s="3">
        <v>1.26</v>
      </c>
      <c r="J208" s="3">
        <v>0.45</v>
      </c>
      <c r="K208" s="3">
        <v>2.27</v>
      </c>
      <c r="L208" s="3">
        <v>2.2000000000000002</v>
      </c>
      <c r="M208" s="3"/>
      <c r="N208" s="3">
        <f t="shared" si="54"/>
        <v>2.4900000000000002</v>
      </c>
      <c r="O208" s="3">
        <f t="shared" si="42"/>
        <v>2.4500000000000002</v>
      </c>
      <c r="P208" s="3">
        <f t="shared" si="42"/>
        <v>2.27</v>
      </c>
      <c r="Q208" s="3">
        <f t="shared" si="42"/>
        <v>2.2000000000000002</v>
      </c>
      <c r="R208" s="3">
        <f t="shared" si="42"/>
        <v>1.95</v>
      </c>
      <c r="S208" s="3">
        <f t="shared" si="42"/>
        <v>1.6</v>
      </c>
      <c r="T208" s="3">
        <f t="shared" si="42"/>
        <v>1.26</v>
      </c>
      <c r="U208" s="3">
        <f t="shared" si="42"/>
        <v>0.56999999999999995</v>
      </c>
      <c r="V208" s="3">
        <f t="shared" si="42"/>
        <v>0.47</v>
      </c>
      <c r="W208" s="3">
        <f t="shared" si="42"/>
        <v>0.45</v>
      </c>
      <c r="X208" s="5">
        <f t="shared" si="43"/>
        <v>1.2901531839540019</v>
      </c>
      <c r="Y208" s="5">
        <f t="shared" si="44"/>
        <v>1.2501531839540019</v>
      </c>
      <c r="Z208" s="5">
        <f t="shared" si="45"/>
        <v>1.0701531839540017</v>
      </c>
      <c r="AA208" s="5">
        <f t="shared" si="46"/>
        <v>1.0001531839540019</v>
      </c>
      <c r="AB208" s="5">
        <f t="shared" si="47"/>
        <v>0.75015318395400166</v>
      </c>
      <c r="AC208" s="5">
        <f t="shared" si="48"/>
        <v>0.40015318395400179</v>
      </c>
      <c r="AD208" s="5">
        <f t="shared" si="49"/>
        <v>6.015318395400171E-2</v>
      </c>
      <c r="AE208" s="5">
        <f t="shared" si="50"/>
        <v>-0.62984681604599835</v>
      </c>
      <c r="AF208" s="5">
        <f t="shared" si="51"/>
        <v>-0.72984681604599833</v>
      </c>
      <c r="AG208" s="5">
        <f t="shared" si="52"/>
        <v>-0.74984681604599834</v>
      </c>
    </row>
    <row r="209" spans="1:33">
      <c r="A209">
        <f t="shared" si="53"/>
        <v>7</v>
      </c>
      <c r="B209" s="2">
        <v>199</v>
      </c>
      <c r="C209" s="3">
        <v>1.2</v>
      </c>
      <c r="D209" s="3">
        <v>1.65</v>
      </c>
      <c r="E209" s="3">
        <v>1.84</v>
      </c>
      <c r="F209" s="3">
        <v>0.44</v>
      </c>
      <c r="G209" s="3">
        <v>0.34</v>
      </c>
      <c r="H209" s="3">
        <v>2.19</v>
      </c>
      <c r="I209" s="3">
        <v>1.53</v>
      </c>
      <c r="J209" s="3">
        <v>1.56</v>
      </c>
      <c r="K209" s="3">
        <v>0.86</v>
      </c>
      <c r="L209" s="3">
        <v>1.49</v>
      </c>
      <c r="M209" s="3"/>
      <c r="N209" s="3">
        <f t="shared" si="54"/>
        <v>2.19</v>
      </c>
      <c r="O209" s="3">
        <f t="shared" si="42"/>
        <v>1.84</v>
      </c>
      <c r="P209" s="3">
        <f t="shared" si="42"/>
        <v>1.65</v>
      </c>
      <c r="Q209" s="3">
        <f t="shared" si="42"/>
        <v>1.56</v>
      </c>
      <c r="R209" s="3">
        <f t="shared" si="42"/>
        <v>1.53</v>
      </c>
      <c r="S209" s="3">
        <f t="shared" si="42"/>
        <v>1.49</v>
      </c>
      <c r="T209" s="3">
        <f t="shared" si="42"/>
        <v>1.2</v>
      </c>
      <c r="U209" s="3">
        <f t="shared" si="42"/>
        <v>0.86</v>
      </c>
      <c r="V209" s="3">
        <f t="shared" si="42"/>
        <v>0.44</v>
      </c>
      <c r="W209" s="3">
        <f t="shared" si="42"/>
        <v>0.34</v>
      </c>
      <c r="X209" s="5">
        <f t="shared" si="43"/>
        <v>0.99015318395400165</v>
      </c>
      <c r="Y209" s="5">
        <f t="shared" si="44"/>
        <v>0.64015318395400178</v>
      </c>
      <c r="Z209" s="5">
        <f t="shared" si="45"/>
        <v>0.45015318395400161</v>
      </c>
      <c r="AA209" s="5">
        <f t="shared" si="46"/>
        <v>0.36015318395400175</v>
      </c>
      <c r="AB209" s="5">
        <f t="shared" si="47"/>
        <v>0.33015318395400173</v>
      </c>
      <c r="AC209" s="5">
        <f t="shared" si="48"/>
        <v>0.29015318395400169</v>
      </c>
      <c r="AD209" s="5">
        <f t="shared" si="49"/>
        <v>1.5318395400165663E-4</v>
      </c>
      <c r="AE209" s="5">
        <f t="shared" si="50"/>
        <v>-0.33984681604599831</v>
      </c>
      <c r="AF209" s="5">
        <f t="shared" si="51"/>
        <v>-0.75984681604599835</v>
      </c>
      <c r="AG209" s="5">
        <f t="shared" si="52"/>
        <v>-0.85984681604599822</v>
      </c>
    </row>
    <row r="210" spans="1:33">
      <c r="A210">
        <f t="shared" si="53"/>
        <v>4</v>
      </c>
      <c r="B210" s="2">
        <v>200</v>
      </c>
      <c r="C210" s="3">
        <v>1.43</v>
      </c>
      <c r="D210" s="3">
        <v>0.33</v>
      </c>
      <c r="E210" s="3">
        <v>0.47</v>
      </c>
      <c r="F210" s="3">
        <v>0.25</v>
      </c>
      <c r="G210" s="3">
        <v>1.47</v>
      </c>
      <c r="H210" s="3">
        <v>0.63</v>
      </c>
      <c r="I210" s="3">
        <v>0.9</v>
      </c>
      <c r="J210" s="3">
        <v>1.9</v>
      </c>
      <c r="K210" s="3">
        <v>1.54</v>
      </c>
      <c r="L210" s="3">
        <v>0.22</v>
      </c>
      <c r="M210" s="3"/>
      <c r="N210" s="3">
        <f t="shared" si="54"/>
        <v>1.9</v>
      </c>
      <c r="O210" s="3">
        <f t="shared" si="42"/>
        <v>1.54</v>
      </c>
      <c r="P210" s="3">
        <f t="shared" si="42"/>
        <v>1.47</v>
      </c>
      <c r="Q210" s="3">
        <f t="shared" si="42"/>
        <v>1.43</v>
      </c>
      <c r="R210" s="3">
        <f t="shared" si="42"/>
        <v>0.9</v>
      </c>
      <c r="S210" s="3">
        <f t="shared" si="42"/>
        <v>0.63</v>
      </c>
      <c r="T210" s="3">
        <f t="shared" si="42"/>
        <v>0.47</v>
      </c>
      <c r="U210" s="3">
        <f t="shared" si="42"/>
        <v>0.33</v>
      </c>
      <c r="V210" s="3">
        <f t="shared" si="42"/>
        <v>0.25</v>
      </c>
      <c r="W210" s="3">
        <f t="shared" si="42"/>
        <v>0.22</v>
      </c>
      <c r="X210" s="5">
        <f t="shared" si="43"/>
        <v>0.70015318395400161</v>
      </c>
      <c r="Y210" s="5">
        <f t="shared" si="44"/>
        <v>0.34015318395400174</v>
      </c>
      <c r="Z210" s="5">
        <f t="shared" si="45"/>
        <v>0.27015318395400167</v>
      </c>
      <c r="AA210" s="5">
        <f t="shared" si="46"/>
        <v>0.23015318395400164</v>
      </c>
      <c r="AB210" s="5">
        <f t="shared" si="47"/>
        <v>-0.29984681604599828</v>
      </c>
      <c r="AC210" s="5">
        <f t="shared" si="48"/>
        <v>-0.56984681604599829</v>
      </c>
      <c r="AD210" s="5">
        <f t="shared" si="49"/>
        <v>-0.72984681604599833</v>
      </c>
      <c r="AE210" s="5">
        <f t="shared" si="50"/>
        <v>-0.86984681604599823</v>
      </c>
      <c r="AF210" s="5">
        <f t="shared" si="51"/>
        <v>-0.9498468160459983</v>
      </c>
      <c r="AG210" s="5">
        <f t="shared" si="52"/>
        <v>-0.97984681604599833</v>
      </c>
    </row>
    <row r="211" spans="1:33">
      <c r="A211">
        <f t="shared" si="53"/>
        <v>7</v>
      </c>
      <c r="B211" s="2">
        <v>201</v>
      </c>
      <c r="C211" s="3">
        <v>0.52</v>
      </c>
      <c r="D211" s="3">
        <v>2.04</v>
      </c>
      <c r="E211" s="3">
        <v>1.85</v>
      </c>
      <c r="F211" s="3">
        <v>2.3199999999999998</v>
      </c>
      <c r="G211" s="3">
        <v>1.23</v>
      </c>
      <c r="H211" s="3">
        <v>2.2000000000000002</v>
      </c>
      <c r="I211" s="3">
        <v>0.61</v>
      </c>
      <c r="J211" s="3">
        <v>1.69</v>
      </c>
      <c r="K211" s="3">
        <v>1.34</v>
      </c>
      <c r="L211" s="3">
        <v>0.38</v>
      </c>
      <c r="M211" s="3"/>
      <c r="N211" s="3">
        <f t="shared" si="54"/>
        <v>2.3199999999999998</v>
      </c>
      <c r="O211" s="3">
        <f t="shared" si="42"/>
        <v>2.2000000000000002</v>
      </c>
      <c r="P211" s="3">
        <f t="shared" si="42"/>
        <v>2.04</v>
      </c>
      <c r="Q211" s="3">
        <f t="shared" si="42"/>
        <v>1.85</v>
      </c>
      <c r="R211" s="3">
        <f t="shared" si="42"/>
        <v>1.69</v>
      </c>
      <c r="S211" s="3">
        <f t="shared" si="42"/>
        <v>1.34</v>
      </c>
      <c r="T211" s="3">
        <f t="shared" si="42"/>
        <v>1.23</v>
      </c>
      <c r="U211" s="3">
        <f t="shared" si="42"/>
        <v>0.61</v>
      </c>
      <c r="V211" s="3">
        <f t="shared" si="42"/>
        <v>0.52</v>
      </c>
      <c r="W211" s="3">
        <f t="shared" si="42"/>
        <v>0.38</v>
      </c>
      <c r="X211" s="5">
        <f t="shared" si="43"/>
        <v>1.1201531839540015</v>
      </c>
      <c r="Y211" s="5">
        <f t="shared" si="44"/>
        <v>1.0001531839540019</v>
      </c>
      <c r="Z211" s="5">
        <f t="shared" si="45"/>
        <v>0.84015318395400174</v>
      </c>
      <c r="AA211" s="5">
        <f t="shared" si="46"/>
        <v>0.65015318395400179</v>
      </c>
      <c r="AB211" s="5">
        <f t="shared" si="47"/>
        <v>0.49015318395400165</v>
      </c>
      <c r="AC211" s="5">
        <f t="shared" si="48"/>
        <v>0.14015318395400178</v>
      </c>
      <c r="AD211" s="5">
        <f t="shared" si="49"/>
        <v>3.0153183954001683E-2</v>
      </c>
      <c r="AE211" s="5">
        <f t="shared" si="50"/>
        <v>-0.58984681604599831</v>
      </c>
      <c r="AF211" s="5">
        <f t="shared" si="51"/>
        <v>-0.67984681604599828</v>
      </c>
      <c r="AG211" s="5">
        <f t="shared" si="52"/>
        <v>-0.81984681604599829</v>
      </c>
    </row>
    <row r="212" spans="1:33">
      <c r="A212">
        <f t="shared" si="53"/>
        <v>6</v>
      </c>
      <c r="B212" s="2">
        <v>202</v>
      </c>
      <c r="C212" s="3">
        <v>0.56000000000000005</v>
      </c>
      <c r="D212" s="3">
        <v>0.68</v>
      </c>
      <c r="E212" s="3">
        <v>2.48</v>
      </c>
      <c r="F212" s="3">
        <v>1.49</v>
      </c>
      <c r="G212" s="3">
        <v>1.63</v>
      </c>
      <c r="H212" s="3">
        <v>1.59</v>
      </c>
      <c r="I212" s="3">
        <v>0.39</v>
      </c>
      <c r="J212" s="3">
        <v>0.8</v>
      </c>
      <c r="K212" s="3">
        <v>2.0099999999999998</v>
      </c>
      <c r="L212" s="3">
        <v>2</v>
      </c>
      <c r="M212" s="3"/>
      <c r="N212" s="3">
        <f t="shared" si="54"/>
        <v>2.48</v>
      </c>
      <c r="O212" s="3">
        <f t="shared" si="42"/>
        <v>2.0099999999999998</v>
      </c>
      <c r="P212" s="3">
        <f t="shared" si="42"/>
        <v>2</v>
      </c>
      <c r="Q212" s="3">
        <f t="shared" si="42"/>
        <v>1.63</v>
      </c>
      <c r="R212" s="3">
        <f t="shared" si="42"/>
        <v>1.59</v>
      </c>
      <c r="S212" s="3">
        <f t="shared" si="42"/>
        <v>1.49</v>
      </c>
      <c r="T212" s="3">
        <f t="shared" si="42"/>
        <v>0.8</v>
      </c>
      <c r="U212" s="3">
        <f t="shared" si="42"/>
        <v>0.68</v>
      </c>
      <c r="V212" s="3">
        <f t="shared" si="42"/>
        <v>0.56000000000000005</v>
      </c>
      <c r="W212" s="3">
        <f t="shared" si="42"/>
        <v>0.39</v>
      </c>
      <c r="X212" s="5">
        <f t="shared" si="43"/>
        <v>1.2801531839540017</v>
      </c>
      <c r="Y212" s="5">
        <f t="shared" si="44"/>
        <v>0.81015318395400149</v>
      </c>
      <c r="Z212" s="5">
        <f t="shared" si="45"/>
        <v>0.8001531839540017</v>
      </c>
      <c r="AA212" s="5">
        <f t="shared" si="46"/>
        <v>0.43015318395400159</v>
      </c>
      <c r="AB212" s="5">
        <f t="shared" si="47"/>
        <v>0.39015318395400178</v>
      </c>
      <c r="AC212" s="5">
        <f t="shared" si="48"/>
        <v>0.29015318395400169</v>
      </c>
      <c r="AD212" s="5">
        <f t="shared" si="49"/>
        <v>-0.39984681604599825</v>
      </c>
      <c r="AE212" s="5">
        <f t="shared" si="50"/>
        <v>-0.51984681604599825</v>
      </c>
      <c r="AF212" s="5">
        <f t="shared" si="51"/>
        <v>-0.63984681604599825</v>
      </c>
      <c r="AG212" s="5">
        <f t="shared" si="52"/>
        <v>-0.80984681604599829</v>
      </c>
    </row>
    <row r="213" spans="1:33">
      <c r="A213">
        <f t="shared" si="53"/>
        <v>8</v>
      </c>
      <c r="B213" s="2">
        <v>203</v>
      </c>
      <c r="C213" s="3">
        <v>1.82</v>
      </c>
      <c r="D213" s="3">
        <v>1.48</v>
      </c>
      <c r="E213" s="3">
        <v>1.93</v>
      </c>
      <c r="F213" s="3">
        <v>0.69</v>
      </c>
      <c r="G213" s="3">
        <v>1.63</v>
      </c>
      <c r="H213" s="3">
        <v>1.22</v>
      </c>
      <c r="I213" s="3">
        <v>1.6</v>
      </c>
      <c r="J213" s="3">
        <v>2.33</v>
      </c>
      <c r="K213" s="3">
        <v>0.26</v>
      </c>
      <c r="L213" s="3">
        <v>1.62</v>
      </c>
      <c r="M213" s="3"/>
      <c r="N213" s="3">
        <f t="shared" si="54"/>
        <v>2.33</v>
      </c>
      <c r="O213" s="3">
        <f t="shared" si="42"/>
        <v>1.93</v>
      </c>
      <c r="P213" s="3">
        <f t="shared" si="42"/>
        <v>1.82</v>
      </c>
      <c r="Q213" s="3">
        <f t="shared" si="42"/>
        <v>1.63</v>
      </c>
      <c r="R213" s="3">
        <f t="shared" si="42"/>
        <v>1.62</v>
      </c>
      <c r="S213" s="3">
        <f t="shared" si="42"/>
        <v>1.6</v>
      </c>
      <c r="T213" s="3">
        <f t="shared" si="42"/>
        <v>1.48</v>
      </c>
      <c r="U213" s="3">
        <f t="shared" si="42"/>
        <v>1.22</v>
      </c>
      <c r="V213" s="3">
        <f t="shared" si="42"/>
        <v>0.69</v>
      </c>
      <c r="W213" s="3">
        <f t="shared" si="42"/>
        <v>0.26</v>
      </c>
      <c r="X213" s="5">
        <f t="shared" si="43"/>
        <v>1.1301531839540018</v>
      </c>
      <c r="Y213" s="5">
        <f t="shared" si="44"/>
        <v>0.73015318395400164</v>
      </c>
      <c r="Z213" s="5">
        <f t="shared" si="45"/>
        <v>0.62015318395400176</v>
      </c>
      <c r="AA213" s="5">
        <f t="shared" si="46"/>
        <v>0.43015318395400159</v>
      </c>
      <c r="AB213" s="5">
        <f t="shared" si="47"/>
        <v>0.42015318395400181</v>
      </c>
      <c r="AC213" s="5">
        <f t="shared" si="48"/>
        <v>0.40015318395400179</v>
      </c>
      <c r="AD213" s="5">
        <f t="shared" si="49"/>
        <v>0.28015318395400168</v>
      </c>
      <c r="AE213" s="5">
        <f t="shared" si="50"/>
        <v>2.0153183954001674E-2</v>
      </c>
      <c r="AF213" s="5">
        <f t="shared" si="51"/>
        <v>-0.50984681604599835</v>
      </c>
      <c r="AG213" s="5">
        <f t="shared" si="52"/>
        <v>-0.93984681604599829</v>
      </c>
    </row>
    <row r="214" spans="1:33">
      <c r="A214">
        <f t="shared" si="53"/>
        <v>6</v>
      </c>
      <c r="B214" s="2">
        <v>204</v>
      </c>
      <c r="C214" s="3">
        <v>2.31</v>
      </c>
      <c r="D214" s="3">
        <v>0.46</v>
      </c>
      <c r="E214" s="3">
        <v>1.36</v>
      </c>
      <c r="F214" s="3">
        <v>2.4700000000000002</v>
      </c>
      <c r="G214" s="3">
        <v>1.98</v>
      </c>
      <c r="H214" s="3">
        <v>0.6</v>
      </c>
      <c r="I214" s="3">
        <v>1.08</v>
      </c>
      <c r="J214" s="3">
        <v>0.99</v>
      </c>
      <c r="K214" s="3">
        <v>1.75</v>
      </c>
      <c r="L214" s="3">
        <v>1.25</v>
      </c>
      <c r="M214" s="3"/>
      <c r="N214" s="3">
        <f t="shared" si="54"/>
        <v>2.4700000000000002</v>
      </c>
      <c r="O214" s="3">
        <f t="shared" si="42"/>
        <v>2.31</v>
      </c>
      <c r="P214" s="3">
        <f t="shared" si="42"/>
        <v>1.98</v>
      </c>
      <c r="Q214" s="3">
        <f t="shared" si="42"/>
        <v>1.75</v>
      </c>
      <c r="R214" s="3">
        <f t="shared" si="42"/>
        <v>1.36</v>
      </c>
      <c r="S214" s="3">
        <f t="shared" si="42"/>
        <v>1.25</v>
      </c>
      <c r="T214" s="3">
        <f t="shared" si="42"/>
        <v>1.08</v>
      </c>
      <c r="U214" s="3">
        <f t="shared" si="42"/>
        <v>0.99</v>
      </c>
      <c r="V214" s="3">
        <f t="shared" si="42"/>
        <v>0.6</v>
      </c>
      <c r="W214" s="3">
        <f t="shared" si="42"/>
        <v>0.46</v>
      </c>
      <c r="X214" s="5">
        <f t="shared" si="43"/>
        <v>1.2701531839540019</v>
      </c>
      <c r="Y214" s="5">
        <f t="shared" si="44"/>
        <v>1.1101531839540018</v>
      </c>
      <c r="Z214" s="5">
        <f t="shared" si="45"/>
        <v>0.78015318395400168</v>
      </c>
      <c r="AA214" s="5">
        <f t="shared" si="46"/>
        <v>0.5501531839540017</v>
      </c>
      <c r="AB214" s="5">
        <f t="shared" si="47"/>
        <v>0.1601531839540018</v>
      </c>
      <c r="AC214" s="5">
        <f t="shared" si="48"/>
        <v>5.0153183954001701E-2</v>
      </c>
      <c r="AD214" s="5">
        <f t="shared" si="49"/>
        <v>-0.11984681604599823</v>
      </c>
      <c r="AE214" s="5">
        <f t="shared" si="50"/>
        <v>-0.20984681604599831</v>
      </c>
      <c r="AF214" s="5">
        <f t="shared" si="51"/>
        <v>-0.59984681604599832</v>
      </c>
      <c r="AG214" s="5">
        <f t="shared" si="52"/>
        <v>-0.73984681604599833</v>
      </c>
    </row>
    <row r="215" spans="1:33">
      <c r="A215">
        <f t="shared" si="53"/>
        <v>4</v>
      </c>
      <c r="B215" s="2">
        <v>205</v>
      </c>
      <c r="C215" s="3">
        <v>0.28000000000000003</v>
      </c>
      <c r="D215" s="3">
        <v>0.94</v>
      </c>
      <c r="E215" s="3">
        <v>1.95</v>
      </c>
      <c r="F215" s="3">
        <v>0.59</v>
      </c>
      <c r="G215" s="3">
        <v>0.77</v>
      </c>
      <c r="H215" s="3">
        <v>0.88</v>
      </c>
      <c r="I215" s="3">
        <v>0.97</v>
      </c>
      <c r="J215" s="3">
        <v>1.37</v>
      </c>
      <c r="K215" s="3">
        <v>2.3199999999999998</v>
      </c>
      <c r="L215" s="3">
        <v>1.38</v>
      </c>
      <c r="M215" s="3"/>
      <c r="N215" s="3">
        <f t="shared" si="54"/>
        <v>2.3199999999999998</v>
      </c>
      <c r="O215" s="3">
        <f t="shared" si="42"/>
        <v>1.95</v>
      </c>
      <c r="P215" s="3">
        <f t="shared" si="42"/>
        <v>1.38</v>
      </c>
      <c r="Q215" s="3">
        <f t="shared" si="42"/>
        <v>1.37</v>
      </c>
      <c r="R215" s="3">
        <f t="shared" si="42"/>
        <v>0.97</v>
      </c>
      <c r="S215" s="3">
        <f t="shared" si="42"/>
        <v>0.94</v>
      </c>
      <c r="T215" s="3">
        <f t="shared" si="42"/>
        <v>0.88</v>
      </c>
      <c r="U215" s="3">
        <f t="shared" si="42"/>
        <v>0.77</v>
      </c>
      <c r="V215" s="3">
        <f t="shared" si="42"/>
        <v>0.59</v>
      </c>
      <c r="W215" s="3">
        <f t="shared" si="42"/>
        <v>0.28000000000000003</v>
      </c>
      <c r="X215" s="5">
        <f t="shared" si="43"/>
        <v>1.1201531839540015</v>
      </c>
      <c r="Y215" s="5">
        <f t="shared" si="44"/>
        <v>0.75015318395400166</v>
      </c>
      <c r="Z215" s="5">
        <f t="shared" si="45"/>
        <v>0.18015318395400159</v>
      </c>
      <c r="AA215" s="5">
        <f t="shared" si="46"/>
        <v>0.17015318395400181</v>
      </c>
      <c r="AB215" s="5">
        <f t="shared" si="47"/>
        <v>-0.22984681604599833</v>
      </c>
      <c r="AC215" s="5">
        <f t="shared" si="48"/>
        <v>-0.25984681604599835</v>
      </c>
      <c r="AD215" s="5">
        <f t="shared" si="49"/>
        <v>-0.31984681604599829</v>
      </c>
      <c r="AE215" s="5">
        <f t="shared" si="50"/>
        <v>-0.42984681604599828</v>
      </c>
      <c r="AF215" s="5">
        <f t="shared" si="51"/>
        <v>-0.60984681604599833</v>
      </c>
      <c r="AG215" s="5">
        <f t="shared" si="52"/>
        <v>-0.91984681604599827</v>
      </c>
    </row>
    <row r="216" spans="1:33">
      <c r="A216">
        <f t="shared" si="53"/>
        <v>5</v>
      </c>
      <c r="B216" s="2">
        <v>206</v>
      </c>
      <c r="C216" s="3">
        <v>1.78</v>
      </c>
      <c r="D216" s="3">
        <v>0.48</v>
      </c>
      <c r="E216" s="3">
        <v>1.32</v>
      </c>
      <c r="F216" s="3">
        <v>2.23</v>
      </c>
      <c r="G216" s="3">
        <v>0.53</v>
      </c>
      <c r="H216" s="3">
        <v>0.65</v>
      </c>
      <c r="I216" s="3">
        <v>1.75</v>
      </c>
      <c r="J216" s="3">
        <v>0.56999999999999995</v>
      </c>
      <c r="K216" s="3">
        <v>0.42</v>
      </c>
      <c r="L216" s="3">
        <v>2.02</v>
      </c>
      <c r="M216" s="3"/>
      <c r="N216" s="3">
        <f t="shared" si="54"/>
        <v>2.23</v>
      </c>
      <c r="O216" s="3">
        <f t="shared" si="42"/>
        <v>2.02</v>
      </c>
      <c r="P216" s="3">
        <f t="shared" si="42"/>
        <v>1.78</v>
      </c>
      <c r="Q216" s="3">
        <f t="shared" si="42"/>
        <v>1.75</v>
      </c>
      <c r="R216" s="3">
        <f t="shared" si="42"/>
        <v>1.32</v>
      </c>
      <c r="S216" s="3">
        <f t="shared" si="42"/>
        <v>0.65</v>
      </c>
      <c r="T216" s="3">
        <f t="shared" si="42"/>
        <v>0.56999999999999995</v>
      </c>
      <c r="U216" s="3">
        <f t="shared" si="42"/>
        <v>0.53</v>
      </c>
      <c r="V216" s="3">
        <f t="shared" si="42"/>
        <v>0.48</v>
      </c>
      <c r="W216" s="3">
        <f t="shared" si="42"/>
        <v>0.42</v>
      </c>
      <c r="X216" s="5">
        <f t="shared" si="43"/>
        <v>1.0301531839540017</v>
      </c>
      <c r="Y216" s="5">
        <f t="shared" si="44"/>
        <v>0.82015318395400172</v>
      </c>
      <c r="Z216" s="5">
        <f t="shared" si="45"/>
        <v>0.58015318395400173</v>
      </c>
      <c r="AA216" s="5">
        <f t="shared" si="46"/>
        <v>0.5501531839540017</v>
      </c>
      <c r="AB216" s="5">
        <f t="shared" si="47"/>
        <v>0.12015318395400176</v>
      </c>
      <c r="AC216" s="5">
        <f t="shared" si="48"/>
        <v>-0.54984681604599828</v>
      </c>
      <c r="AD216" s="5">
        <f t="shared" si="49"/>
        <v>-0.62984681604599835</v>
      </c>
      <c r="AE216" s="5">
        <f t="shared" si="50"/>
        <v>-0.66984681604599827</v>
      </c>
      <c r="AF216" s="5">
        <f t="shared" si="51"/>
        <v>-0.71984681604599832</v>
      </c>
      <c r="AG216" s="5">
        <f t="shared" si="52"/>
        <v>-0.77984681604599837</v>
      </c>
    </row>
    <row r="217" spans="1:33">
      <c r="A217">
        <f t="shared" si="53"/>
        <v>6</v>
      </c>
      <c r="B217" s="2">
        <v>207</v>
      </c>
      <c r="C217" s="3">
        <v>1.1200000000000001</v>
      </c>
      <c r="D217" s="3">
        <v>0.28999999999999998</v>
      </c>
      <c r="E217" s="3">
        <v>1.86</v>
      </c>
      <c r="F217" s="3">
        <v>1.2</v>
      </c>
      <c r="G217" s="3">
        <v>1.6</v>
      </c>
      <c r="H217" s="3">
        <v>0.52</v>
      </c>
      <c r="I217" s="3">
        <v>1.56</v>
      </c>
      <c r="J217" s="3">
        <v>1.1499999999999999</v>
      </c>
      <c r="K217" s="3">
        <v>1.81</v>
      </c>
      <c r="L217" s="3">
        <v>2.02</v>
      </c>
      <c r="M217" s="3"/>
      <c r="N217" s="3">
        <f t="shared" si="54"/>
        <v>2.02</v>
      </c>
      <c r="O217" s="3">
        <f t="shared" si="42"/>
        <v>1.86</v>
      </c>
      <c r="P217" s="3">
        <f t="shared" si="42"/>
        <v>1.81</v>
      </c>
      <c r="Q217" s="3">
        <f t="shared" si="42"/>
        <v>1.6</v>
      </c>
      <c r="R217" s="3">
        <f t="shared" si="42"/>
        <v>1.56</v>
      </c>
      <c r="S217" s="3">
        <f t="shared" si="42"/>
        <v>1.2</v>
      </c>
      <c r="T217" s="3">
        <f t="shared" si="42"/>
        <v>1.1499999999999999</v>
      </c>
      <c r="U217" s="3">
        <f t="shared" si="42"/>
        <v>1.1200000000000001</v>
      </c>
      <c r="V217" s="3">
        <f t="shared" si="42"/>
        <v>0.52</v>
      </c>
      <c r="W217" s="3">
        <f t="shared" si="42"/>
        <v>0.28999999999999998</v>
      </c>
      <c r="X217" s="5">
        <f t="shared" si="43"/>
        <v>0.82015318395400172</v>
      </c>
      <c r="Y217" s="5">
        <f t="shared" si="44"/>
        <v>0.6601531839540018</v>
      </c>
      <c r="Z217" s="5">
        <f t="shared" si="45"/>
        <v>0.61015318395400175</v>
      </c>
      <c r="AA217" s="5">
        <f t="shared" si="46"/>
        <v>0.40015318395400179</v>
      </c>
      <c r="AB217" s="5">
        <f t="shared" si="47"/>
        <v>0.36015318395400175</v>
      </c>
      <c r="AC217" s="5">
        <f t="shared" si="48"/>
        <v>1.5318395400165663E-4</v>
      </c>
      <c r="AD217" s="5">
        <f t="shared" si="49"/>
        <v>-4.9846816045998388E-2</v>
      </c>
      <c r="AE217" s="5">
        <f t="shared" si="50"/>
        <v>-7.9846816045998192E-2</v>
      </c>
      <c r="AF217" s="5">
        <f t="shared" si="51"/>
        <v>-0.67984681604599828</v>
      </c>
      <c r="AG217" s="5">
        <f t="shared" si="52"/>
        <v>-0.90984681604599826</v>
      </c>
    </row>
    <row r="218" spans="1:33">
      <c r="A218">
        <f t="shared" si="53"/>
        <v>9</v>
      </c>
      <c r="B218" s="2">
        <v>208</v>
      </c>
      <c r="C218" s="3">
        <v>0.37</v>
      </c>
      <c r="D218" s="3">
        <v>1.5</v>
      </c>
      <c r="E218" s="3">
        <v>2.19</v>
      </c>
      <c r="F218" s="3">
        <v>2.3199999999999998</v>
      </c>
      <c r="G218" s="3">
        <v>1.32</v>
      </c>
      <c r="H218" s="3">
        <v>2.46</v>
      </c>
      <c r="I218" s="3">
        <v>1.21</v>
      </c>
      <c r="J218" s="3">
        <v>2.4500000000000002</v>
      </c>
      <c r="K218" s="3">
        <v>2.3199999999999998</v>
      </c>
      <c r="L218" s="3">
        <v>1.59</v>
      </c>
      <c r="M218" s="3"/>
      <c r="N218" s="3">
        <f t="shared" si="54"/>
        <v>2.46</v>
      </c>
      <c r="O218" s="3">
        <f t="shared" si="42"/>
        <v>2.4500000000000002</v>
      </c>
      <c r="P218" s="3">
        <f t="shared" si="42"/>
        <v>2.3199999999999998</v>
      </c>
      <c r="Q218" s="3">
        <f t="shared" ref="O218:W246" si="55">LARGE($C218:$L218,Q$9)</f>
        <v>2.3199999999999998</v>
      </c>
      <c r="R218" s="3">
        <f t="shared" si="55"/>
        <v>2.19</v>
      </c>
      <c r="S218" s="3">
        <f t="shared" si="55"/>
        <v>1.59</v>
      </c>
      <c r="T218" s="3">
        <f t="shared" si="55"/>
        <v>1.5</v>
      </c>
      <c r="U218" s="3">
        <f t="shared" si="55"/>
        <v>1.32</v>
      </c>
      <c r="V218" s="3">
        <f t="shared" si="55"/>
        <v>1.21</v>
      </c>
      <c r="W218" s="3">
        <f t="shared" si="55"/>
        <v>0.37</v>
      </c>
      <c r="X218" s="5">
        <f t="shared" si="43"/>
        <v>1.2601531839540017</v>
      </c>
      <c r="Y218" s="5">
        <f t="shared" si="44"/>
        <v>1.2501531839540019</v>
      </c>
      <c r="Z218" s="5">
        <f t="shared" si="45"/>
        <v>1.1201531839540015</v>
      </c>
      <c r="AA218" s="5">
        <f t="shared" si="46"/>
        <v>1.1201531839540015</v>
      </c>
      <c r="AB218" s="5">
        <f t="shared" si="47"/>
        <v>0.99015318395400165</v>
      </c>
      <c r="AC218" s="5">
        <f t="shared" si="48"/>
        <v>0.39015318395400178</v>
      </c>
      <c r="AD218" s="5">
        <f t="shared" si="49"/>
        <v>0.3001531839540017</v>
      </c>
      <c r="AE218" s="5">
        <f t="shared" si="50"/>
        <v>0.12015318395400176</v>
      </c>
      <c r="AF218" s="5">
        <f t="shared" si="51"/>
        <v>1.0153183954001666E-2</v>
      </c>
      <c r="AG218" s="5">
        <f t="shared" si="52"/>
        <v>-0.8298468160459983</v>
      </c>
    </row>
    <row r="219" spans="1:33">
      <c r="A219">
        <f t="shared" si="53"/>
        <v>6</v>
      </c>
      <c r="B219" s="2">
        <v>209</v>
      </c>
      <c r="C219" s="3">
        <v>1.28</v>
      </c>
      <c r="D219" s="3">
        <v>1.3</v>
      </c>
      <c r="E219" s="3">
        <v>1.35</v>
      </c>
      <c r="F219" s="3">
        <v>2.11</v>
      </c>
      <c r="G219" s="3">
        <v>1.27</v>
      </c>
      <c r="H219" s="3">
        <v>0.47</v>
      </c>
      <c r="I219" s="3">
        <v>1.86</v>
      </c>
      <c r="J219" s="3">
        <v>0.63</v>
      </c>
      <c r="K219" s="3">
        <v>0.61</v>
      </c>
      <c r="L219" s="3">
        <v>0.52</v>
      </c>
      <c r="M219" s="3"/>
      <c r="N219" s="3">
        <f t="shared" si="54"/>
        <v>2.11</v>
      </c>
      <c r="O219" s="3">
        <f t="shared" si="55"/>
        <v>1.86</v>
      </c>
      <c r="P219" s="3">
        <f t="shared" si="55"/>
        <v>1.35</v>
      </c>
      <c r="Q219" s="3">
        <f t="shared" si="55"/>
        <v>1.3</v>
      </c>
      <c r="R219" s="3">
        <f t="shared" si="55"/>
        <v>1.28</v>
      </c>
      <c r="S219" s="3">
        <f t="shared" si="55"/>
        <v>1.27</v>
      </c>
      <c r="T219" s="3">
        <f t="shared" si="55"/>
        <v>0.63</v>
      </c>
      <c r="U219" s="3">
        <f t="shared" si="55"/>
        <v>0.61</v>
      </c>
      <c r="V219" s="3">
        <f t="shared" si="55"/>
        <v>0.52</v>
      </c>
      <c r="W219" s="3">
        <f t="shared" si="55"/>
        <v>0.47</v>
      </c>
      <c r="X219" s="5">
        <f t="shared" si="43"/>
        <v>0.91015318395400158</v>
      </c>
      <c r="Y219" s="5">
        <f t="shared" si="44"/>
        <v>0.6601531839540018</v>
      </c>
      <c r="Z219" s="5">
        <f t="shared" si="45"/>
        <v>0.15015318395400179</v>
      </c>
      <c r="AA219" s="5">
        <f t="shared" si="46"/>
        <v>0.10015318395400175</v>
      </c>
      <c r="AB219" s="5">
        <f t="shared" si="47"/>
        <v>8.0153183954001728E-2</v>
      </c>
      <c r="AC219" s="5">
        <f t="shared" si="48"/>
        <v>7.0153183954001719E-2</v>
      </c>
      <c r="AD219" s="5">
        <f t="shared" si="49"/>
        <v>-0.56984681604599829</v>
      </c>
      <c r="AE219" s="5">
        <f t="shared" si="50"/>
        <v>-0.58984681604599831</v>
      </c>
      <c r="AF219" s="5">
        <f t="shared" si="51"/>
        <v>-0.67984681604599828</v>
      </c>
      <c r="AG219" s="5">
        <f t="shared" si="52"/>
        <v>-0.72984681604599833</v>
      </c>
    </row>
    <row r="220" spans="1:33">
      <c r="A220">
        <f t="shared" si="53"/>
        <v>6</v>
      </c>
      <c r="B220" s="2">
        <v>210</v>
      </c>
      <c r="C220" s="3">
        <v>1.41</v>
      </c>
      <c r="D220" s="3">
        <v>1.54</v>
      </c>
      <c r="E220" s="3">
        <v>0.66</v>
      </c>
      <c r="F220" s="3">
        <v>1.44</v>
      </c>
      <c r="G220" s="3">
        <v>0.35</v>
      </c>
      <c r="H220" s="3">
        <v>1.89</v>
      </c>
      <c r="I220" s="3">
        <v>1.72</v>
      </c>
      <c r="J220" s="3">
        <v>0.53</v>
      </c>
      <c r="K220" s="3">
        <v>0.92</v>
      </c>
      <c r="L220" s="3">
        <v>1.92</v>
      </c>
      <c r="M220" s="3"/>
      <c r="N220" s="3">
        <f t="shared" si="54"/>
        <v>1.92</v>
      </c>
      <c r="O220" s="3">
        <f t="shared" si="55"/>
        <v>1.89</v>
      </c>
      <c r="P220" s="3">
        <f t="shared" si="55"/>
        <v>1.72</v>
      </c>
      <c r="Q220" s="3">
        <f t="shared" si="55"/>
        <v>1.54</v>
      </c>
      <c r="R220" s="3">
        <f t="shared" si="55"/>
        <v>1.44</v>
      </c>
      <c r="S220" s="3">
        <f t="shared" si="55"/>
        <v>1.41</v>
      </c>
      <c r="T220" s="3">
        <f t="shared" si="55"/>
        <v>0.92</v>
      </c>
      <c r="U220" s="3">
        <f t="shared" si="55"/>
        <v>0.66</v>
      </c>
      <c r="V220" s="3">
        <f t="shared" si="55"/>
        <v>0.53</v>
      </c>
      <c r="W220" s="3">
        <f t="shared" si="55"/>
        <v>0.35</v>
      </c>
      <c r="X220" s="5">
        <f t="shared" si="43"/>
        <v>0.72015318395400163</v>
      </c>
      <c r="Y220" s="5">
        <f t="shared" si="44"/>
        <v>0.6901531839540016</v>
      </c>
      <c r="Z220" s="5">
        <f t="shared" si="45"/>
        <v>0.52015318395400167</v>
      </c>
      <c r="AA220" s="5">
        <f t="shared" si="46"/>
        <v>0.34015318395400174</v>
      </c>
      <c r="AB220" s="5">
        <f t="shared" si="47"/>
        <v>0.24015318395400165</v>
      </c>
      <c r="AC220" s="5">
        <f t="shared" si="48"/>
        <v>0.21015318395400162</v>
      </c>
      <c r="AD220" s="5">
        <f t="shared" si="49"/>
        <v>-0.27984681604599826</v>
      </c>
      <c r="AE220" s="5">
        <f t="shared" si="50"/>
        <v>-0.53984681604599827</v>
      </c>
      <c r="AF220" s="5">
        <f t="shared" si="51"/>
        <v>-0.66984681604599827</v>
      </c>
      <c r="AG220" s="5">
        <f t="shared" si="52"/>
        <v>-0.84984681604599832</v>
      </c>
    </row>
    <row r="221" spans="1:33">
      <c r="A221">
        <f t="shared" si="53"/>
        <v>6</v>
      </c>
      <c r="B221" s="2">
        <v>211</v>
      </c>
      <c r="C221" s="3">
        <v>2.1</v>
      </c>
      <c r="D221" s="3">
        <v>1.53</v>
      </c>
      <c r="E221" s="3">
        <v>1.72</v>
      </c>
      <c r="F221" s="3">
        <v>0.99</v>
      </c>
      <c r="G221" s="3">
        <v>2.2599999999999998</v>
      </c>
      <c r="H221" s="3">
        <v>2.3199999999999998</v>
      </c>
      <c r="I221" s="3">
        <v>1.1299999999999999</v>
      </c>
      <c r="J221" s="3">
        <v>0.69</v>
      </c>
      <c r="K221" s="3">
        <v>2.3199999999999998</v>
      </c>
      <c r="L221" s="3">
        <v>0.96</v>
      </c>
      <c r="M221" s="3"/>
      <c r="N221" s="3">
        <f t="shared" si="54"/>
        <v>2.3199999999999998</v>
      </c>
      <c r="O221" s="3">
        <f t="shared" si="55"/>
        <v>2.3199999999999998</v>
      </c>
      <c r="P221" s="3">
        <f t="shared" si="55"/>
        <v>2.2599999999999998</v>
      </c>
      <c r="Q221" s="3">
        <f t="shared" si="55"/>
        <v>2.1</v>
      </c>
      <c r="R221" s="3">
        <f t="shared" si="55"/>
        <v>1.72</v>
      </c>
      <c r="S221" s="3">
        <f t="shared" si="55"/>
        <v>1.53</v>
      </c>
      <c r="T221" s="3">
        <f t="shared" si="55"/>
        <v>1.1299999999999999</v>
      </c>
      <c r="U221" s="3">
        <f t="shared" si="55"/>
        <v>0.99</v>
      </c>
      <c r="V221" s="3">
        <f t="shared" si="55"/>
        <v>0.96</v>
      </c>
      <c r="W221" s="3">
        <f t="shared" si="55"/>
        <v>0.69</v>
      </c>
      <c r="X221" s="5">
        <f t="shared" si="43"/>
        <v>1.1201531839540015</v>
      </c>
      <c r="Y221" s="5">
        <f t="shared" si="44"/>
        <v>1.1201531839540015</v>
      </c>
      <c r="Z221" s="5">
        <f t="shared" si="45"/>
        <v>1.0601531839540015</v>
      </c>
      <c r="AA221" s="5">
        <f t="shared" si="46"/>
        <v>0.90015318395400179</v>
      </c>
      <c r="AB221" s="5">
        <f t="shared" si="47"/>
        <v>0.52015318395400167</v>
      </c>
      <c r="AC221" s="5">
        <f t="shared" si="48"/>
        <v>0.33015318395400173</v>
      </c>
      <c r="AD221" s="5">
        <f t="shared" si="49"/>
        <v>-6.9846816045998406E-2</v>
      </c>
      <c r="AE221" s="5">
        <f t="shared" si="50"/>
        <v>-0.20984681604599831</v>
      </c>
      <c r="AF221" s="5">
        <f t="shared" si="51"/>
        <v>-0.23984681604599833</v>
      </c>
      <c r="AG221" s="5">
        <f t="shared" si="52"/>
        <v>-0.50984681604599835</v>
      </c>
    </row>
    <row r="222" spans="1:33">
      <c r="A222">
        <f t="shared" si="53"/>
        <v>8</v>
      </c>
      <c r="B222" s="2">
        <v>212</v>
      </c>
      <c r="C222" s="3">
        <v>1.51</v>
      </c>
      <c r="D222" s="3">
        <v>1.32</v>
      </c>
      <c r="E222" s="3">
        <v>1.85</v>
      </c>
      <c r="F222" s="3">
        <v>0.31</v>
      </c>
      <c r="G222" s="3">
        <v>0.61</v>
      </c>
      <c r="H222" s="3">
        <v>1.62</v>
      </c>
      <c r="I222" s="3">
        <v>1.61</v>
      </c>
      <c r="J222" s="3">
        <v>1.36</v>
      </c>
      <c r="K222" s="3">
        <v>2.0699999999999998</v>
      </c>
      <c r="L222" s="3">
        <v>2.2400000000000002</v>
      </c>
      <c r="M222" s="3"/>
      <c r="N222" s="3">
        <f t="shared" si="54"/>
        <v>2.2400000000000002</v>
      </c>
      <c r="O222" s="3">
        <f t="shared" si="55"/>
        <v>2.0699999999999998</v>
      </c>
      <c r="P222" s="3">
        <f t="shared" si="55"/>
        <v>1.85</v>
      </c>
      <c r="Q222" s="3">
        <f t="shared" si="55"/>
        <v>1.62</v>
      </c>
      <c r="R222" s="3">
        <f t="shared" si="55"/>
        <v>1.61</v>
      </c>
      <c r="S222" s="3">
        <f t="shared" si="55"/>
        <v>1.51</v>
      </c>
      <c r="T222" s="3">
        <f t="shared" si="55"/>
        <v>1.36</v>
      </c>
      <c r="U222" s="3">
        <f t="shared" si="55"/>
        <v>1.32</v>
      </c>
      <c r="V222" s="3">
        <f t="shared" si="55"/>
        <v>0.61</v>
      </c>
      <c r="W222" s="3">
        <f t="shared" si="55"/>
        <v>0.31</v>
      </c>
      <c r="X222" s="5">
        <f t="shared" si="43"/>
        <v>1.0401531839540019</v>
      </c>
      <c r="Y222" s="5">
        <f t="shared" si="44"/>
        <v>0.87015318395400154</v>
      </c>
      <c r="Z222" s="5">
        <f t="shared" si="45"/>
        <v>0.65015318395400179</v>
      </c>
      <c r="AA222" s="5">
        <f t="shared" si="46"/>
        <v>0.42015318395400181</v>
      </c>
      <c r="AB222" s="5">
        <f t="shared" si="47"/>
        <v>0.4101531839540018</v>
      </c>
      <c r="AC222" s="5">
        <f t="shared" si="48"/>
        <v>0.31015318395400171</v>
      </c>
      <c r="AD222" s="5">
        <f t="shared" si="49"/>
        <v>0.1601531839540018</v>
      </c>
      <c r="AE222" s="5">
        <f t="shared" si="50"/>
        <v>0.12015318395400176</v>
      </c>
      <c r="AF222" s="5">
        <f t="shared" si="51"/>
        <v>-0.58984681604599831</v>
      </c>
      <c r="AG222" s="5">
        <f t="shared" si="52"/>
        <v>-0.88984681604599825</v>
      </c>
    </row>
    <row r="223" spans="1:33">
      <c r="A223">
        <f t="shared" si="53"/>
        <v>4</v>
      </c>
      <c r="B223" s="2">
        <v>213</v>
      </c>
      <c r="C223" s="3">
        <v>1.1100000000000001</v>
      </c>
      <c r="D223" s="3">
        <v>0.45</v>
      </c>
      <c r="E223" s="3">
        <v>1.78</v>
      </c>
      <c r="F223" s="3">
        <v>0.24</v>
      </c>
      <c r="G223" s="3">
        <v>0.92</v>
      </c>
      <c r="H223" s="3">
        <v>0.71</v>
      </c>
      <c r="I223" s="3">
        <v>2.2400000000000002</v>
      </c>
      <c r="J223" s="3">
        <v>1.39</v>
      </c>
      <c r="K223" s="3">
        <v>1.46</v>
      </c>
      <c r="L223" s="3">
        <v>0.67</v>
      </c>
      <c r="M223" s="3"/>
      <c r="N223" s="3">
        <f t="shared" si="54"/>
        <v>2.2400000000000002</v>
      </c>
      <c r="O223" s="3">
        <f t="shared" si="55"/>
        <v>1.78</v>
      </c>
      <c r="P223" s="3">
        <f t="shared" si="55"/>
        <v>1.46</v>
      </c>
      <c r="Q223" s="3">
        <f t="shared" si="55"/>
        <v>1.39</v>
      </c>
      <c r="R223" s="3">
        <f t="shared" si="55"/>
        <v>1.1100000000000001</v>
      </c>
      <c r="S223" s="3">
        <f t="shared" si="55"/>
        <v>0.92</v>
      </c>
      <c r="T223" s="3">
        <f t="shared" si="55"/>
        <v>0.71</v>
      </c>
      <c r="U223" s="3">
        <f t="shared" si="55"/>
        <v>0.67</v>
      </c>
      <c r="V223" s="3">
        <f t="shared" si="55"/>
        <v>0.45</v>
      </c>
      <c r="W223" s="3">
        <f t="shared" si="55"/>
        <v>0.24</v>
      </c>
      <c r="X223" s="5">
        <f t="shared" si="43"/>
        <v>1.0401531839540019</v>
      </c>
      <c r="Y223" s="5">
        <f t="shared" si="44"/>
        <v>0.58015318395400173</v>
      </c>
      <c r="Z223" s="5">
        <f t="shared" si="45"/>
        <v>0.26015318395400167</v>
      </c>
      <c r="AA223" s="5">
        <f t="shared" si="46"/>
        <v>0.1901531839540016</v>
      </c>
      <c r="AB223" s="5">
        <f t="shared" si="47"/>
        <v>-8.9846816045998201E-2</v>
      </c>
      <c r="AC223" s="5">
        <f t="shared" si="48"/>
        <v>-0.27984681604599826</v>
      </c>
      <c r="AD223" s="5">
        <f t="shared" si="49"/>
        <v>-0.48984681604599833</v>
      </c>
      <c r="AE223" s="5">
        <f t="shared" si="50"/>
        <v>-0.52984681604599826</v>
      </c>
      <c r="AF223" s="5">
        <f t="shared" si="51"/>
        <v>-0.74984681604599834</v>
      </c>
      <c r="AG223" s="5">
        <f t="shared" si="52"/>
        <v>-0.95984681604599831</v>
      </c>
    </row>
    <row r="224" spans="1:33">
      <c r="A224">
        <f t="shared" si="53"/>
        <v>6</v>
      </c>
      <c r="B224" s="2">
        <v>214</v>
      </c>
      <c r="C224" s="3">
        <v>1.43</v>
      </c>
      <c r="D224" s="3">
        <v>2.36</v>
      </c>
      <c r="E224" s="3">
        <v>0.93</v>
      </c>
      <c r="F224" s="3">
        <v>0.87</v>
      </c>
      <c r="G224" s="3">
        <v>0.56999999999999995</v>
      </c>
      <c r="H224" s="3">
        <v>1.28</v>
      </c>
      <c r="I224" s="3">
        <v>0.96</v>
      </c>
      <c r="J224" s="3">
        <v>2.36</v>
      </c>
      <c r="K224" s="3">
        <v>1.39</v>
      </c>
      <c r="L224" s="3">
        <v>1.27</v>
      </c>
      <c r="M224" s="3"/>
      <c r="N224" s="3">
        <f t="shared" si="54"/>
        <v>2.36</v>
      </c>
      <c r="O224" s="3">
        <f t="shared" si="55"/>
        <v>2.36</v>
      </c>
      <c r="P224" s="3">
        <f t="shared" si="55"/>
        <v>1.43</v>
      </c>
      <c r="Q224" s="3">
        <f t="shared" si="55"/>
        <v>1.39</v>
      </c>
      <c r="R224" s="3">
        <f t="shared" si="55"/>
        <v>1.28</v>
      </c>
      <c r="S224" s="3">
        <f t="shared" si="55"/>
        <v>1.27</v>
      </c>
      <c r="T224" s="3">
        <f t="shared" si="55"/>
        <v>0.96</v>
      </c>
      <c r="U224" s="3">
        <f t="shared" si="55"/>
        <v>0.93</v>
      </c>
      <c r="V224" s="3">
        <f t="shared" si="55"/>
        <v>0.87</v>
      </c>
      <c r="W224" s="3">
        <f t="shared" si="55"/>
        <v>0.56999999999999995</v>
      </c>
      <c r="X224" s="5">
        <f t="shared" si="43"/>
        <v>1.1601531839540016</v>
      </c>
      <c r="Y224" s="5">
        <f t="shared" si="44"/>
        <v>1.1601531839540016</v>
      </c>
      <c r="Z224" s="5">
        <f t="shared" si="45"/>
        <v>0.23015318395400164</v>
      </c>
      <c r="AA224" s="5">
        <f t="shared" si="46"/>
        <v>0.1901531839540016</v>
      </c>
      <c r="AB224" s="5">
        <f t="shared" si="47"/>
        <v>8.0153183954001728E-2</v>
      </c>
      <c r="AC224" s="5">
        <f t="shared" si="48"/>
        <v>7.0153183954001719E-2</v>
      </c>
      <c r="AD224" s="5">
        <f t="shared" si="49"/>
        <v>-0.23984681604599833</v>
      </c>
      <c r="AE224" s="5">
        <f t="shared" si="50"/>
        <v>-0.26984681604599825</v>
      </c>
      <c r="AF224" s="5">
        <f t="shared" si="51"/>
        <v>-0.3298468160459983</v>
      </c>
      <c r="AG224" s="5">
        <f t="shared" si="52"/>
        <v>-0.62984681604599835</v>
      </c>
    </row>
    <row r="225" spans="1:33">
      <c r="A225">
        <f t="shared" si="53"/>
        <v>4</v>
      </c>
      <c r="B225" s="2">
        <v>215</v>
      </c>
      <c r="C225" s="3">
        <v>2.4700000000000002</v>
      </c>
      <c r="D225" s="3">
        <v>2.46</v>
      </c>
      <c r="E225" s="3">
        <v>2.39</v>
      </c>
      <c r="F225" s="3">
        <v>0.61</v>
      </c>
      <c r="G225" s="3">
        <v>0.91</v>
      </c>
      <c r="H225" s="3">
        <v>0.96</v>
      </c>
      <c r="I225" s="3">
        <v>1.47</v>
      </c>
      <c r="J225" s="3">
        <v>0.28000000000000003</v>
      </c>
      <c r="K225" s="3">
        <v>1.17</v>
      </c>
      <c r="L225" s="3">
        <v>0.34</v>
      </c>
      <c r="M225" s="3"/>
      <c r="N225" s="3">
        <f t="shared" si="54"/>
        <v>2.4700000000000002</v>
      </c>
      <c r="O225" s="3">
        <f t="shared" si="55"/>
        <v>2.46</v>
      </c>
      <c r="P225" s="3">
        <f t="shared" si="55"/>
        <v>2.39</v>
      </c>
      <c r="Q225" s="3">
        <f t="shared" si="55"/>
        <v>1.47</v>
      </c>
      <c r="R225" s="3">
        <f t="shared" si="55"/>
        <v>1.17</v>
      </c>
      <c r="S225" s="3">
        <f t="shared" si="55"/>
        <v>0.96</v>
      </c>
      <c r="T225" s="3">
        <f t="shared" si="55"/>
        <v>0.91</v>
      </c>
      <c r="U225" s="3">
        <f t="shared" si="55"/>
        <v>0.61</v>
      </c>
      <c r="V225" s="3">
        <f t="shared" si="55"/>
        <v>0.34</v>
      </c>
      <c r="W225" s="3">
        <f t="shared" si="55"/>
        <v>0.28000000000000003</v>
      </c>
      <c r="X225" s="5">
        <f t="shared" si="43"/>
        <v>1.2701531839540019</v>
      </c>
      <c r="Y225" s="5">
        <f t="shared" si="44"/>
        <v>1.2601531839540017</v>
      </c>
      <c r="Z225" s="5">
        <f t="shared" si="45"/>
        <v>1.1901531839540018</v>
      </c>
      <c r="AA225" s="5">
        <f t="shared" si="46"/>
        <v>0.27015318395400167</v>
      </c>
      <c r="AB225" s="5">
        <f t="shared" si="47"/>
        <v>-2.984681604599837E-2</v>
      </c>
      <c r="AC225" s="5">
        <f t="shared" si="48"/>
        <v>-0.23984681604599833</v>
      </c>
      <c r="AD225" s="5">
        <f t="shared" si="49"/>
        <v>-0.28984681604599827</v>
      </c>
      <c r="AE225" s="5">
        <f t="shared" si="50"/>
        <v>-0.58984681604599831</v>
      </c>
      <c r="AF225" s="5">
        <f t="shared" si="51"/>
        <v>-0.85984681604599822</v>
      </c>
      <c r="AG225" s="5">
        <f t="shared" si="52"/>
        <v>-0.91984681604599827</v>
      </c>
    </row>
    <row r="226" spans="1:33">
      <c r="A226">
        <f t="shared" si="53"/>
        <v>5</v>
      </c>
      <c r="B226" s="2">
        <v>216</v>
      </c>
      <c r="C226" s="3">
        <v>0.93</v>
      </c>
      <c r="D226" s="3">
        <v>2.19</v>
      </c>
      <c r="E226" s="3">
        <v>2.25</v>
      </c>
      <c r="F226" s="3">
        <v>0.97</v>
      </c>
      <c r="G226" s="3">
        <v>2.12</v>
      </c>
      <c r="H226" s="3">
        <v>1.24</v>
      </c>
      <c r="I226" s="3">
        <v>0.56999999999999995</v>
      </c>
      <c r="J226" s="3">
        <v>0.87</v>
      </c>
      <c r="K226" s="3">
        <v>1.82</v>
      </c>
      <c r="L226" s="3">
        <v>0.23</v>
      </c>
      <c r="M226" s="3"/>
      <c r="N226" s="3">
        <f t="shared" si="54"/>
        <v>2.25</v>
      </c>
      <c r="O226" s="3">
        <f t="shared" si="55"/>
        <v>2.19</v>
      </c>
      <c r="P226" s="3">
        <f t="shared" si="55"/>
        <v>2.12</v>
      </c>
      <c r="Q226" s="3">
        <f t="shared" si="55"/>
        <v>1.82</v>
      </c>
      <c r="R226" s="3">
        <f t="shared" si="55"/>
        <v>1.24</v>
      </c>
      <c r="S226" s="3">
        <f t="shared" si="55"/>
        <v>0.97</v>
      </c>
      <c r="T226" s="3">
        <f t="shared" si="55"/>
        <v>0.93</v>
      </c>
      <c r="U226" s="3">
        <f t="shared" si="55"/>
        <v>0.87</v>
      </c>
      <c r="V226" s="3">
        <f t="shared" si="55"/>
        <v>0.56999999999999995</v>
      </c>
      <c r="W226" s="3">
        <f t="shared" si="55"/>
        <v>0.23</v>
      </c>
      <c r="X226" s="5">
        <f t="shared" si="43"/>
        <v>1.0501531839540017</v>
      </c>
      <c r="Y226" s="5">
        <f t="shared" si="44"/>
        <v>0.99015318395400165</v>
      </c>
      <c r="Z226" s="5">
        <f t="shared" si="45"/>
        <v>0.92015318395400181</v>
      </c>
      <c r="AA226" s="5">
        <f t="shared" si="46"/>
        <v>0.62015318395400176</v>
      </c>
      <c r="AB226" s="5">
        <f t="shared" si="47"/>
        <v>4.0153183954001692E-2</v>
      </c>
      <c r="AC226" s="5">
        <f t="shared" si="48"/>
        <v>-0.22984681604599833</v>
      </c>
      <c r="AD226" s="5">
        <f t="shared" si="49"/>
        <v>-0.26984681604599825</v>
      </c>
      <c r="AE226" s="5">
        <f t="shared" si="50"/>
        <v>-0.3298468160459983</v>
      </c>
      <c r="AF226" s="5">
        <f t="shared" si="51"/>
        <v>-0.62984681604599835</v>
      </c>
      <c r="AG226" s="5">
        <f t="shared" si="52"/>
        <v>-0.96984681604599832</v>
      </c>
    </row>
    <row r="227" spans="1:33">
      <c r="A227">
        <f t="shared" si="53"/>
        <v>7</v>
      </c>
      <c r="B227" s="2">
        <v>217</v>
      </c>
      <c r="C227" s="3">
        <v>1.74</v>
      </c>
      <c r="D227" s="3">
        <v>0.63</v>
      </c>
      <c r="E227" s="3">
        <v>1.49</v>
      </c>
      <c r="F227" s="3">
        <v>0.92</v>
      </c>
      <c r="G227" s="3">
        <v>1.5</v>
      </c>
      <c r="H227" s="3">
        <v>2.09</v>
      </c>
      <c r="I227" s="3">
        <v>1.91</v>
      </c>
      <c r="J227" s="3">
        <v>1.84</v>
      </c>
      <c r="K227" s="3">
        <v>0.75</v>
      </c>
      <c r="L227" s="3">
        <v>2.29</v>
      </c>
      <c r="M227" s="3"/>
      <c r="N227" s="3">
        <f t="shared" si="54"/>
        <v>2.29</v>
      </c>
      <c r="O227" s="3">
        <f t="shared" si="55"/>
        <v>2.09</v>
      </c>
      <c r="P227" s="3">
        <f t="shared" si="55"/>
        <v>1.91</v>
      </c>
      <c r="Q227" s="3">
        <f t="shared" si="55"/>
        <v>1.84</v>
      </c>
      <c r="R227" s="3">
        <f t="shared" si="55"/>
        <v>1.74</v>
      </c>
      <c r="S227" s="3">
        <f t="shared" si="55"/>
        <v>1.5</v>
      </c>
      <c r="T227" s="3">
        <f t="shared" si="55"/>
        <v>1.49</v>
      </c>
      <c r="U227" s="3">
        <f t="shared" si="55"/>
        <v>0.92</v>
      </c>
      <c r="V227" s="3">
        <f t="shared" si="55"/>
        <v>0.75</v>
      </c>
      <c r="W227" s="3">
        <f t="shared" si="55"/>
        <v>0.63</v>
      </c>
      <c r="X227" s="5">
        <f t="shared" si="43"/>
        <v>1.0901531839540017</v>
      </c>
      <c r="Y227" s="5">
        <f t="shared" si="44"/>
        <v>0.89015318395400156</v>
      </c>
      <c r="Z227" s="5">
        <f t="shared" si="45"/>
        <v>0.71015318395400162</v>
      </c>
      <c r="AA227" s="5">
        <f t="shared" si="46"/>
        <v>0.64015318395400178</v>
      </c>
      <c r="AB227" s="5">
        <f t="shared" si="47"/>
        <v>0.54015318395400169</v>
      </c>
      <c r="AC227" s="5">
        <f t="shared" si="48"/>
        <v>0.3001531839540017</v>
      </c>
      <c r="AD227" s="5">
        <f t="shared" si="49"/>
        <v>0.29015318395400169</v>
      </c>
      <c r="AE227" s="5">
        <f t="shared" si="50"/>
        <v>-0.27984681604599826</v>
      </c>
      <c r="AF227" s="5">
        <f t="shared" si="51"/>
        <v>-0.4498468160459983</v>
      </c>
      <c r="AG227" s="5">
        <f t="shared" si="52"/>
        <v>-0.56984681604599829</v>
      </c>
    </row>
    <row r="228" spans="1:33">
      <c r="A228">
        <f t="shared" si="53"/>
        <v>4</v>
      </c>
      <c r="B228" s="2">
        <v>218</v>
      </c>
      <c r="C228" s="3">
        <v>0.66</v>
      </c>
      <c r="D228" s="3">
        <v>1.71</v>
      </c>
      <c r="E228" s="3">
        <v>1.0900000000000001</v>
      </c>
      <c r="F228" s="3">
        <v>1.76</v>
      </c>
      <c r="G228" s="3">
        <v>0.27</v>
      </c>
      <c r="H228" s="3">
        <v>2</v>
      </c>
      <c r="I228" s="3">
        <v>0.42</v>
      </c>
      <c r="J228" s="3">
        <v>1.29</v>
      </c>
      <c r="K228" s="3">
        <v>1.1299999999999999</v>
      </c>
      <c r="L228" s="3">
        <v>1.01</v>
      </c>
      <c r="M228" s="3"/>
      <c r="N228" s="3">
        <f t="shared" si="54"/>
        <v>2</v>
      </c>
      <c r="O228" s="3">
        <f t="shared" si="55"/>
        <v>1.76</v>
      </c>
      <c r="P228" s="3">
        <f t="shared" si="55"/>
        <v>1.71</v>
      </c>
      <c r="Q228" s="3">
        <f t="shared" si="55"/>
        <v>1.29</v>
      </c>
      <c r="R228" s="3">
        <f t="shared" si="55"/>
        <v>1.1299999999999999</v>
      </c>
      <c r="S228" s="3">
        <f t="shared" si="55"/>
        <v>1.0900000000000001</v>
      </c>
      <c r="T228" s="3">
        <f t="shared" si="55"/>
        <v>1.01</v>
      </c>
      <c r="U228" s="3">
        <f t="shared" si="55"/>
        <v>0.66</v>
      </c>
      <c r="V228" s="3">
        <f t="shared" si="55"/>
        <v>0.42</v>
      </c>
      <c r="W228" s="3">
        <f t="shared" si="55"/>
        <v>0.27</v>
      </c>
      <c r="X228" s="5">
        <f t="shared" si="43"/>
        <v>0.8001531839540017</v>
      </c>
      <c r="Y228" s="5">
        <f t="shared" si="44"/>
        <v>0.56015318395400171</v>
      </c>
      <c r="Z228" s="5">
        <f t="shared" si="45"/>
        <v>0.51015318395400167</v>
      </c>
      <c r="AA228" s="5">
        <f t="shared" si="46"/>
        <v>9.0153183954001737E-2</v>
      </c>
      <c r="AB228" s="5">
        <f t="shared" si="47"/>
        <v>-6.9846816045998406E-2</v>
      </c>
      <c r="AC228" s="5">
        <f t="shared" si="48"/>
        <v>-0.10984681604599822</v>
      </c>
      <c r="AD228" s="5">
        <f t="shared" si="49"/>
        <v>-0.18984681604599829</v>
      </c>
      <c r="AE228" s="5">
        <f t="shared" si="50"/>
        <v>-0.53984681604599827</v>
      </c>
      <c r="AF228" s="5">
        <f t="shared" si="51"/>
        <v>-0.77984681604599837</v>
      </c>
      <c r="AG228" s="5">
        <f t="shared" si="52"/>
        <v>-0.92984681604599828</v>
      </c>
    </row>
    <row r="229" spans="1:33">
      <c r="A229">
        <f t="shared" si="53"/>
        <v>7</v>
      </c>
      <c r="B229" s="2">
        <v>219</v>
      </c>
      <c r="C229" s="3">
        <v>0.75</v>
      </c>
      <c r="D229" s="3">
        <v>2.0699999999999998</v>
      </c>
      <c r="E229" s="3">
        <v>2.2400000000000002</v>
      </c>
      <c r="F229" s="3">
        <v>0.31</v>
      </c>
      <c r="G229" s="3">
        <v>2.48</v>
      </c>
      <c r="H229" s="3">
        <v>1.8</v>
      </c>
      <c r="I229" s="3">
        <v>0.74</v>
      </c>
      <c r="J229" s="3">
        <v>2.11</v>
      </c>
      <c r="K229" s="3">
        <v>1.22</v>
      </c>
      <c r="L229" s="3">
        <v>1.6</v>
      </c>
      <c r="M229" s="3"/>
      <c r="N229" s="3">
        <f t="shared" si="54"/>
        <v>2.48</v>
      </c>
      <c r="O229" s="3">
        <f t="shared" si="55"/>
        <v>2.2400000000000002</v>
      </c>
      <c r="P229" s="3">
        <f t="shared" si="55"/>
        <v>2.11</v>
      </c>
      <c r="Q229" s="3">
        <f t="shared" si="55"/>
        <v>2.0699999999999998</v>
      </c>
      <c r="R229" s="3">
        <f t="shared" si="55"/>
        <v>1.8</v>
      </c>
      <c r="S229" s="3">
        <f t="shared" si="55"/>
        <v>1.6</v>
      </c>
      <c r="T229" s="3">
        <f t="shared" si="55"/>
        <v>1.22</v>
      </c>
      <c r="U229" s="3">
        <f t="shared" si="55"/>
        <v>0.75</v>
      </c>
      <c r="V229" s="3">
        <f t="shared" si="55"/>
        <v>0.74</v>
      </c>
      <c r="W229" s="3">
        <f t="shared" si="55"/>
        <v>0.31</v>
      </c>
      <c r="X229" s="5">
        <f t="shared" si="43"/>
        <v>1.2801531839540017</v>
      </c>
      <c r="Y229" s="5">
        <f t="shared" si="44"/>
        <v>1.0401531839540019</v>
      </c>
      <c r="Z229" s="5">
        <f t="shared" si="45"/>
        <v>0.91015318395400158</v>
      </c>
      <c r="AA229" s="5">
        <f t="shared" si="46"/>
        <v>0.87015318395400154</v>
      </c>
      <c r="AB229" s="5">
        <f t="shared" si="47"/>
        <v>0.60015318395400175</v>
      </c>
      <c r="AC229" s="5">
        <f t="shared" si="48"/>
        <v>0.40015318395400179</v>
      </c>
      <c r="AD229" s="5">
        <f t="shared" si="49"/>
        <v>2.0153183954001674E-2</v>
      </c>
      <c r="AE229" s="5">
        <f t="shared" si="50"/>
        <v>-0.4498468160459983</v>
      </c>
      <c r="AF229" s="5">
        <f t="shared" si="51"/>
        <v>-0.45984681604599831</v>
      </c>
      <c r="AG229" s="5">
        <f t="shared" si="52"/>
        <v>-0.88984681604599825</v>
      </c>
    </row>
    <row r="230" spans="1:33">
      <c r="A230">
        <f t="shared" si="53"/>
        <v>10</v>
      </c>
      <c r="B230" s="2">
        <v>220</v>
      </c>
      <c r="C230" s="3">
        <v>2.21</v>
      </c>
      <c r="D230" s="3">
        <v>2.08</v>
      </c>
      <c r="E230" s="3">
        <v>1.97</v>
      </c>
      <c r="F230" s="3">
        <v>1.37</v>
      </c>
      <c r="G230" s="3">
        <v>2.41</v>
      </c>
      <c r="H230" s="3">
        <v>2.42</v>
      </c>
      <c r="I230" s="3">
        <v>1.28</v>
      </c>
      <c r="J230" s="3">
        <v>1.91</v>
      </c>
      <c r="K230" s="3">
        <v>2.39</v>
      </c>
      <c r="L230" s="3">
        <v>2.1800000000000002</v>
      </c>
      <c r="M230" s="3"/>
      <c r="N230" s="3">
        <f t="shared" si="54"/>
        <v>2.42</v>
      </c>
      <c r="O230" s="3">
        <f t="shared" si="55"/>
        <v>2.41</v>
      </c>
      <c r="P230" s="3">
        <f t="shared" si="55"/>
        <v>2.39</v>
      </c>
      <c r="Q230" s="3">
        <f t="shared" si="55"/>
        <v>2.21</v>
      </c>
      <c r="R230" s="3">
        <f t="shared" si="55"/>
        <v>2.1800000000000002</v>
      </c>
      <c r="S230" s="3">
        <f t="shared" si="55"/>
        <v>2.08</v>
      </c>
      <c r="T230" s="3">
        <f t="shared" si="55"/>
        <v>1.97</v>
      </c>
      <c r="U230" s="3">
        <f t="shared" si="55"/>
        <v>1.91</v>
      </c>
      <c r="V230" s="3">
        <f t="shared" si="55"/>
        <v>1.37</v>
      </c>
      <c r="W230" s="3">
        <f t="shared" si="55"/>
        <v>1.28</v>
      </c>
      <c r="X230" s="5">
        <f t="shared" si="43"/>
        <v>1.2201531839540016</v>
      </c>
      <c r="Y230" s="5">
        <f t="shared" si="44"/>
        <v>1.2101531839540018</v>
      </c>
      <c r="Z230" s="5">
        <f t="shared" si="45"/>
        <v>1.1901531839540018</v>
      </c>
      <c r="AA230" s="5">
        <f t="shared" si="46"/>
        <v>1.0101531839540017</v>
      </c>
      <c r="AB230" s="5">
        <f t="shared" si="47"/>
        <v>0.98015318395400186</v>
      </c>
      <c r="AC230" s="5">
        <f t="shared" si="48"/>
        <v>0.88015318395400177</v>
      </c>
      <c r="AD230" s="5">
        <f t="shared" si="49"/>
        <v>0.77015318395400167</v>
      </c>
      <c r="AE230" s="5">
        <f t="shared" si="50"/>
        <v>0.71015318395400162</v>
      </c>
      <c r="AF230" s="5">
        <f t="shared" si="51"/>
        <v>0.17015318395400181</v>
      </c>
      <c r="AG230" s="5">
        <f t="shared" si="52"/>
        <v>8.0153183954001728E-2</v>
      </c>
    </row>
    <row r="231" spans="1:33">
      <c r="A231">
        <f t="shared" si="53"/>
        <v>6</v>
      </c>
      <c r="B231" s="2">
        <v>221</v>
      </c>
      <c r="C231" s="3">
        <v>1.25</v>
      </c>
      <c r="D231" s="3">
        <v>0.46</v>
      </c>
      <c r="E231" s="3">
        <v>0.81</v>
      </c>
      <c r="F231" s="3">
        <v>1.5</v>
      </c>
      <c r="G231" s="3">
        <v>0.21</v>
      </c>
      <c r="H231" s="3">
        <v>1.32</v>
      </c>
      <c r="I231" s="3">
        <v>1.39</v>
      </c>
      <c r="J231" s="3">
        <v>2.0299999999999998</v>
      </c>
      <c r="K231" s="3">
        <v>1.01</v>
      </c>
      <c r="L231" s="3">
        <v>2.34</v>
      </c>
      <c r="M231" s="3"/>
      <c r="N231" s="3">
        <f t="shared" si="54"/>
        <v>2.34</v>
      </c>
      <c r="O231" s="3">
        <f t="shared" si="55"/>
        <v>2.0299999999999998</v>
      </c>
      <c r="P231" s="3">
        <f t="shared" si="55"/>
        <v>1.5</v>
      </c>
      <c r="Q231" s="3">
        <f t="shared" si="55"/>
        <v>1.39</v>
      </c>
      <c r="R231" s="3">
        <f t="shared" si="55"/>
        <v>1.32</v>
      </c>
      <c r="S231" s="3">
        <f t="shared" si="55"/>
        <v>1.25</v>
      </c>
      <c r="T231" s="3">
        <f t="shared" si="55"/>
        <v>1.01</v>
      </c>
      <c r="U231" s="3">
        <f t="shared" si="55"/>
        <v>0.81</v>
      </c>
      <c r="V231" s="3">
        <f t="shared" si="55"/>
        <v>0.46</v>
      </c>
      <c r="W231" s="3">
        <f t="shared" si="55"/>
        <v>0.21</v>
      </c>
      <c r="X231" s="5">
        <f t="shared" si="43"/>
        <v>1.1401531839540016</v>
      </c>
      <c r="Y231" s="5">
        <f t="shared" si="44"/>
        <v>0.83015318395400151</v>
      </c>
      <c r="Z231" s="5">
        <f t="shared" si="45"/>
        <v>0.3001531839540017</v>
      </c>
      <c r="AA231" s="5">
        <f t="shared" si="46"/>
        <v>0.1901531839540016</v>
      </c>
      <c r="AB231" s="5">
        <f t="shared" si="47"/>
        <v>0.12015318395400176</v>
      </c>
      <c r="AC231" s="5">
        <f t="shared" si="48"/>
        <v>5.0153183954001701E-2</v>
      </c>
      <c r="AD231" s="5">
        <f t="shared" si="49"/>
        <v>-0.18984681604599829</v>
      </c>
      <c r="AE231" s="5">
        <f t="shared" si="50"/>
        <v>-0.38984681604599825</v>
      </c>
      <c r="AF231" s="5">
        <f t="shared" si="51"/>
        <v>-0.73984681604599833</v>
      </c>
      <c r="AG231" s="5">
        <f t="shared" si="52"/>
        <v>-0.98984681604599833</v>
      </c>
    </row>
    <row r="232" spans="1:33">
      <c r="A232">
        <f t="shared" si="53"/>
        <v>7</v>
      </c>
      <c r="B232" s="2">
        <v>222</v>
      </c>
      <c r="C232" s="3">
        <v>2.44</v>
      </c>
      <c r="D232" s="3">
        <v>1.63</v>
      </c>
      <c r="E232" s="3">
        <v>0.52</v>
      </c>
      <c r="F232" s="3">
        <v>1.8</v>
      </c>
      <c r="G232" s="3">
        <v>2.23</v>
      </c>
      <c r="H232" s="3">
        <v>0.54</v>
      </c>
      <c r="I232" s="3">
        <v>0.51</v>
      </c>
      <c r="J232" s="3">
        <v>1.64</v>
      </c>
      <c r="K232" s="3">
        <v>1.24</v>
      </c>
      <c r="L232" s="3">
        <v>2.1</v>
      </c>
      <c r="M232" s="3"/>
      <c r="N232" s="3">
        <f t="shared" si="54"/>
        <v>2.44</v>
      </c>
      <c r="O232" s="3">
        <f t="shared" si="55"/>
        <v>2.23</v>
      </c>
      <c r="P232" s="3">
        <f t="shared" si="55"/>
        <v>2.1</v>
      </c>
      <c r="Q232" s="3">
        <f t="shared" si="55"/>
        <v>1.8</v>
      </c>
      <c r="R232" s="3">
        <f t="shared" si="55"/>
        <v>1.64</v>
      </c>
      <c r="S232" s="3">
        <f t="shared" si="55"/>
        <v>1.63</v>
      </c>
      <c r="T232" s="3">
        <f t="shared" si="55"/>
        <v>1.24</v>
      </c>
      <c r="U232" s="3">
        <f t="shared" si="55"/>
        <v>0.54</v>
      </c>
      <c r="V232" s="3">
        <f t="shared" si="55"/>
        <v>0.52</v>
      </c>
      <c r="W232" s="3">
        <f t="shared" si="55"/>
        <v>0.51</v>
      </c>
      <c r="X232" s="5">
        <f t="shared" si="43"/>
        <v>1.2401531839540016</v>
      </c>
      <c r="Y232" s="5">
        <f t="shared" si="44"/>
        <v>1.0301531839540017</v>
      </c>
      <c r="Z232" s="5">
        <f t="shared" si="45"/>
        <v>0.90015318395400179</v>
      </c>
      <c r="AA232" s="5">
        <f t="shared" si="46"/>
        <v>0.60015318395400175</v>
      </c>
      <c r="AB232" s="5">
        <f t="shared" si="47"/>
        <v>0.4401531839540016</v>
      </c>
      <c r="AC232" s="5">
        <f t="shared" si="48"/>
        <v>0.43015318395400159</v>
      </c>
      <c r="AD232" s="5">
        <f t="shared" si="49"/>
        <v>4.0153183954001692E-2</v>
      </c>
      <c r="AE232" s="5">
        <f t="shared" si="50"/>
        <v>-0.65984681604599826</v>
      </c>
      <c r="AF232" s="5">
        <f t="shared" si="51"/>
        <v>-0.67984681604599828</v>
      </c>
      <c r="AG232" s="5">
        <f t="shared" si="52"/>
        <v>-0.68984681604599829</v>
      </c>
    </row>
    <row r="233" spans="1:33">
      <c r="A233">
        <f t="shared" si="53"/>
        <v>3</v>
      </c>
      <c r="B233" s="2">
        <v>223</v>
      </c>
      <c r="C233" s="3">
        <v>0.88</v>
      </c>
      <c r="D233" s="3">
        <v>0.91</v>
      </c>
      <c r="E233" s="3">
        <v>1.35</v>
      </c>
      <c r="F233" s="3">
        <v>1.42</v>
      </c>
      <c r="G233" s="3">
        <v>1</v>
      </c>
      <c r="H233" s="3">
        <v>1.94</v>
      </c>
      <c r="I233" s="3">
        <v>0.71</v>
      </c>
      <c r="J233" s="3">
        <v>1.1599999999999999</v>
      </c>
      <c r="K233" s="3">
        <v>0.54</v>
      </c>
      <c r="L233" s="3">
        <v>1.08</v>
      </c>
      <c r="M233" s="3"/>
      <c r="N233" s="3">
        <f t="shared" si="54"/>
        <v>1.94</v>
      </c>
      <c r="O233" s="3">
        <f t="shared" si="55"/>
        <v>1.42</v>
      </c>
      <c r="P233" s="3">
        <f t="shared" si="55"/>
        <v>1.35</v>
      </c>
      <c r="Q233" s="3">
        <f t="shared" si="55"/>
        <v>1.1599999999999999</v>
      </c>
      <c r="R233" s="3">
        <f t="shared" si="55"/>
        <v>1.08</v>
      </c>
      <c r="S233" s="3">
        <f t="shared" si="55"/>
        <v>1</v>
      </c>
      <c r="T233" s="3">
        <f t="shared" si="55"/>
        <v>0.91</v>
      </c>
      <c r="U233" s="3">
        <f t="shared" si="55"/>
        <v>0.88</v>
      </c>
      <c r="V233" s="3">
        <f t="shared" si="55"/>
        <v>0.71</v>
      </c>
      <c r="W233" s="3">
        <f t="shared" si="55"/>
        <v>0.54</v>
      </c>
      <c r="X233" s="5">
        <f t="shared" si="43"/>
        <v>0.74015318395400165</v>
      </c>
      <c r="Y233" s="5">
        <f t="shared" si="44"/>
        <v>0.22015318395400163</v>
      </c>
      <c r="Z233" s="5">
        <f t="shared" si="45"/>
        <v>0.15015318395400179</v>
      </c>
      <c r="AA233" s="5">
        <f t="shared" si="46"/>
        <v>-3.9846816045998379E-2</v>
      </c>
      <c r="AB233" s="5">
        <f t="shared" si="47"/>
        <v>-0.11984681604599823</v>
      </c>
      <c r="AC233" s="5">
        <f t="shared" si="48"/>
        <v>-0.1998468160459983</v>
      </c>
      <c r="AD233" s="5">
        <f t="shared" si="49"/>
        <v>-0.28984681604599827</v>
      </c>
      <c r="AE233" s="5">
        <f t="shared" si="50"/>
        <v>-0.31984681604599829</v>
      </c>
      <c r="AF233" s="5">
        <f t="shared" si="51"/>
        <v>-0.48984681604599833</v>
      </c>
      <c r="AG233" s="5">
        <f t="shared" si="52"/>
        <v>-0.65984681604599826</v>
      </c>
    </row>
    <row r="234" spans="1:33">
      <c r="A234">
        <f t="shared" si="53"/>
        <v>6</v>
      </c>
      <c r="B234" s="2">
        <v>224</v>
      </c>
      <c r="C234" s="3">
        <v>0.68</v>
      </c>
      <c r="D234" s="3">
        <v>2.4700000000000002</v>
      </c>
      <c r="E234" s="3">
        <v>2.33</v>
      </c>
      <c r="F234" s="3">
        <v>2.19</v>
      </c>
      <c r="G234" s="3">
        <v>0.42</v>
      </c>
      <c r="H234" s="3">
        <v>0.72</v>
      </c>
      <c r="I234" s="3">
        <v>2.0699999999999998</v>
      </c>
      <c r="J234" s="3">
        <v>1.27</v>
      </c>
      <c r="K234" s="3">
        <v>1.02</v>
      </c>
      <c r="L234" s="3">
        <v>1.28</v>
      </c>
      <c r="M234" s="3"/>
      <c r="N234" s="3">
        <f t="shared" si="54"/>
        <v>2.4700000000000002</v>
      </c>
      <c r="O234" s="3">
        <f t="shared" si="55"/>
        <v>2.33</v>
      </c>
      <c r="P234" s="3">
        <f t="shared" si="55"/>
        <v>2.19</v>
      </c>
      <c r="Q234" s="3">
        <f t="shared" si="55"/>
        <v>2.0699999999999998</v>
      </c>
      <c r="R234" s="3">
        <f t="shared" si="55"/>
        <v>1.28</v>
      </c>
      <c r="S234" s="3">
        <f t="shared" si="55"/>
        <v>1.27</v>
      </c>
      <c r="T234" s="3">
        <f t="shared" si="55"/>
        <v>1.02</v>
      </c>
      <c r="U234" s="3">
        <f t="shared" si="55"/>
        <v>0.72</v>
      </c>
      <c r="V234" s="3">
        <f t="shared" si="55"/>
        <v>0.68</v>
      </c>
      <c r="W234" s="3">
        <f t="shared" si="55"/>
        <v>0.42</v>
      </c>
      <c r="X234" s="5">
        <f t="shared" si="43"/>
        <v>1.2701531839540019</v>
      </c>
      <c r="Y234" s="5">
        <f t="shared" si="44"/>
        <v>1.1301531839540018</v>
      </c>
      <c r="Z234" s="5">
        <f t="shared" si="45"/>
        <v>0.99015318395400165</v>
      </c>
      <c r="AA234" s="5">
        <f t="shared" si="46"/>
        <v>0.87015318395400154</v>
      </c>
      <c r="AB234" s="5">
        <f t="shared" si="47"/>
        <v>8.0153183954001728E-2</v>
      </c>
      <c r="AC234" s="5">
        <f t="shared" si="48"/>
        <v>7.0153183954001719E-2</v>
      </c>
      <c r="AD234" s="5">
        <f t="shared" si="49"/>
        <v>-0.17984681604599828</v>
      </c>
      <c r="AE234" s="5">
        <f t="shared" si="50"/>
        <v>-0.47984681604599833</v>
      </c>
      <c r="AF234" s="5">
        <f t="shared" si="51"/>
        <v>-0.51984681604599825</v>
      </c>
      <c r="AG234" s="5">
        <f t="shared" si="52"/>
        <v>-0.77984681604599837</v>
      </c>
    </row>
    <row r="235" spans="1:33">
      <c r="A235">
        <f t="shared" si="53"/>
        <v>4</v>
      </c>
      <c r="B235" s="2">
        <v>225</v>
      </c>
      <c r="C235" s="3">
        <v>0.36</v>
      </c>
      <c r="D235" s="3">
        <v>1.1100000000000001</v>
      </c>
      <c r="E235" s="3">
        <v>2.4900000000000002</v>
      </c>
      <c r="F235" s="3">
        <v>0.53</v>
      </c>
      <c r="G235" s="3">
        <v>1.04</v>
      </c>
      <c r="H235" s="3">
        <v>0.31</v>
      </c>
      <c r="I235" s="3">
        <v>0.53</v>
      </c>
      <c r="J235" s="3">
        <v>1.96</v>
      </c>
      <c r="K235" s="3">
        <v>1.26</v>
      </c>
      <c r="L235" s="3">
        <v>2.1</v>
      </c>
      <c r="M235" s="3"/>
      <c r="N235" s="3">
        <f t="shared" si="54"/>
        <v>2.4900000000000002</v>
      </c>
      <c r="O235" s="3">
        <f t="shared" si="55"/>
        <v>2.1</v>
      </c>
      <c r="P235" s="3">
        <f t="shared" si="55"/>
        <v>1.96</v>
      </c>
      <c r="Q235" s="3">
        <f t="shared" si="55"/>
        <v>1.26</v>
      </c>
      <c r="R235" s="3">
        <f t="shared" si="55"/>
        <v>1.1100000000000001</v>
      </c>
      <c r="S235" s="3">
        <f t="shared" si="55"/>
        <v>1.04</v>
      </c>
      <c r="T235" s="3">
        <f t="shared" si="55"/>
        <v>0.53</v>
      </c>
      <c r="U235" s="3">
        <f t="shared" si="55"/>
        <v>0.53</v>
      </c>
      <c r="V235" s="3">
        <f t="shared" si="55"/>
        <v>0.36</v>
      </c>
      <c r="W235" s="3">
        <f t="shared" si="55"/>
        <v>0.31</v>
      </c>
      <c r="X235" s="5">
        <f t="shared" si="43"/>
        <v>1.2901531839540019</v>
      </c>
      <c r="Y235" s="5">
        <f t="shared" si="44"/>
        <v>0.90015318395400179</v>
      </c>
      <c r="Z235" s="5">
        <f t="shared" si="45"/>
        <v>0.76015318395400167</v>
      </c>
      <c r="AA235" s="5">
        <f t="shared" si="46"/>
        <v>6.015318395400171E-2</v>
      </c>
      <c r="AB235" s="5">
        <f t="shared" si="47"/>
        <v>-8.9846816045998201E-2</v>
      </c>
      <c r="AC235" s="5">
        <f t="shared" si="48"/>
        <v>-0.15984681604599826</v>
      </c>
      <c r="AD235" s="5">
        <f t="shared" si="49"/>
        <v>-0.66984681604599827</v>
      </c>
      <c r="AE235" s="5">
        <f t="shared" si="50"/>
        <v>-0.66984681604599827</v>
      </c>
      <c r="AF235" s="5">
        <f t="shared" si="51"/>
        <v>-0.83984681604599831</v>
      </c>
      <c r="AG235" s="5">
        <f t="shared" si="52"/>
        <v>-0.88984681604599825</v>
      </c>
    </row>
    <row r="236" spans="1:33">
      <c r="A236">
        <f t="shared" si="53"/>
        <v>4</v>
      </c>
      <c r="B236" s="2">
        <v>226</v>
      </c>
      <c r="C236" s="3">
        <v>1.81</v>
      </c>
      <c r="D236" s="3">
        <v>2.19</v>
      </c>
      <c r="E236" s="3">
        <v>1.39</v>
      </c>
      <c r="F236" s="3">
        <v>2.11</v>
      </c>
      <c r="G236" s="3">
        <v>1.02</v>
      </c>
      <c r="H236" s="3">
        <v>0.88</v>
      </c>
      <c r="I236" s="3">
        <v>0.21</v>
      </c>
      <c r="J236" s="3">
        <v>0.43</v>
      </c>
      <c r="K236" s="3">
        <v>0.99</v>
      </c>
      <c r="L236" s="3">
        <v>0.6</v>
      </c>
      <c r="M236" s="3"/>
      <c r="N236" s="3">
        <f t="shared" si="54"/>
        <v>2.19</v>
      </c>
      <c r="O236" s="3">
        <f t="shared" si="55"/>
        <v>2.11</v>
      </c>
      <c r="P236" s="3">
        <f t="shared" si="55"/>
        <v>1.81</v>
      </c>
      <c r="Q236" s="3">
        <f t="shared" si="55"/>
        <v>1.39</v>
      </c>
      <c r="R236" s="3">
        <f t="shared" si="55"/>
        <v>1.02</v>
      </c>
      <c r="S236" s="3">
        <f t="shared" si="55"/>
        <v>0.99</v>
      </c>
      <c r="T236" s="3">
        <f t="shared" si="55"/>
        <v>0.88</v>
      </c>
      <c r="U236" s="3">
        <f t="shared" si="55"/>
        <v>0.6</v>
      </c>
      <c r="V236" s="3">
        <f t="shared" si="55"/>
        <v>0.43</v>
      </c>
      <c r="W236" s="3">
        <f t="shared" si="55"/>
        <v>0.21</v>
      </c>
      <c r="X236" s="5">
        <f t="shared" si="43"/>
        <v>0.99015318395400165</v>
      </c>
      <c r="Y236" s="5">
        <f t="shared" si="44"/>
        <v>0.91015318395400158</v>
      </c>
      <c r="Z236" s="5">
        <f t="shared" si="45"/>
        <v>0.61015318395400175</v>
      </c>
      <c r="AA236" s="5">
        <f t="shared" si="46"/>
        <v>0.1901531839540016</v>
      </c>
      <c r="AB236" s="5">
        <f t="shared" si="47"/>
        <v>-0.17984681604599828</v>
      </c>
      <c r="AC236" s="5">
        <f t="shared" si="48"/>
        <v>-0.20984681604599831</v>
      </c>
      <c r="AD236" s="5">
        <f t="shared" si="49"/>
        <v>-0.31984681604599829</v>
      </c>
      <c r="AE236" s="5">
        <f t="shared" si="50"/>
        <v>-0.59984681604599832</v>
      </c>
      <c r="AF236" s="5">
        <f t="shared" si="51"/>
        <v>-0.76984681604599836</v>
      </c>
      <c r="AG236" s="5">
        <f t="shared" si="52"/>
        <v>-0.98984681604599833</v>
      </c>
    </row>
    <row r="237" spans="1:33">
      <c r="A237">
        <f t="shared" si="53"/>
        <v>6</v>
      </c>
      <c r="B237" s="2">
        <v>227</v>
      </c>
      <c r="C237" s="3">
        <v>1.39</v>
      </c>
      <c r="D237" s="3">
        <v>1.93</v>
      </c>
      <c r="E237" s="3">
        <v>1.75</v>
      </c>
      <c r="F237" s="3">
        <v>0.56000000000000005</v>
      </c>
      <c r="G237" s="3">
        <v>0.92</v>
      </c>
      <c r="H237" s="3">
        <v>2.19</v>
      </c>
      <c r="I237" s="3">
        <v>1.25</v>
      </c>
      <c r="J237" s="3">
        <v>1.41</v>
      </c>
      <c r="K237" s="3">
        <v>0.67</v>
      </c>
      <c r="L237" s="3">
        <v>1.17</v>
      </c>
      <c r="M237" s="3"/>
      <c r="N237" s="3">
        <f t="shared" si="54"/>
        <v>2.19</v>
      </c>
      <c r="O237" s="3">
        <f t="shared" si="55"/>
        <v>1.93</v>
      </c>
      <c r="P237" s="3">
        <f t="shared" si="55"/>
        <v>1.75</v>
      </c>
      <c r="Q237" s="3">
        <f t="shared" si="55"/>
        <v>1.41</v>
      </c>
      <c r="R237" s="3">
        <f t="shared" si="55"/>
        <v>1.39</v>
      </c>
      <c r="S237" s="3">
        <f t="shared" si="55"/>
        <v>1.25</v>
      </c>
      <c r="T237" s="3">
        <f t="shared" si="55"/>
        <v>1.17</v>
      </c>
      <c r="U237" s="3">
        <f t="shared" si="55"/>
        <v>0.92</v>
      </c>
      <c r="V237" s="3">
        <f t="shared" si="55"/>
        <v>0.67</v>
      </c>
      <c r="W237" s="3">
        <f t="shared" si="55"/>
        <v>0.56000000000000005</v>
      </c>
      <c r="X237" s="5">
        <f t="shared" si="43"/>
        <v>0.99015318395400165</v>
      </c>
      <c r="Y237" s="5">
        <f t="shared" si="44"/>
        <v>0.73015318395400164</v>
      </c>
      <c r="Z237" s="5">
        <f t="shared" si="45"/>
        <v>0.5501531839540017</v>
      </c>
      <c r="AA237" s="5">
        <f t="shared" si="46"/>
        <v>0.21015318395400162</v>
      </c>
      <c r="AB237" s="5">
        <f t="shared" si="47"/>
        <v>0.1901531839540016</v>
      </c>
      <c r="AC237" s="5">
        <f t="shared" si="48"/>
        <v>5.0153183954001701E-2</v>
      </c>
      <c r="AD237" s="5">
        <f t="shared" si="49"/>
        <v>-2.984681604599837E-2</v>
      </c>
      <c r="AE237" s="5">
        <f t="shared" si="50"/>
        <v>-0.27984681604599826</v>
      </c>
      <c r="AF237" s="5">
        <f t="shared" si="51"/>
        <v>-0.52984681604599826</v>
      </c>
      <c r="AG237" s="5">
        <f t="shared" si="52"/>
        <v>-0.63984681604599825</v>
      </c>
    </row>
    <row r="238" spans="1:33">
      <c r="A238">
        <f t="shared" si="53"/>
        <v>6</v>
      </c>
      <c r="B238" s="2">
        <v>228</v>
      </c>
      <c r="C238" s="3">
        <v>1.88</v>
      </c>
      <c r="D238" s="3">
        <v>2.15</v>
      </c>
      <c r="E238" s="3">
        <v>1.85</v>
      </c>
      <c r="F238" s="3">
        <v>1.05</v>
      </c>
      <c r="G238" s="3">
        <v>2.06</v>
      </c>
      <c r="H238" s="3">
        <v>1.1399999999999999</v>
      </c>
      <c r="I238" s="3">
        <v>0.82</v>
      </c>
      <c r="J238" s="3">
        <v>2.27</v>
      </c>
      <c r="K238" s="3">
        <v>2.4</v>
      </c>
      <c r="L238" s="3">
        <v>0.62</v>
      </c>
      <c r="M238" s="3"/>
      <c r="N238" s="3">
        <f t="shared" si="54"/>
        <v>2.4</v>
      </c>
      <c r="O238" s="3">
        <f t="shared" si="55"/>
        <v>2.27</v>
      </c>
      <c r="P238" s="3">
        <f t="shared" si="55"/>
        <v>2.15</v>
      </c>
      <c r="Q238" s="3">
        <f t="shared" si="55"/>
        <v>2.06</v>
      </c>
      <c r="R238" s="3">
        <f t="shared" si="55"/>
        <v>1.88</v>
      </c>
      <c r="S238" s="3">
        <f t="shared" si="55"/>
        <v>1.85</v>
      </c>
      <c r="T238" s="3">
        <f t="shared" si="55"/>
        <v>1.1399999999999999</v>
      </c>
      <c r="U238" s="3">
        <f t="shared" si="55"/>
        <v>1.05</v>
      </c>
      <c r="V238" s="3">
        <f t="shared" si="55"/>
        <v>0.82</v>
      </c>
      <c r="W238" s="3">
        <f t="shared" si="55"/>
        <v>0.62</v>
      </c>
      <c r="X238" s="5">
        <f t="shared" si="43"/>
        <v>1.2001531839540016</v>
      </c>
      <c r="Y238" s="5">
        <f t="shared" si="44"/>
        <v>1.0701531839540017</v>
      </c>
      <c r="Z238" s="5">
        <f t="shared" si="45"/>
        <v>0.95015318395400161</v>
      </c>
      <c r="AA238" s="5">
        <f t="shared" si="46"/>
        <v>0.86015318395400175</v>
      </c>
      <c r="AB238" s="5">
        <f t="shared" si="47"/>
        <v>0.68015318395400159</v>
      </c>
      <c r="AC238" s="5">
        <f t="shared" si="48"/>
        <v>0.65015318395400179</v>
      </c>
      <c r="AD238" s="5">
        <f t="shared" si="49"/>
        <v>-5.9846816045998397E-2</v>
      </c>
      <c r="AE238" s="5">
        <f t="shared" si="50"/>
        <v>-0.14984681604599825</v>
      </c>
      <c r="AF238" s="5">
        <f t="shared" si="51"/>
        <v>-0.37984681604599835</v>
      </c>
      <c r="AG238" s="5">
        <f t="shared" si="52"/>
        <v>-0.5798468160459983</v>
      </c>
    </row>
    <row r="239" spans="1:33">
      <c r="A239">
        <f t="shared" si="53"/>
        <v>4</v>
      </c>
      <c r="B239" s="2">
        <v>229</v>
      </c>
      <c r="C239" s="3">
        <v>0.98</v>
      </c>
      <c r="D239" s="3">
        <v>2.13</v>
      </c>
      <c r="E239" s="3">
        <v>1.69</v>
      </c>
      <c r="F239" s="3">
        <v>0.66</v>
      </c>
      <c r="G239" s="3">
        <v>1.0900000000000001</v>
      </c>
      <c r="H239" s="3">
        <v>1.2</v>
      </c>
      <c r="I239" s="3">
        <v>0.62</v>
      </c>
      <c r="J239" s="3">
        <v>2</v>
      </c>
      <c r="K239" s="3">
        <v>1.1200000000000001</v>
      </c>
      <c r="L239" s="3">
        <v>0.81</v>
      </c>
      <c r="M239" s="3"/>
      <c r="N239" s="3">
        <f t="shared" si="54"/>
        <v>2.13</v>
      </c>
      <c r="O239" s="3">
        <f t="shared" si="55"/>
        <v>2</v>
      </c>
      <c r="P239" s="3">
        <f t="shared" si="55"/>
        <v>1.69</v>
      </c>
      <c r="Q239" s="3">
        <f t="shared" si="55"/>
        <v>1.2</v>
      </c>
      <c r="R239" s="3">
        <f t="shared" si="55"/>
        <v>1.1200000000000001</v>
      </c>
      <c r="S239" s="3">
        <f t="shared" si="55"/>
        <v>1.0900000000000001</v>
      </c>
      <c r="T239" s="3">
        <f t="shared" si="55"/>
        <v>0.98</v>
      </c>
      <c r="U239" s="3">
        <f t="shared" si="55"/>
        <v>0.81</v>
      </c>
      <c r="V239" s="3">
        <f t="shared" si="55"/>
        <v>0.66</v>
      </c>
      <c r="W239" s="3">
        <f t="shared" si="55"/>
        <v>0.62</v>
      </c>
      <c r="X239" s="5">
        <f t="shared" si="43"/>
        <v>0.93015318395400159</v>
      </c>
      <c r="Y239" s="5">
        <f t="shared" si="44"/>
        <v>0.8001531839540017</v>
      </c>
      <c r="Z239" s="5">
        <f t="shared" si="45"/>
        <v>0.49015318395400165</v>
      </c>
      <c r="AA239" s="5">
        <f t="shared" si="46"/>
        <v>1.5318395400165663E-4</v>
      </c>
      <c r="AB239" s="5">
        <f t="shared" si="47"/>
        <v>-7.9846816045998192E-2</v>
      </c>
      <c r="AC239" s="5">
        <f t="shared" si="48"/>
        <v>-0.10984681604599822</v>
      </c>
      <c r="AD239" s="5">
        <f t="shared" si="49"/>
        <v>-0.21984681604599832</v>
      </c>
      <c r="AE239" s="5">
        <f t="shared" si="50"/>
        <v>-0.38984681604599825</v>
      </c>
      <c r="AF239" s="5">
        <f t="shared" si="51"/>
        <v>-0.53984681604599827</v>
      </c>
      <c r="AG239" s="5">
        <f t="shared" si="52"/>
        <v>-0.5798468160459983</v>
      </c>
    </row>
    <row r="240" spans="1:33">
      <c r="A240">
        <f t="shared" si="53"/>
        <v>5</v>
      </c>
      <c r="B240" s="2">
        <v>230</v>
      </c>
      <c r="C240" s="3">
        <v>0.41</v>
      </c>
      <c r="D240" s="3">
        <v>1.3</v>
      </c>
      <c r="E240" s="3">
        <v>1.43</v>
      </c>
      <c r="F240" s="3">
        <v>0.81</v>
      </c>
      <c r="G240" s="3">
        <v>2.0099999999999998</v>
      </c>
      <c r="H240" s="3">
        <v>0.33</v>
      </c>
      <c r="I240" s="3">
        <v>1.1299999999999999</v>
      </c>
      <c r="J240" s="3">
        <v>0.71</v>
      </c>
      <c r="K240" s="3">
        <v>1.91</v>
      </c>
      <c r="L240" s="3">
        <v>1.55</v>
      </c>
      <c r="M240" s="3"/>
      <c r="N240" s="3">
        <f t="shared" si="54"/>
        <v>2.0099999999999998</v>
      </c>
      <c r="O240" s="3">
        <f t="shared" si="55"/>
        <v>1.91</v>
      </c>
      <c r="P240" s="3">
        <f t="shared" si="55"/>
        <v>1.55</v>
      </c>
      <c r="Q240" s="3">
        <f t="shared" si="55"/>
        <v>1.43</v>
      </c>
      <c r="R240" s="3">
        <f t="shared" si="55"/>
        <v>1.3</v>
      </c>
      <c r="S240" s="3">
        <f t="shared" si="55"/>
        <v>1.1299999999999999</v>
      </c>
      <c r="T240" s="3">
        <f t="shared" si="55"/>
        <v>0.81</v>
      </c>
      <c r="U240" s="3">
        <f t="shared" si="55"/>
        <v>0.71</v>
      </c>
      <c r="V240" s="3">
        <f t="shared" si="55"/>
        <v>0.41</v>
      </c>
      <c r="W240" s="3">
        <f t="shared" si="55"/>
        <v>0.33</v>
      </c>
      <c r="X240" s="5">
        <f t="shared" si="43"/>
        <v>0.81015318395400149</v>
      </c>
      <c r="Y240" s="5">
        <f t="shared" si="44"/>
        <v>0.71015318395400162</v>
      </c>
      <c r="Z240" s="5">
        <f t="shared" si="45"/>
        <v>0.35015318395400175</v>
      </c>
      <c r="AA240" s="5">
        <f t="shared" si="46"/>
        <v>0.23015318395400164</v>
      </c>
      <c r="AB240" s="5">
        <f t="shared" si="47"/>
        <v>0.10015318395400175</v>
      </c>
      <c r="AC240" s="5">
        <f t="shared" si="48"/>
        <v>-6.9846816045998406E-2</v>
      </c>
      <c r="AD240" s="5">
        <f t="shared" si="49"/>
        <v>-0.38984681604599825</v>
      </c>
      <c r="AE240" s="5">
        <f t="shared" si="50"/>
        <v>-0.48984681604599833</v>
      </c>
      <c r="AF240" s="5">
        <f t="shared" si="51"/>
        <v>-0.78984681604599838</v>
      </c>
      <c r="AG240" s="5">
        <f t="shared" si="52"/>
        <v>-0.86984681604599823</v>
      </c>
    </row>
    <row r="241" spans="1:33">
      <c r="A241">
        <f t="shared" si="53"/>
        <v>3</v>
      </c>
      <c r="B241" s="2">
        <v>231</v>
      </c>
      <c r="C241" s="3">
        <v>2.35</v>
      </c>
      <c r="D241" s="3">
        <v>1.1399999999999999</v>
      </c>
      <c r="E241" s="3">
        <v>0.88</v>
      </c>
      <c r="F241" s="3">
        <v>0.98</v>
      </c>
      <c r="G241" s="3">
        <v>0.85</v>
      </c>
      <c r="H241" s="3">
        <v>1.59</v>
      </c>
      <c r="I241" s="3">
        <v>1.42</v>
      </c>
      <c r="J241" s="3">
        <v>0.47</v>
      </c>
      <c r="K241" s="3">
        <v>0.53</v>
      </c>
      <c r="L241" s="3">
        <v>0.68</v>
      </c>
      <c r="M241" s="3"/>
      <c r="N241" s="3">
        <f t="shared" si="54"/>
        <v>2.35</v>
      </c>
      <c r="O241" s="3">
        <f t="shared" si="55"/>
        <v>1.59</v>
      </c>
      <c r="P241" s="3">
        <f t="shared" si="55"/>
        <v>1.42</v>
      </c>
      <c r="Q241" s="3">
        <f t="shared" si="55"/>
        <v>1.1399999999999999</v>
      </c>
      <c r="R241" s="3">
        <f t="shared" si="55"/>
        <v>0.98</v>
      </c>
      <c r="S241" s="3">
        <f t="shared" si="55"/>
        <v>0.88</v>
      </c>
      <c r="T241" s="3">
        <f t="shared" si="55"/>
        <v>0.85</v>
      </c>
      <c r="U241" s="3">
        <f t="shared" si="55"/>
        <v>0.68</v>
      </c>
      <c r="V241" s="3">
        <f t="shared" si="55"/>
        <v>0.53</v>
      </c>
      <c r="W241" s="3">
        <f t="shared" si="55"/>
        <v>0.47</v>
      </c>
      <c r="X241" s="5">
        <f t="shared" si="43"/>
        <v>1.1501531839540018</v>
      </c>
      <c r="Y241" s="5">
        <f t="shared" si="44"/>
        <v>0.39015318395400178</v>
      </c>
      <c r="Z241" s="5">
        <f t="shared" si="45"/>
        <v>0.22015318395400163</v>
      </c>
      <c r="AA241" s="5">
        <f t="shared" si="46"/>
        <v>-5.9846816045998397E-2</v>
      </c>
      <c r="AB241" s="5">
        <f t="shared" si="47"/>
        <v>-0.21984681604599832</v>
      </c>
      <c r="AC241" s="5">
        <f t="shared" si="48"/>
        <v>-0.31984681604599829</v>
      </c>
      <c r="AD241" s="5">
        <f t="shared" si="49"/>
        <v>-0.34984681604599832</v>
      </c>
      <c r="AE241" s="5">
        <f t="shared" si="50"/>
        <v>-0.51984681604599825</v>
      </c>
      <c r="AF241" s="5">
        <f t="shared" si="51"/>
        <v>-0.66984681604599827</v>
      </c>
      <c r="AG241" s="5">
        <f t="shared" si="52"/>
        <v>-0.72984681604599833</v>
      </c>
    </row>
    <row r="242" spans="1:33">
      <c r="A242">
        <f t="shared" si="53"/>
        <v>6</v>
      </c>
      <c r="B242" s="2">
        <v>232</v>
      </c>
      <c r="C242" s="3">
        <v>2.0099999999999998</v>
      </c>
      <c r="D242" s="3">
        <v>2.48</v>
      </c>
      <c r="E242" s="3">
        <v>0.68</v>
      </c>
      <c r="F242" s="3">
        <v>0.63</v>
      </c>
      <c r="G242" s="3">
        <v>2.1800000000000002</v>
      </c>
      <c r="H242" s="3">
        <v>0.48</v>
      </c>
      <c r="I242" s="3">
        <v>1.76</v>
      </c>
      <c r="J242" s="3">
        <v>2.2799999999999998</v>
      </c>
      <c r="K242" s="3">
        <v>0.88</v>
      </c>
      <c r="L242" s="3">
        <v>1.49</v>
      </c>
      <c r="M242" s="3"/>
      <c r="N242" s="3">
        <f t="shared" si="54"/>
        <v>2.48</v>
      </c>
      <c r="O242" s="3">
        <f t="shared" si="55"/>
        <v>2.2799999999999998</v>
      </c>
      <c r="P242" s="3">
        <f t="shared" si="55"/>
        <v>2.1800000000000002</v>
      </c>
      <c r="Q242" s="3">
        <f t="shared" si="55"/>
        <v>2.0099999999999998</v>
      </c>
      <c r="R242" s="3">
        <f t="shared" si="55"/>
        <v>1.76</v>
      </c>
      <c r="S242" s="3">
        <f t="shared" si="55"/>
        <v>1.49</v>
      </c>
      <c r="T242" s="3">
        <f t="shared" si="55"/>
        <v>0.88</v>
      </c>
      <c r="U242" s="3">
        <f t="shared" si="55"/>
        <v>0.68</v>
      </c>
      <c r="V242" s="3">
        <f t="shared" si="55"/>
        <v>0.63</v>
      </c>
      <c r="W242" s="3">
        <f t="shared" si="55"/>
        <v>0.48</v>
      </c>
      <c r="X242" s="5">
        <f t="shared" si="43"/>
        <v>1.2801531839540017</v>
      </c>
      <c r="Y242" s="5">
        <f t="shared" si="44"/>
        <v>1.0801531839540015</v>
      </c>
      <c r="Z242" s="5">
        <f t="shared" si="45"/>
        <v>0.98015318395400186</v>
      </c>
      <c r="AA242" s="5">
        <f t="shared" si="46"/>
        <v>0.81015318395400149</v>
      </c>
      <c r="AB242" s="5">
        <f t="shared" si="47"/>
        <v>0.56015318395400171</v>
      </c>
      <c r="AC242" s="5">
        <f t="shared" si="48"/>
        <v>0.29015318395400169</v>
      </c>
      <c r="AD242" s="5">
        <f t="shared" si="49"/>
        <v>-0.31984681604599829</v>
      </c>
      <c r="AE242" s="5">
        <f t="shared" si="50"/>
        <v>-0.51984681604599825</v>
      </c>
      <c r="AF242" s="5">
        <f t="shared" si="51"/>
        <v>-0.56984681604599829</v>
      </c>
      <c r="AG242" s="5">
        <f t="shared" si="52"/>
        <v>-0.71984681604599832</v>
      </c>
    </row>
    <row r="243" spans="1:33">
      <c r="A243">
        <f t="shared" si="53"/>
        <v>7</v>
      </c>
      <c r="B243" s="2">
        <v>233</v>
      </c>
      <c r="C243" s="3">
        <v>0.6</v>
      </c>
      <c r="D243" s="3">
        <v>1.57</v>
      </c>
      <c r="E243" s="3">
        <v>1.59</v>
      </c>
      <c r="F243" s="3">
        <v>1.0900000000000001</v>
      </c>
      <c r="G243" s="3">
        <v>0.87</v>
      </c>
      <c r="H243" s="3">
        <v>2.27</v>
      </c>
      <c r="I243" s="3">
        <v>1.55</v>
      </c>
      <c r="J243" s="3">
        <v>2.0499999999999998</v>
      </c>
      <c r="K243" s="3">
        <v>1.93</v>
      </c>
      <c r="L243" s="3">
        <v>1.38</v>
      </c>
      <c r="M243" s="3"/>
      <c r="N243" s="3">
        <f t="shared" si="54"/>
        <v>2.27</v>
      </c>
      <c r="O243" s="3">
        <f t="shared" si="55"/>
        <v>2.0499999999999998</v>
      </c>
      <c r="P243" s="3">
        <f t="shared" si="55"/>
        <v>1.93</v>
      </c>
      <c r="Q243" s="3">
        <f t="shared" si="55"/>
        <v>1.59</v>
      </c>
      <c r="R243" s="3">
        <f t="shared" si="55"/>
        <v>1.57</v>
      </c>
      <c r="S243" s="3">
        <f t="shared" si="55"/>
        <v>1.55</v>
      </c>
      <c r="T243" s="3">
        <f t="shared" si="55"/>
        <v>1.38</v>
      </c>
      <c r="U243" s="3">
        <f t="shared" si="55"/>
        <v>1.0900000000000001</v>
      </c>
      <c r="V243" s="3">
        <f t="shared" si="55"/>
        <v>0.87</v>
      </c>
      <c r="W243" s="3">
        <f t="shared" si="55"/>
        <v>0.6</v>
      </c>
      <c r="X243" s="5">
        <f t="shared" si="43"/>
        <v>1.0701531839540017</v>
      </c>
      <c r="Y243" s="5">
        <f t="shared" si="44"/>
        <v>0.85015318395400152</v>
      </c>
      <c r="Z243" s="5">
        <f t="shared" si="45"/>
        <v>0.73015318395400164</v>
      </c>
      <c r="AA243" s="5">
        <f t="shared" si="46"/>
        <v>0.39015318395400178</v>
      </c>
      <c r="AB243" s="5">
        <f t="shared" si="47"/>
        <v>0.37015318395400176</v>
      </c>
      <c r="AC243" s="5">
        <f t="shared" si="48"/>
        <v>0.35015318395400175</v>
      </c>
      <c r="AD243" s="5">
        <f t="shared" si="49"/>
        <v>0.18015318395400159</v>
      </c>
      <c r="AE243" s="5">
        <f t="shared" si="50"/>
        <v>-0.10984681604599822</v>
      </c>
      <c r="AF243" s="5">
        <f t="shared" si="51"/>
        <v>-0.3298468160459983</v>
      </c>
      <c r="AG243" s="5">
        <f t="shared" si="52"/>
        <v>-0.59984681604599832</v>
      </c>
    </row>
    <row r="244" spans="1:33">
      <c r="A244">
        <f t="shared" si="53"/>
        <v>5</v>
      </c>
      <c r="B244" s="2">
        <v>234</v>
      </c>
      <c r="C244" s="3">
        <v>2.34</v>
      </c>
      <c r="D244" s="3">
        <v>0.42</v>
      </c>
      <c r="E244" s="3">
        <v>0.78</v>
      </c>
      <c r="F244" s="3">
        <v>1.22</v>
      </c>
      <c r="G244" s="3">
        <v>1.87</v>
      </c>
      <c r="H244" s="3">
        <v>0.63</v>
      </c>
      <c r="I244" s="3">
        <v>2.48</v>
      </c>
      <c r="J244" s="3">
        <v>0.42</v>
      </c>
      <c r="K244" s="3">
        <v>0.26</v>
      </c>
      <c r="L244" s="3">
        <v>1.93</v>
      </c>
      <c r="M244" s="3"/>
      <c r="N244" s="3">
        <f t="shared" si="54"/>
        <v>2.48</v>
      </c>
      <c r="O244" s="3">
        <f t="shared" si="55"/>
        <v>2.34</v>
      </c>
      <c r="P244" s="3">
        <f t="shared" si="55"/>
        <v>1.93</v>
      </c>
      <c r="Q244" s="3">
        <f t="shared" si="55"/>
        <v>1.87</v>
      </c>
      <c r="R244" s="3">
        <f t="shared" si="55"/>
        <v>1.22</v>
      </c>
      <c r="S244" s="3">
        <f t="shared" si="55"/>
        <v>0.78</v>
      </c>
      <c r="T244" s="3">
        <f t="shared" si="55"/>
        <v>0.63</v>
      </c>
      <c r="U244" s="3">
        <f t="shared" si="55"/>
        <v>0.42</v>
      </c>
      <c r="V244" s="3">
        <f t="shared" si="55"/>
        <v>0.42</v>
      </c>
      <c r="W244" s="3">
        <f t="shared" si="55"/>
        <v>0.26</v>
      </c>
      <c r="X244" s="5">
        <f t="shared" si="43"/>
        <v>1.2801531839540017</v>
      </c>
      <c r="Y244" s="5">
        <f t="shared" si="44"/>
        <v>1.1401531839540016</v>
      </c>
      <c r="Z244" s="5">
        <f t="shared" si="45"/>
        <v>0.73015318395400164</v>
      </c>
      <c r="AA244" s="5">
        <f t="shared" si="46"/>
        <v>0.67015318395400181</v>
      </c>
      <c r="AB244" s="5">
        <f t="shared" si="47"/>
        <v>2.0153183954001674E-2</v>
      </c>
      <c r="AC244" s="5">
        <f t="shared" si="48"/>
        <v>-0.41984681604599827</v>
      </c>
      <c r="AD244" s="5">
        <f t="shared" si="49"/>
        <v>-0.56984681604599829</v>
      </c>
      <c r="AE244" s="5">
        <f t="shared" si="50"/>
        <v>-0.77984681604599837</v>
      </c>
      <c r="AF244" s="5">
        <f t="shared" si="51"/>
        <v>-0.77984681604599837</v>
      </c>
      <c r="AG244" s="5">
        <f t="shared" si="52"/>
        <v>-0.93984681604599829</v>
      </c>
    </row>
    <row r="245" spans="1:33">
      <c r="A245">
        <f t="shared" si="53"/>
        <v>5</v>
      </c>
      <c r="B245" s="2">
        <v>235</v>
      </c>
      <c r="C245" s="3">
        <v>2.12</v>
      </c>
      <c r="D245" s="3">
        <v>1.29</v>
      </c>
      <c r="E245" s="3">
        <v>2.2000000000000002</v>
      </c>
      <c r="F245" s="3">
        <v>0.23</v>
      </c>
      <c r="G245" s="3">
        <v>1.1100000000000001</v>
      </c>
      <c r="H245" s="3">
        <v>0.71</v>
      </c>
      <c r="I245" s="3">
        <v>0.83</v>
      </c>
      <c r="J245" s="3">
        <v>2.2799999999999998</v>
      </c>
      <c r="K245" s="3">
        <v>1.74</v>
      </c>
      <c r="L245" s="3">
        <v>0.47</v>
      </c>
      <c r="M245" s="3"/>
      <c r="N245" s="3">
        <f t="shared" si="54"/>
        <v>2.2799999999999998</v>
      </c>
      <c r="O245" s="3">
        <f t="shared" si="55"/>
        <v>2.2000000000000002</v>
      </c>
      <c r="P245" s="3">
        <f t="shared" si="55"/>
        <v>2.12</v>
      </c>
      <c r="Q245" s="3">
        <f t="shared" si="55"/>
        <v>1.74</v>
      </c>
      <c r="R245" s="3">
        <f t="shared" si="55"/>
        <v>1.29</v>
      </c>
      <c r="S245" s="3">
        <f t="shared" si="55"/>
        <v>1.1100000000000001</v>
      </c>
      <c r="T245" s="3">
        <f t="shared" si="55"/>
        <v>0.83</v>
      </c>
      <c r="U245" s="3">
        <f t="shared" si="55"/>
        <v>0.71</v>
      </c>
      <c r="V245" s="3">
        <f t="shared" si="55"/>
        <v>0.47</v>
      </c>
      <c r="W245" s="3">
        <f t="shared" si="55"/>
        <v>0.23</v>
      </c>
      <c r="X245" s="5">
        <f t="shared" si="43"/>
        <v>1.0801531839540015</v>
      </c>
      <c r="Y245" s="5">
        <f t="shared" si="44"/>
        <v>1.0001531839540019</v>
      </c>
      <c r="Z245" s="5">
        <f t="shared" si="45"/>
        <v>0.92015318395400181</v>
      </c>
      <c r="AA245" s="5">
        <f t="shared" si="46"/>
        <v>0.54015318395400169</v>
      </c>
      <c r="AB245" s="5">
        <f t="shared" si="47"/>
        <v>9.0153183954001737E-2</v>
      </c>
      <c r="AC245" s="5">
        <f t="shared" si="48"/>
        <v>-8.9846816045998201E-2</v>
      </c>
      <c r="AD245" s="5">
        <f t="shared" si="49"/>
        <v>-0.36984681604599834</v>
      </c>
      <c r="AE245" s="5">
        <f t="shared" si="50"/>
        <v>-0.48984681604599833</v>
      </c>
      <c r="AF245" s="5">
        <f t="shared" si="51"/>
        <v>-0.72984681604599833</v>
      </c>
      <c r="AG245" s="5">
        <f t="shared" si="52"/>
        <v>-0.96984681604599832</v>
      </c>
    </row>
    <row r="246" spans="1:33">
      <c r="A246">
        <f t="shared" si="53"/>
        <v>4</v>
      </c>
      <c r="B246" s="2">
        <v>236</v>
      </c>
      <c r="C246" s="3">
        <v>0.65</v>
      </c>
      <c r="D246" s="3">
        <v>0.26</v>
      </c>
      <c r="E246" s="3">
        <v>0.33</v>
      </c>
      <c r="F246" s="3">
        <v>1.98</v>
      </c>
      <c r="G246" s="3">
        <v>2.12</v>
      </c>
      <c r="H246" s="3">
        <v>0.35</v>
      </c>
      <c r="I246" s="3">
        <v>1.52</v>
      </c>
      <c r="J246" s="3">
        <v>0.99</v>
      </c>
      <c r="K246" s="3">
        <v>0.72</v>
      </c>
      <c r="L246" s="3">
        <v>2.12</v>
      </c>
      <c r="M246" s="3"/>
      <c r="N246" s="3">
        <f t="shared" si="54"/>
        <v>2.12</v>
      </c>
      <c r="O246" s="3">
        <f t="shared" si="55"/>
        <v>2.12</v>
      </c>
      <c r="P246" s="3">
        <f t="shared" si="55"/>
        <v>1.98</v>
      </c>
      <c r="Q246" s="3">
        <f t="shared" si="55"/>
        <v>1.52</v>
      </c>
      <c r="R246" s="3">
        <f t="shared" si="55"/>
        <v>0.99</v>
      </c>
      <c r="S246" s="3">
        <f t="shared" si="55"/>
        <v>0.72</v>
      </c>
      <c r="T246" s="3">
        <f t="shared" ref="O246:W274" si="56">LARGE($C246:$L246,T$9)</f>
        <v>0.65</v>
      </c>
      <c r="U246" s="3">
        <f t="shared" si="56"/>
        <v>0.35</v>
      </c>
      <c r="V246" s="3">
        <f t="shared" si="56"/>
        <v>0.33</v>
      </c>
      <c r="W246" s="3">
        <f t="shared" si="56"/>
        <v>0.26</v>
      </c>
      <c r="X246" s="5">
        <f t="shared" si="43"/>
        <v>0.92015318395400181</v>
      </c>
      <c r="Y246" s="5">
        <f t="shared" si="44"/>
        <v>0.92015318395400181</v>
      </c>
      <c r="Z246" s="5">
        <f t="shared" si="45"/>
        <v>0.78015318395400168</v>
      </c>
      <c r="AA246" s="5">
        <f t="shared" si="46"/>
        <v>0.32015318395400172</v>
      </c>
      <c r="AB246" s="5">
        <f t="shared" si="47"/>
        <v>-0.20984681604599831</v>
      </c>
      <c r="AC246" s="5">
        <f t="shared" si="48"/>
        <v>-0.47984681604599833</v>
      </c>
      <c r="AD246" s="5">
        <f t="shared" si="49"/>
        <v>-0.54984681604599828</v>
      </c>
      <c r="AE246" s="5">
        <f t="shared" si="50"/>
        <v>-0.84984681604599832</v>
      </c>
      <c r="AF246" s="5">
        <f t="shared" si="51"/>
        <v>-0.86984681604599823</v>
      </c>
      <c r="AG246" s="5">
        <f t="shared" si="52"/>
        <v>-0.93984681604599829</v>
      </c>
    </row>
    <row r="247" spans="1:33">
      <c r="A247">
        <f t="shared" si="53"/>
        <v>9</v>
      </c>
      <c r="B247" s="2">
        <v>237</v>
      </c>
      <c r="C247" s="3">
        <v>1.96</v>
      </c>
      <c r="D247" s="3">
        <v>0.44</v>
      </c>
      <c r="E247" s="3">
        <v>2.27</v>
      </c>
      <c r="F247" s="3">
        <v>2.08</v>
      </c>
      <c r="G247" s="3">
        <v>1.46</v>
      </c>
      <c r="H247" s="3">
        <v>2.25</v>
      </c>
      <c r="I247" s="3">
        <v>2.2599999999999998</v>
      </c>
      <c r="J247" s="3">
        <v>2.48</v>
      </c>
      <c r="K247" s="3">
        <v>1.51</v>
      </c>
      <c r="L247" s="3">
        <v>1.57</v>
      </c>
      <c r="M247" s="3"/>
      <c r="N247" s="3">
        <f t="shared" si="54"/>
        <v>2.48</v>
      </c>
      <c r="O247" s="3">
        <f t="shared" si="56"/>
        <v>2.27</v>
      </c>
      <c r="P247" s="3">
        <f t="shared" si="56"/>
        <v>2.2599999999999998</v>
      </c>
      <c r="Q247" s="3">
        <f t="shared" si="56"/>
        <v>2.25</v>
      </c>
      <c r="R247" s="3">
        <f t="shared" si="56"/>
        <v>2.08</v>
      </c>
      <c r="S247" s="3">
        <f t="shared" si="56"/>
        <v>1.96</v>
      </c>
      <c r="T247" s="3">
        <f t="shared" si="56"/>
        <v>1.57</v>
      </c>
      <c r="U247" s="3">
        <f t="shared" si="56"/>
        <v>1.51</v>
      </c>
      <c r="V247" s="3">
        <f t="shared" si="56"/>
        <v>1.46</v>
      </c>
      <c r="W247" s="3">
        <f t="shared" si="56"/>
        <v>0.44</v>
      </c>
      <c r="X247" s="5">
        <f t="shared" si="43"/>
        <v>1.2801531839540017</v>
      </c>
      <c r="Y247" s="5">
        <f t="shared" si="44"/>
        <v>1.0701531839540017</v>
      </c>
      <c r="Z247" s="5">
        <f t="shared" si="45"/>
        <v>1.0601531839540015</v>
      </c>
      <c r="AA247" s="5">
        <f t="shared" si="46"/>
        <v>1.0501531839540017</v>
      </c>
      <c r="AB247" s="5">
        <f t="shared" si="47"/>
        <v>0.88015318395400177</v>
      </c>
      <c r="AC247" s="5">
        <f t="shared" si="48"/>
        <v>0.76015318395400167</v>
      </c>
      <c r="AD247" s="5">
        <f t="shared" si="49"/>
        <v>0.37015318395400176</v>
      </c>
      <c r="AE247" s="5">
        <f t="shared" si="50"/>
        <v>0.31015318395400171</v>
      </c>
      <c r="AF247" s="5">
        <f t="shared" si="51"/>
        <v>0.26015318395400167</v>
      </c>
      <c r="AG247" s="5">
        <f t="shared" si="52"/>
        <v>-0.75984681604599835</v>
      </c>
    </row>
    <row r="248" spans="1:33">
      <c r="A248">
        <f t="shared" si="53"/>
        <v>6</v>
      </c>
      <c r="B248" s="2">
        <v>238</v>
      </c>
      <c r="C248" s="3">
        <v>0.28000000000000003</v>
      </c>
      <c r="D248" s="3">
        <v>1.27</v>
      </c>
      <c r="E248" s="3">
        <v>0.87</v>
      </c>
      <c r="F248" s="3">
        <v>0.38</v>
      </c>
      <c r="G248" s="3">
        <v>2.4</v>
      </c>
      <c r="H248" s="3">
        <v>1.92</v>
      </c>
      <c r="I248" s="3">
        <v>1.87</v>
      </c>
      <c r="J248" s="3">
        <v>0.42</v>
      </c>
      <c r="K248" s="3">
        <v>2.12</v>
      </c>
      <c r="L248" s="3">
        <v>2.4300000000000002</v>
      </c>
      <c r="M248" s="3"/>
      <c r="N248" s="3">
        <f t="shared" si="54"/>
        <v>2.4300000000000002</v>
      </c>
      <c r="O248" s="3">
        <f t="shared" si="56"/>
        <v>2.4</v>
      </c>
      <c r="P248" s="3">
        <f t="shared" si="56"/>
        <v>2.12</v>
      </c>
      <c r="Q248" s="3">
        <f t="shared" si="56"/>
        <v>1.92</v>
      </c>
      <c r="R248" s="3">
        <f t="shared" si="56"/>
        <v>1.87</v>
      </c>
      <c r="S248" s="3">
        <f t="shared" si="56"/>
        <v>1.27</v>
      </c>
      <c r="T248" s="3">
        <f t="shared" si="56"/>
        <v>0.87</v>
      </c>
      <c r="U248" s="3">
        <f t="shared" si="56"/>
        <v>0.42</v>
      </c>
      <c r="V248" s="3">
        <f t="shared" si="56"/>
        <v>0.38</v>
      </c>
      <c r="W248" s="3">
        <f t="shared" si="56"/>
        <v>0.28000000000000003</v>
      </c>
      <c r="X248" s="5">
        <f t="shared" si="43"/>
        <v>1.2301531839540019</v>
      </c>
      <c r="Y248" s="5">
        <f t="shared" si="44"/>
        <v>1.2001531839540016</v>
      </c>
      <c r="Z248" s="5">
        <f t="shared" si="45"/>
        <v>0.92015318395400181</v>
      </c>
      <c r="AA248" s="5">
        <f t="shared" si="46"/>
        <v>0.72015318395400163</v>
      </c>
      <c r="AB248" s="5">
        <f t="shared" si="47"/>
        <v>0.67015318395400181</v>
      </c>
      <c r="AC248" s="5">
        <f t="shared" si="48"/>
        <v>7.0153183954001719E-2</v>
      </c>
      <c r="AD248" s="5">
        <f t="shared" si="49"/>
        <v>-0.3298468160459983</v>
      </c>
      <c r="AE248" s="5">
        <f t="shared" si="50"/>
        <v>-0.77984681604599837</v>
      </c>
      <c r="AF248" s="5">
        <f t="shared" si="51"/>
        <v>-0.81984681604599829</v>
      </c>
      <c r="AG248" s="5">
        <f t="shared" si="52"/>
        <v>-0.91984681604599827</v>
      </c>
    </row>
    <row r="249" spans="1:33">
      <c r="A249">
        <f t="shared" si="53"/>
        <v>5</v>
      </c>
      <c r="B249" s="2">
        <v>239</v>
      </c>
      <c r="C249" s="3">
        <v>0.95</v>
      </c>
      <c r="D249" s="3">
        <v>1.67</v>
      </c>
      <c r="E249" s="3">
        <v>1.29</v>
      </c>
      <c r="F249" s="3">
        <v>1.06</v>
      </c>
      <c r="G249" s="3">
        <v>2.37</v>
      </c>
      <c r="H249" s="3">
        <v>0.24</v>
      </c>
      <c r="I249" s="3">
        <v>1.26</v>
      </c>
      <c r="J249" s="3">
        <v>1.74</v>
      </c>
      <c r="K249" s="3">
        <v>0.45</v>
      </c>
      <c r="L249" s="3">
        <v>0.84</v>
      </c>
      <c r="M249" s="3"/>
      <c r="N249" s="3">
        <f t="shared" si="54"/>
        <v>2.37</v>
      </c>
      <c r="O249" s="3">
        <f t="shared" si="56"/>
        <v>1.74</v>
      </c>
      <c r="P249" s="3">
        <f t="shared" si="56"/>
        <v>1.67</v>
      </c>
      <c r="Q249" s="3">
        <f t="shared" si="56"/>
        <v>1.29</v>
      </c>
      <c r="R249" s="3">
        <f t="shared" si="56"/>
        <v>1.26</v>
      </c>
      <c r="S249" s="3">
        <f t="shared" si="56"/>
        <v>1.06</v>
      </c>
      <c r="T249" s="3">
        <f t="shared" si="56"/>
        <v>0.95</v>
      </c>
      <c r="U249" s="3">
        <f t="shared" si="56"/>
        <v>0.84</v>
      </c>
      <c r="V249" s="3">
        <f t="shared" si="56"/>
        <v>0.45</v>
      </c>
      <c r="W249" s="3">
        <f t="shared" si="56"/>
        <v>0.24</v>
      </c>
      <c r="X249" s="5">
        <f t="shared" si="43"/>
        <v>1.1701531839540018</v>
      </c>
      <c r="Y249" s="5">
        <f t="shared" si="44"/>
        <v>0.54015318395400169</v>
      </c>
      <c r="Z249" s="5">
        <f t="shared" si="45"/>
        <v>0.47015318395400163</v>
      </c>
      <c r="AA249" s="5">
        <f t="shared" si="46"/>
        <v>9.0153183954001737E-2</v>
      </c>
      <c r="AB249" s="5">
        <f t="shared" si="47"/>
        <v>6.015318395400171E-2</v>
      </c>
      <c r="AC249" s="5">
        <f t="shared" si="48"/>
        <v>-0.13984681604599825</v>
      </c>
      <c r="AD249" s="5">
        <f t="shared" si="49"/>
        <v>-0.24984681604599834</v>
      </c>
      <c r="AE249" s="5">
        <f t="shared" si="50"/>
        <v>-0.35984681604599833</v>
      </c>
      <c r="AF249" s="5">
        <f t="shared" si="51"/>
        <v>-0.74984681604599834</v>
      </c>
      <c r="AG249" s="5">
        <f t="shared" si="52"/>
        <v>-0.95984681604599831</v>
      </c>
    </row>
    <row r="250" spans="1:33">
      <c r="A250">
        <f t="shared" si="53"/>
        <v>4</v>
      </c>
      <c r="B250" s="2">
        <v>240</v>
      </c>
      <c r="C250" s="3">
        <v>2.46</v>
      </c>
      <c r="D250" s="3">
        <v>0.9</v>
      </c>
      <c r="E250" s="3">
        <v>1.02</v>
      </c>
      <c r="F250" s="3">
        <v>0.91</v>
      </c>
      <c r="G250" s="3">
        <v>1.63</v>
      </c>
      <c r="H250" s="3">
        <v>1.56</v>
      </c>
      <c r="I250" s="3">
        <v>0.98</v>
      </c>
      <c r="J250" s="3">
        <v>1.6</v>
      </c>
      <c r="K250" s="3">
        <v>0.8</v>
      </c>
      <c r="L250" s="3">
        <v>0.65</v>
      </c>
      <c r="M250" s="3"/>
      <c r="N250" s="3">
        <f t="shared" si="54"/>
        <v>2.46</v>
      </c>
      <c r="O250" s="3">
        <f t="shared" si="56"/>
        <v>1.63</v>
      </c>
      <c r="P250" s="3">
        <f t="shared" si="56"/>
        <v>1.6</v>
      </c>
      <c r="Q250" s="3">
        <f t="shared" si="56"/>
        <v>1.56</v>
      </c>
      <c r="R250" s="3">
        <f t="shared" si="56"/>
        <v>1.02</v>
      </c>
      <c r="S250" s="3">
        <f t="shared" si="56"/>
        <v>0.98</v>
      </c>
      <c r="T250" s="3">
        <f t="shared" si="56"/>
        <v>0.91</v>
      </c>
      <c r="U250" s="3">
        <f t="shared" si="56"/>
        <v>0.9</v>
      </c>
      <c r="V250" s="3">
        <f t="shared" si="56"/>
        <v>0.8</v>
      </c>
      <c r="W250" s="3">
        <f t="shared" si="56"/>
        <v>0.65</v>
      </c>
      <c r="X250" s="5">
        <f t="shared" si="43"/>
        <v>1.2601531839540017</v>
      </c>
      <c r="Y250" s="5">
        <f t="shared" si="44"/>
        <v>0.43015318395400159</v>
      </c>
      <c r="Z250" s="5">
        <f t="shared" si="45"/>
        <v>0.40015318395400179</v>
      </c>
      <c r="AA250" s="5">
        <f t="shared" si="46"/>
        <v>0.36015318395400175</v>
      </c>
      <c r="AB250" s="5">
        <f t="shared" si="47"/>
        <v>-0.17984681604599828</v>
      </c>
      <c r="AC250" s="5">
        <f t="shared" si="48"/>
        <v>-0.21984681604599832</v>
      </c>
      <c r="AD250" s="5">
        <f t="shared" si="49"/>
        <v>-0.28984681604599827</v>
      </c>
      <c r="AE250" s="5">
        <f t="shared" si="50"/>
        <v>-0.29984681604599828</v>
      </c>
      <c r="AF250" s="5">
        <f t="shared" si="51"/>
        <v>-0.39984681604599825</v>
      </c>
      <c r="AG250" s="5">
        <f t="shared" si="52"/>
        <v>-0.54984681604599828</v>
      </c>
    </row>
    <row r="251" spans="1:33">
      <c r="A251">
        <f t="shared" si="53"/>
        <v>8</v>
      </c>
      <c r="B251" s="2">
        <v>241</v>
      </c>
      <c r="C251" s="3">
        <v>1.46</v>
      </c>
      <c r="D251" s="3">
        <v>2.0699999999999998</v>
      </c>
      <c r="E251" s="3">
        <v>1.63</v>
      </c>
      <c r="F251" s="3">
        <v>0.69</v>
      </c>
      <c r="G251" s="3">
        <v>1.96</v>
      </c>
      <c r="H251" s="3">
        <v>0.35</v>
      </c>
      <c r="I251" s="3">
        <v>1.32</v>
      </c>
      <c r="J251" s="3">
        <v>1.93</v>
      </c>
      <c r="K251" s="3">
        <v>2.37</v>
      </c>
      <c r="L251" s="3">
        <v>1.62</v>
      </c>
      <c r="M251" s="3"/>
      <c r="N251" s="3">
        <f t="shared" si="54"/>
        <v>2.37</v>
      </c>
      <c r="O251" s="3">
        <f t="shared" si="56"/>
        <v>2.0699999999999998</v>
      </c>
      <c r="P251" s="3">
        <f t="shared" si="56"/>
        <v>1.96</v>
      </c>
      <c r="Q251" s="3">
        <f t="shared" si="56"/>
        <v>1.93</v>
      </c>
      <c r="R251" s="3">
        <f t="shared" si="56"/>
        <v>1.63</v>
      </c>
      <c r="S251" s="3">
        <f t="shared" si="56"/>
        <v>1.62</v>
      </c>
      <c r="T251" s="3">
        <f t="shared" si="56"/>
        <v>1.46</v>
      </c>
      <c r="U251" s="3">
        <f t="shared" si="56"/>
        <v>1.32</v>
      </c>
      <c r="V251" s="3">
        <f t="shared" si="56"/>
        <v>0.69</v>
      </c>
      <c r="W251" s="3">
        <f t="shared" si="56"/>
        <v>0.35</v>
      </c>
      <c r="X251" s="5">
        <f t="shared" si="43"/>
        <v>1.1701531839540018</v>
      </c>
      <c r="Y251" s="5">
        <f t="shared" si="44"/>
        <v>0.87015318395400154</v>
      </c>
      <c r="Z251" s="5">
        <f t="shared" si="45"/>
        <v>0.76015318395400167</v>
      </c>
      <c r="AA251" s="5">
        <f t="shared" si="46"/>
        <v>0.73015318395400164</v>
      </c>
      <c r="AB251" s="5">
        <f t="shared" si="47"/>
        <v>0.43015318395400159</v>
      </c>
      <c r="AC251" s="5">
        <f t="shared" si="48"/>
        <v>0.42015318395400181</v>
      </c>
      <c r="AD251" s="5">
        <f t="shared" si="49"/>
        <v>0.26015318395400167</v>
      </c>
      <c r="AE251" s="5">
        <f t="shared" si="50"/>
        <v>0.12015318395400176</v>
      </c>
      <c r="AF251" s="5">
        <f t="shared" si="51"/>
        <v>-0.50984681604599835</v>
      </c>
      <c r="AG251" s="5">
        <f t="shared" si="52"/>
        <v>-0.84984681604599832</v>
      </c>
    </row>
    <row r="252" spans="1:33">
      <c r="A252">
        <f t="shared" si="53"/>
        <v>5</v>
      </c>
      <c r="B252" s="2">
        <v>242</v>
      </c>
      <c r="C252" s="3">
        <v>1.71</v>
      </c>
      <c r="D252" s="3">
        <v>2.13</v>
      </c>
      <c r="E252" s="3">
        <v>2.4900000000000002</v>
      </c>
      <c r="F252" s="3">
        <v>0.63</v>
      </c>
      <c r="G252" s="3">
        <v>0.93</v>
      </c>
      <c r="H252" s="3">
        <v>2.34</v>
      </c>
      <c r="I252" s="3">
        <v>2.4700000000000002</v>
      </c>
      <c r="J252" s="3">
        <v>0.37</v>
      </c>
      <c r="K252" s="3">
        <v>0.82</v>
      </c>
      <c r="L252" s="3">
        <v>0.91</v>
      </c>
      <c r="M252" s="3"/>
      <c r="N252" s="3">
        <f t="shared" si="54"/>
        <v>2.4900000000000002</v>
      </c>
      <c r="O252" s="3">
        <f t="shared" si="56"/>
        <v>2.4700000000000002</v>
      </c>
      <c r="P252" s="3">
        <f t="shared" si="56"/>
        <v>2.34</v>
      </c>
      <c r="Q252" s="3">
        <f t="shared" si="56"/>
        <v>2.13</v>
      </c>
      <c r="R252" s="3">
        <f t="shared" si="56"/>
        <v>1.71</v>
      </c>
      <c r="S252" s="3">
        <f t="shared" si="56"/>
        <v>0.93</v>
      </c>
      <c r="T252" s="3">
        <f t="shared" si="56"/>
        <v>0.91</v>
      </c>
      <c r="U252" s="3">
        <f t="shared" si="56"/>
        <v>0.82</v>
      </c>
      <c r="V252" s="3">
        <f t="shared" si="56"/>
        <v>0.63</v>
      </c>
      <c r="W252" s="3">
        <f t="shared" si="56"/>
        <v>0.37</v>
      </c>
      <c r="X252" s="5">
        <f t="shared" si="43"/>
        <v>1.2901531839540019</v>
      </c>
      <c r="Y252" s="5">
        <f t="shared" si="44"/>
        <v>1.2701531839540019</v>
      </c>
      <c r="Z252" s="5">
        <f t="shared" si="45"/>
        <v>1.1401531839540016</v>
      </c>
      <c r="AA252" s="5">
        <f t="shared" si="46"/>
        <v>0.93015318395400159</v>
      </c>
      <c r="AB252" s="5">
        <f t="shared" si="47"/>
        <v>0.51015318395400167</v>
      </c>
      <c r="AC252" s="5">
        <f t="shared" si="48"/>
        <v>-0.26984681604599825</v>
      </c>
      <c r="AD252" s="5">
        <f t="shared" si="49"/>
        <v>-0.28984681604599827</v>
      </c>
      <c r="AE252" s="5">
        <f t="shared" si="50"/>
        <v>-0.37984681604599835</v>
      </c>
      <c r="AF252" s="5">
        <f t="shared" si="51"/>
        <v>-0.56984681604599829</v>
      </c>
      <c r="AG252" s="5">
        <f t="shared" si="52"/>
        <v>-0.8298468160459983</v>
      </c>
    </row>
    <row r="253" spans="1:33">
      <c r="A253">
        <f t="shared" si="53"/>
        <v>8</v>
      </c>
      <c r="B253" s="2">
        <v>243</v>
      </c>
      <c r="C253" s="3">
        <v>1.83</v>
      </c>
      <c r="D253" s="3">
        <v>1.28</v>
      </c>
      <c r="E253" s="3">
        <v>1.56</v>
      </c>
      <c r="F253" s="3">
        <v>2.16</v>
      </c>
      <c r="G253" s="3">
        <v>2.16</v>
      </c>
      <c r="H253" s="3">
        <v>2.5</v>
      </c>
      <c r="I253" s="3">
        <v>0.27</v>
      </c>
      <c r="J253" s="3">
        <v>2.31</v>
      </c>
      <c r="K253" s="3">
        <v>1.1000000000000001</v>
      </c>
      <c r="L253" s="3">
        <v>2.21</v>
      </c>
      <c r="M253" s="3"/>
      <c r="N253" s="3">
        <f t="shared" si="54"/>
        <v>2.5</v>
      </c>
      <c r="O253" s="3">
        <f t="shared" si="56"/>
        <v>2.31</v>
      </c>
      <c r="P253" s="3">
        <f t="shared" si="56"/>
        <v>2.21</v>
      </c>
      <c r="Q253" s="3">
        <f t="shared" si="56"/>
        <v>2.16</v>
      </c>
      <c r="R253" s="3">
        <f t="shared" si="56"/>
        <v>2.16</v>
      </c>
      <c r="S253" s="3">
        <f t="shared" si="56"/>
        <v>1.83</v>
      </c>
      <c r="T253" s="3">
        <f t="shared" si="56"/>
        <v>1.56</v>
      </c>
      <c r="U253" s="3">
        <f t="shared" si="56"/>
        <v>1.28</v>
      </c>
      <c r="V253" s="3">
        <f t="shared" si="56"/>
        <v>1.1000000000000001</v>
      </c>
      <c r="W253" s="3">
        <f t="shared" si="56"/>
        <v>0.27</v>
      </c>
      <c r="X253" s="5">
        <f t="shared" si="43"/>
        <v>1.3001531839540017</v>
      </c>
      <c r="Y253" s="5">
        <f t="shared" si="44"/>
        <v>1.1101531839540018</v>
      </c>
      <c r="Z253" s="5">
        <f t="shared" si="45"/>
        <v>1.0101531839540017</v>
      </c>
      <c r="AA253" s="5">
        <f t="shared" si="46"/>
        <v>0.96015318395400184</v>
      </c>
      <c r="AB253" s="5">
        <f t="shared" si="47"/>
        <v>0.96015318395400184</v>
      </c>
      <c r="AC253" s="5">
        <f t="shared" si="48"/>
        <v>0.63015318395400177</v>
      </c>
      <c r="AD253" s="5">
        <f t="shared" si="49"/>
        <v>0.36015318395400175</v>
      </c>
      <c r="AE253" s="5">
        <f t="shared" si="50"/>
        <v>8.0153183954001728E-2</v>
      </c>
      <c r="AF253" s="5">
        <f t="shared" si="51"/>
        <v>-9.984681604599821E-2</v>
      </c>
      <c r="AG253" s="5">
        <f t="shared" si="52"/>
        <v>-0.92984681604599828</v>
      </c>
    </row>
    <row r="254" spans="1:33">
      <c r="A254">
        <f t="shared" si="53"/>
        <v>5</v>
      </c>
      <c r="B254" s="2">
        <v>244</v>
      </c>
      <c r="C254" s="3">
        <v>0.28000000000000003</v>
      </c>
      <c r="D254" s="3">
        <v>1.01</v>
      </c>
      <c r="E254" s="3">
        <v>2.5</v>
      </c>
      <c r="F254" s="3">
        <v>0.87</v>
      </c>
      <c r="G254" s="3">
        <v>0.32</v>
      </c>
      <c r="H254" s="3">
        <v>0.77</v>
      </c>
      <c r="I254" s="3">
        <v>1.52</v>
      </c>
      <c r="J254" s="3">
        <v>1.65</v>
      </c>
      <c r="K254" s="3">
        <v>2.14</v>
      </c>
      <c r="L254" s="3">
        <v>2.33</v>
      </c>
      <c r="M254" s="3"/>
      <c r="N254" s="3">
        <f t="shared" si="54"/>
        <v>2.5</v>
      </c>
      <c r="O254" s="3">
        <f t="shared" si="56"/>
        <v>2.33</v>
      </c>
      <c r="P254" s="3">
        <f t="shared" si="56"/>
        <v>2.14</v>
      </c>
      <c r="Q254" s="3">
        <f t="shared" si="56"/>
        <v>1.65</v>
      </c>
      <c r="R254" s="3">
        <f t="shared" si="56"/>
        <v>1.52</v>
      </c>
      <c r="S254" s="3">
        <f t="shared" si="56"/>
        <v>1.01</v>
      </c>
      <c r="T254" s="3">
        <f t="shared" si="56"/>
        <v>0.87</v>
      </c>
      <c r="U254" s="3">
        <f t="shared" si="56"/>
        <v>0.77</v>
      </c>
      <c r="V254" s="3">
        <f t="shared" si="56"/>
        <v>0.32</v>
      </c>
      <c r="W254" s="3">
        <f t="shared" si="56"/>
        <v>0.28000000000000003</v>
      </c>
      <c r="X254" s="5">
        <f t="shared" si="43"/>
        <v>1.3001531839540017</v>
      </c>
      <c r="Y254" s="5">
        <f t="shared" si="44"/>
        <v>1.1301531839540018</v>
      </c>
      <c r="Z254" s="5">
        <f t="shared" si="45"/>
        <v>0.94015318395400183</v>
      </c>
      <c r="AA254" s="5">
        <f t="shared" si="46"/>
        <v>0.45015318395400161</v>
      </c>
      <c r="AB254" s="5">
        <f t="shared" si="47"/>
        <v>0.32015318395400172</v>
      </c>
      <c r="AC254" s="5">
        <f t="shared" si="48"/>
        <v>-0.18984681604599829</v>
      </c>
      <c r="AD254" s="5">
        <f t="shared" si="49"/>
        <v>-0.3298468160459983</v>
      </c>
      <c r="AE254" s="5">
        <f t="shared" si="50"/>
        <v>-0.42984681604599828</v>
      </c>
      <c r="AF254" s="5">
        <f t="shared" si="51"/>
        <v>-0.87984681604599824</v>
      </c>
      <c r="AG254" s="5">
        <f t="shared" si="52"/>
        <v>-0.91984681604599827</v>
      </c>
    </row>
    <row r="255" spans="1:33">
      <c r="A255">
        <f t="shared" si="53"/>
        <v>5</v>
      </c>
      <c r="B255" s="2">
        <v>245</v>
      </c>
      <c r="C255" s="3">
        <v>1.44</v>
      </c>
      <c r="D255" s="3">
        <v>1.84</v>
      </c>
      <c r="E255" s="3">
        <v>0.31</v>
      </c>
      <c r="F255" s="3">
        <v>0.59</v>
      </c>
      <c r="G255" s="3">
        <v>0.86</v>
      </c>
      <c r="H255" s="3">
        <v>1.25</v>
      </c>
      <c r="I255" s="3">
        <v>0.56000000000000005</v>
      </c>
      <c r="J255" s="3">
        <v>0.22</v>
      </c>
      <c r="K255" s="3">
        <v>1.26</v>
      </c>
      <c r="L255" s="3">
        <v>1.63</v>
      </c>
      <c r="M255" s="3"/>
      <c r="N255" s="3">
        <f t="shared" si="54"/>
        <v>1.84</v>
      </c>
      <c r="O255" s="3">
        <f t="shared" si="56"/>
        <v>1.63</v>
      </c>
      <c r="P255" s="3">
        <f t="shared" si="56"/>
        <v>1.44</v>
      </c>
      <c r="Q255" s="3">
        <f t="shared" si="56"/>
        <v>1.26</v>
      </c>
      <c r="R255" s="3">
        <f t="shared" si="56"/>
        <v>1.25</v>
      </c>
      <c r="S255" s="3">
        <f t="shared" si="56"/>
        <v>0.86</v>
      </c>
      <c r="T255" s="3">
        <f t="shared" si="56"/>
        <v>0.59</v>
      </c>
      <c r="U255" s="3">
        <f t="shared" si="56"/>
        <v>0.56000000000000005</v>
      </c>
      <c r="V255" s="3">
        <f t="shared" si="56"/>
        <v>0.31</v>
      </c>
      <c r="W255" s="3">
        <f t="shared" si="56"/>
        <v>0.22</v>
      </c>
      <c r="X255" s="5">
        <f t="shared" si="43"/>
        <v>0.64015318395400178</v>
      </c>
      <c r="Y255" s="5">
        <f t="shared" si="44"/>
        <v>0.43015318395400159</v>
      </c>
      <c r="Z255" s="5">
        <f t="shared" si="45"/>
        <v>0.24015318395400165</v>
      </c>
      <c r="AA255" s="5">
        <f t="shared" si="46"/>
        <v>6.015318395400171E-2</v>
      </c>
      <c r="AB255" s="5">
        <f t="shared" si="47"/>
        <v>5.0153183954001701E-2</v>
      </c>
      <c r="AC255" s="5">
        <f t="shared" si="48"/>
        <v>-0.33984681604599831</v>
      </c>
      <c r="AD255" s="5">
        <f t="shared" si="49"/>
        <v>-0.60984681604599833</v>
      </c>
      <c r="AE255" s="5">
        <f t="shared" si="50"/>
        <v>-0.63984681604599825</v>
      </c>
      <c r="AF255" s="5">
        <f t="shared" si="51"/>
        <v>-0.88984681604599825</v>
      </c>
      <c r="AG255" s="5">
        <f t="shared" si="52"/>
        <v>-0.97984681604599833</v>
      </c>
    </row>
    <row r="256" spans="1:33">
      <c r="A256">
        <f t="shared" si="53"/>
        <v>3</v>
      </c>
      <c r="B256" s="2">
        <v>246</v>
      </c>
      <c r="C256" s="3">
        <v>1.1299999999999999</v>
      </c>
      <c r="D256" s="3">
        <v>2.16</v>
      </c>
      <c r="E256" s="3">
        <v>0.35</v>
      </c>
      <c r="F256" s="3">
        <v>0.35</v>
      </c>
      <c r="G256" s="3">
        <v>0.71</v>
      </c>
      <c r="H256" s="3">
        <v>0.39</v>
      </c>
      <c r="I256" s="3">
        <v>0.5</v>
      </c>
      <c r="J256" s="3">
        <v>0.52</v>
      </c>
      <c r="K256" s="3">
        <v>2.5</v>
      </c>
      <c r="L256" s="3">
        <v>2.19</v>
      </c>
      <c r="M256" s="3"/>
      <c r="N256" s="3">
        <f t="shared" si="54"/>
        <v>2.5</v>
      </c>
      <c r="O256" s="3">
        <f t="shared" si="56"/>
        <v>2.19</v>
      </c>
      <c r="P256" s="3">
        <f t="shared" si="56"/>
        <v>2.16</v>
      </c>
      <c r="Q256" s="3">
        <f t="shared" si="56"/>
        <v>1.1299999999999999</v>
      </c>
      <c r="R256" s="3">
        <f t="shared" si="56"/>
        <v>0.71</v>
      </c>
      <c r="S256" s="3">
        <f t="shared" si="56"/>
        <v>0.52</v>
      </c>
      <c r="T256" s="3">
        <f t="shared" si="56"/>
        <v>0.5</v>
      </c>
      <c r="U256" s="3">
        <f t="shared" si="56"/>
        <v>0.39</v>
      </c>
      <c r="V256" s="3">
        <f t="shared" si="56"/>
        <v>0.35</v>
      </c>
      <c r="W256" s="3">
        <f t="shared" si="56"/>
        <v>0.35</v>
      </c>
      <c r="X256" s="5">
        <f t="shared" si="43"/>
        <v>1.3001531839540017</v>
      </c>
      <c r="Y256" s="5">
        <f t="shared" si="44"/>
        <v>0.99015318395400165</v>
      </c>
      <c r="Z256" s="5">
        <f t="shared" si="45"/>
        <v>0.96015318395400184</v>
      </c>
      <c r="AA256" s="5">
        <f t="shared" si="46"/>
        <v>-6.9846816045998406E-2</v>
      </c>
      <c r="AB256" s="5">
        <f t="shared" si="47"/>
        <v>-0.48984681604599833</v>
      </c>
      <c r="AC256" s="5">
        <f t="shared" si="48"/>
        <v>-0.67984681604599828</v>
      </c>
      <c r="AD256" s="5">
        <f t="shared" si="49"/>
        <v>-0.6998468160459983</v>
      </c>
      <c r="AE256" s="5">
        <f t="shared" si="50"/>
        <v>-0.80984681604599829</v>
      </c>
      <c r="AF256" s="5">
        <f t="shared" si="51"/>
        <v>-0.84984681604599832</v>
      </c>
      <c r="AG256" s="5">
        <f t="shared" si="52"/>
        <v>-0.84984681604599832</v>
      </c>
    </row>
    <row r="257" spans="1:33">
      <c r="A257">
        <f t="shared" si="53"/>
        <v>9</v>
      </c>
      <c r="B257" s="2">
        <v>247</v>
      </c>
      <c r="C257" s="3">
        <v>1.86</v>
      </c>
      <c r="D257" s="3">
        <v>1.48</v>
      </c>
      <c r="E257" s="3">
        <v>2.1800000000000002</v>
      </c>
      <c r="F257" s="3">
        <v>1.28</v>
      </c>
      <c r="G257" s="3">
        <v>1.72</v>
      </c>
      <c r="H257" s="3">
        <v>1.51</v>
      </c>
      <c r="I257" s="3">
        <v>1.04</v>
      </c>
      <c r="J257" s="3">
        <v>2.27</v>
      </c>
      <c r="K257" s="3">
        <v>1.39</v>
      </c>
      <c r="L257" s="3">
        <v>2.4700000000000002</v>
      </c>
      <c r="M257" s="3"/>
      <c r="N257" s="3">
        <f t="shared" si="54"/>
        <v>2.4700000000000002</v>
      </c>
      <c r="O257" s="3">
        <f t="shared" si="56"/>
        <v>2.27</v>
      </c>
      <c r="P257" s="3">
        <f t="shared" si="56"/>
        <v>2.1800000000000002</v>
      </c>
      <c r="Q257" s="3">
        <f t="shared" si="56"/>
        <v>1.86</v>
      </c>
      <c r="R257" s="3">
        <f t="shared" si="56"/>
        <v>1.72</v>
      </c>
      <c r="S257" s="3">
        <f t="shared" si="56"/>
        <v>1.51</v>
      </c>
      <c r="T257" s="3">
        <f t="shared" si="56"/>
        <v>1.48</v>
      </c>
      <c r="U257" s="3">
        <f t="shared" si="56"/>
        <v>1.39</v>
      </c>
      <c r="V257" s="3">
        <f t="shared" si="56"/>
        <v>1.28</v>
      </c>
      <c r="W257" s="3">
        <f t="shared" si="56"/>
        <v>1.04</v>
      </c>
      <c r="X257" s="5">
        <f t="shared" si="43"/>
        <v>1.2701531839540019</v>
      </c>
      <c r="Y257" s="5">
        <f t="shared" si="44"/>
        <v>1.0701531839540017</v>
      </c>
      <c r="Z257" s="5">
        <f t="shared" si="45"/>
        <v>0.98015318395400186</v>
      </c>
      <c r="AA257" s="5">
        <f t="shared" si="46"/>
        <v>0.6601531839540018</v>
      </c>
      <c r="AB257" s="5">
        <f t="shared" si="47"/>
        <v>0.52015318395400167</v>
      </c>
      <c r="AC257" s="5">
        <f t="shared" si="48"/>
        <v>0.31015318395400171</v>
      </c>
      <c r="AD257" s="5">
        <f t="shared" si="49"/>
        <v>0.28015318395400168</v>
      </c>
      <c r="AE257" s="5">
        <f t="shared" si="50"/>
        <v>0.1901531839540016</v>
      </c>
      <c r="AF257" s="5">
        <f t="shared" si="51"/>
        <v>8.0153183954001728E-2</v>
      </c>
      <c r="AG257" s="5">
        <f t="shared" si="52"/>
        <v>-0.15984681604599826</v>
      </c>
    </row>
    <row r="258" spans="1:33">
      <c r="A258">
        <f t="shared" si="53"/>
        <v>7</v>
      </c>
      <c r="B258" s="2">
        <v>248</v>
      </c>
      <c r="C258" s="3">
        <v>1.48</v>
      </c>
      <c r="D258" s="3">
        <v>2.17</v>
      </c>
      <c r="E258" s="3">
        <v>1.26</v>
      </c>
      <c r="F258" s="3">
        <v>1.9</v>
      </c>
      <c r="G258" s="3">
        <v>1.23</v>
      </c>
      <c r="H258" s="3">
        <v>1.34</v>
      </c>
      <c r="I258" s="3">
        <v>1.19</v>
      </c>
      <c r="J258" s="3">
        <v>1.57</v>
      </c>
      <c r="K258" s="3">
        <v>0.53</v>
      </c>
      <c r="L258" s="3">
        <v>1.1000000000000001</v>
      </c>
      <c r="M258" s="3"/>
      <c r="N258" s="3">
        <f t="shared" si="54"/>
        <v>2.17</v>
      </c>
      <c r="O258" s="3">
        <f t="shared" si="56"/>
        <v>1.9</v>
      </c>
      <c r="P258" s="3">
        <f t="shared" si="56"/>
        <v>1.57</v>
      </c>
      <c r="Q258" s="3">
        <f t="shared" si="56"/>
        <v>1.48</v>
      </c>
      <c r="R258" s="3">
        <f t="shared" si="56"/>
        <v>1.34</v>
      </c>
      <c r="S258" s="3">
        <f t="shared" si="56"/>
        <v>1.26</v>
      </c>
      <c r="T258" s="3">
        <f t="shared" si="56"/>
        <v>1.23</v>
      </c>
      <c r="U258" s="3">
        <f t="shared" si="56"/>
        <v>1.19</v>
      </c>
      <c r="V258" s="3">
        <f t="shared" si="56"/>
        <v>1.1000000000000001</v>
      </c>
      <c r="W258" s="3">
        <f t="shared" si="56"/>
        <v>0.53</v>
      </c>
      <c r="X258" s="5">
        <f t="shared" si="43"/>
        <v>0.97015318395400163</v>
      </c>
      <c r="Y258" s="5">
        <f t="shared" si="44"/>
        <v>0.70015318395400161</v>
      </c>
      <c r="Z258" s="5">
        <f t="shared" si="45"/>
        <v>0.37015318395400176</v>
      </c>
      <c r="AA258" s="5">
        <f t="shared" si="46"/>
        <v>0.28015318395400168</v>
      </c>
      <c r="AB258" s="5">
        <f t="shared" si="47"/>
        <v>0.14015318395400178</v>
      </c>
      <c r="AC258" s="5">
        <f t="shared" si="48"/>
        <v>6.015318395400171E-2</v>
      </c>
      <c r="AD258" s="5">
        <f t="shared" si="49"/>
        <v>3.0153183954001683E-2</v>
      </c>
      <c r="AE258" s="5">
        <f t="shared" si="50"/>
        <v>-9.8468160459983523E-3</v>
      </c>
      <c r="AF258" s="5">
        <f t="shared" si="51"/>
        <v>-9.984681604599821E-2</v>
      </c>
      <c r="AG258" s="5">
        <f t="shared" si="52"/>
        <v>-0.66984681604599827</v>
      </c>
    </row>
    <row r="259" spans="1:33">
      <c r="A259">
        <f t="shared" si="53"/>
        <v>6</v>
      </c>
      <c r="B259" s="2">
        <v>249</v>
      </c>
      <c r="C259" s="3">
        <v>0.52</v>
      </c>
      <c r="D259" s="3">
        <v>1.98</v>
      </c>
      <c r="E259" s="3">
        <v>1.43</v>
      </c>
      <c r="F259" s="3">
        <v>1.01</v>
      </c>
      <c r="G259" s="3">
        <v>1.32</v>
      </c>
      <c r="H259" s="3">
        <v>1.3</v>
      </c>
      <c r="I259" s="3">
        <v>2.0699999999999998</v>
      </c>
      <c r="J259" s="3">
        <v>1.73</v>
      </c>
      <c r="K259" s="3">
        <v>1.04</v>
      </c>
      <c r="L259" s="3">
        <v>1.1499999999999999</v>
      </c>
      <c r="M259" s="3"/>
      <c r="N259" s="3">
        <f t="shared" si="54"/>
        <v>2.0699999999999998</v>
      </c>
      <c r="O259" s="3">
        <f t="shared" si="56"/>
        <v>1.98</v>
      </c>
      <c r="P259" s="3">
        <f t="shared" si="56"/>
        <v>1.73</v>
      </c>
      <c r="Q259" s="3">
        <f t="shared" si="56"/>
        <v>1.43</v>
      </c>
      <c r="R259" s="3">
        <f t="shared" si="56"/>
        <v>1.32</v>
      </c>
      <c r="S259" s="3">
        <f t="shared" si="56"/>
        <v>1.3</v>
      </c>
      <c r="T259" s="3">
        <f t="shared" si="56"/>
        <v>1.1499999999999999</v>
      </c>
      <c r="U259" s="3">
        <f t="shared" si="56"/>
        <v>1.04</v>
      </c>
      <c r="V259" s="3">
        <f t="shared" si="56"/>
        <v>1.01</v>
      </c>
      <c r="W259" s="3">
        <f t="shared" si="56"/>
        <v>0.52</v>
      </c>
      <c r="X259" s="5">
        <f t="shared" si="43"/>
        <v>0.87015318395400154</v>
      </c>
      <c r="Y259" s="5">
        <f t="shared" si="44"/>
        <v>0.78015318395400168</v>
      </c>
      <c r="Z259" s="5">
        <f t="shared" si="45"/>
        <v>0.53015318395400168</v>
      </c>
      <c r="AA259" s="5">
        <f t="shared" si="46"/>
        <v>0.23015318395400164</v>
      </c>
      <c r="AB259" s="5">
        <f t="shared" si="47"/>
        <v>0.12015318395400176</v>
      </c>
      <c r="AC259" s="5">
        <f t="shared" si="48"/>
        <v>0.10015318395400175</v>
      </c>
      <c r="AD259" s="5">
        <f t="shared" si="49"/>
        <v>-4.9846816045998388E-2</v>
      </c>
      <c r="AE259" s="5">
        <f t="shared" si="50"/>
        <v>-0.15984681604599826</v>
      </c>
      <c r="AF259" s="5">
        <f t="shared" si="51"/>
        <v>-0.18984681604599829</v>
      </c>
      <c r="AG259" s="5">
        <f t="shared" si="52"/>
        <v>-0.67984681604599828</v>
      </c>
    </row>
    <row r="260" spans="1:33">
      <c r="A260">
        <f t="shared" si="53"/>
        <v>5</v>
      </c>
      <c r="B260" s="2">
        <v>250</v>
      </c>
      <c r="C260" s="3">
        <v>1.03</v>
      </c>
      <c r="D260" s="3">
        <v>2.25</v>
      </c>
      <c r="E260" s="3">
        <v>0.71</v>
      </c>
      <c r="F260" s="3">
        <v>0.78</v>
      </c>
      <c r="G260" s="3">
        <v>1.7</v>
      </c>
      <c r="H260" s="3">
        <v>0.32</v>
      </c>
      <c r="I260" s="3">
        <v>2.1800000000000002</v>
      </c>
      <c r="J260" s="3">
        <v>1.54</v>
      </c>
      <c r="K260" s="3">
        <v>1.58</v>
      </c>
      <c r="L260" s="3">
        <v>0.5</v>
      </c>
      <c r="M260" s="3"/>
      <c r="N260" s="3">
        <f t="shared" si="54"/>
        <v>2.25</v>
      </c>
      <c r="O260" s="3">
        <f t="shared" si="56"/>
        <v>2.1800000000000002</v>
      </c>
      <c r="P260" s="3">
        <f t="shared" si="56"/>
        <v>1.7</v>
      </c>
      <c r="Q260" s="3">
        <f t="shared" si="56"/>
        <v>1.58</v>
      </c>
      <c r="R260" s="3">
        <f t="shared" si="56"/>
        <v>1.54</v>
      </c>
      <c r="S260" s="3">
        <f t="shared" si="56"/>
        <v>1.03</v>
      </c>
      <c r="T260" s="3">
        <f t="shared" si="56"/>
        <v>0.78</v>
      </c>
      <c r="U260" s="3">
        <f t="shared" si="56"/>
        <v>0.71</v>
      </c>
      <c r="V260" s="3">
        <f t="shared" si="56"/>
        <v>0.5</v>
      </c>
      <c r="W260" s="3">
        <f t="shared" si="56"/>
        <v>0.32</v>
      </c>
      <c r="X260" s="5">
        <f t="shared" si="43"/>
        <v>1.0501531839540017</v>
      </c>
      <c r="Y260" s="5">
        <f t="shared" si="44"/>
        <v>0.98015318395400186</v>
      </c>
      <c r="Z260" s="5">
        <f t="shared" si="45"/>
        <v>0.50015318395400166</v>
      </c>
      <c r="AA260" s="5">
        <f t="shared" si="46"/>
        <v>0.38015318395400177</v>
      </c>
      <c r="AB260" s="5">
        <f t="shared" si="47"/>
        <v>0.34015318395400174</v>
      </c>
      <c r="AC260" s="5">
        <f t="shared" si="48"/>
        <v>-0.16984681604599827</v>
      </c>
      <c r="AD260" s="5">
        <f t="shared" si="49"/>
        <v>-0.41984681604599827</v>
      </c>
      <c r="AE260" s="5">
        <f t="shared" si="50"/>
        <v>-0.48984681604599833</v>
      </c>
      <c r="AF260" s="5">
        <f t="shared" si="51"/>
        <v>-0.6998468160459983</v>
      </c>
      <c r="AG260" s="5">
        <f t="shared" si="52"/>
        <v>-0.87984681604599824</v>
      </c>
    </row>
    <row r="261" spans="1:33">
      <c r="A261">
        <f t="shared" si="53"/>
        <v>7</v>
      </c>
      <c r="B261" s="2">
        <v>251</v>
      </c>
      <c r="C261" s="3">
        <v>2.5</v>
      </c>
      <c r="D261" s="3">
        <v>2.34</v>
      </c>
      <c r="E261" s="3">
        <v>2.4300000000000002</v>
      </c>
      <c r="F261" s="3">
        <v>2.11</v>
      </c>
      <c r="G261" s="3">
        <v>1</v>
      </c>
      <c r="H261" s="3">
        <v>1.87</v>
      </c>
      <c r="I261" s="3">
        <v>2.41</v>
      </c>
      <c r="J261" s="3">
        <v>1.89</v>
      </c>
      <c r="K261" s="3">
        <v>1.19</v>
      </c>
      <c r="L261" s="3">
        <v>0.44</v>
      </c>
      <c r="M261" s="3"/>
      <c r="N261" s="3">
        <f t="shared" si="54"/>
        <v>2.5</v>
      </c>
      <c r="O261" s="3">
        <f t="shared" si="56"/>
        <v>2.4300000000000002</v>
      </c>
      <c r="P261" s="3">
        <f t="shared" si="56"/>
        <v>2.41</v>
      </c>
      <c r="Q261" s="3">
        <f t="shared" si="56"/>
        <v>2.34</v>
      </c>
      <c r="R261" s="3">
        <f t="shared" si="56"/>
        <v>2.11</v>
      </c>
      <c r="S261" s="3">
        <f t="shared" si="56"/>
        <v>1.89</v>
      </c>
      <c r="T261" s="3">
        <f t="shared" si="56"/>
        <v>1.87</v>
      </c>
      <c r="U261" s="3">
        <f t="shared" si="56"/>
        <v>1.19</v>
      </c>
      <c r="V261" s="3">
        <f t="shared" si="56"/>
        <v>1</v>
      </c>
      <c r="W261" s="3">
        <f t="shared" si="56"/>
        <v>0.44</v>
      </c>
      <c r="X261" s="5">
        <f t="shared" si="43"/>
        <v>1.3001531839540017</v>
      </c>
      <c r="Y261" s="5">
        <f t="shared" si="44"/>
        <v>1.2301531839540019</v>
      </c>
      <c r="Z261" s="5">
        <f t="shared" si="45"/>
        <v>1.2101531839540018</v>
      </c>
      <c r="AA261" s="5">
        <f t="shared" si="46"/>
        <v>1.1401531839540016</v>
      </c>
      <c r="AB261" s="5">
        <f t="shared" si="47"/>
        <v>0.91015318395400158</v>
      </c>
      <c r="AC261" s="5">
        <f t="shared" si="48"/>
        <v>0.6901531839540016</v>
      </c>
      <c r="AD261" s="5">
        <f t="shared" si="49"/>
        <v>0.67015318395400181</v>
      </c>
      <c r="AE261" s="5">
        <f t="shared" si="50"/>
        <v>-9.8468160459983523E-3</v>
      </c>
      <c r="AF261" s="5">
        <f t="shared" si="51"/>
        <v>-0.1998468160459983</v>
      </c>
      <c r="AG261" s="5">
        <f t="shared" si="52"/>
        <v>-0.75984681604599835</v>
      </c>
    </row>
    <row r="262" spans="1:33">
      <c r="A262">
        <f t="shared" si="53"/>
        <v>6</v>
      </c>
      <c r="B262" s="2">
        <v>252</v>
      </c>
      <c r="C262" s="3">
        <v>1.5</v>
      </c>
      <c r="D262" s="3">
        <v>1.39</v>
      </c>
      <c r="E262" s="3">
        <v>0.31</v>
      </c>
      <c r="F262" s="3">
        <v>0.85</v>
      </c>
      <c r="G262" s="3">
        <v>1.18</v>
      </c>
      <c r="H262" s="3">
        <v>1.49</v>
      </c>
      <c r="I262" s="3">
        <v>2.1800000000000002</v>
      </c>
      <c r="J262" s="3">
        <v>2.1800000000000002</v>
      </c>
      <c r="K262" s="3">
        <v>2.35</v>
      </c>
      <c r="L262" s="3">
        <v>0.91</v>
      </c>
      <c r="M262" s="3"/>
      <c r="N262" s="3">
        <f t="shared" si="54"/>
        <v>2.35</v>
      </c>
      <c r="O262" s="3">
        <f t="shared" si="56"/>
        <v>2.1800000000000002</v>
      </c>
      <c r="P262" s="3">
        <f t="shared" si="56"/>
        <v>2.1800000000000002</v>
      </c>
      <c r="Q262" s="3">
        <f t="shared" si="56"/>
        <v>1.5</v>
      </c>
      <c r="R262" s="3">
        <f t="shared" si="56"/>
        <v>1.49</v>
      </c>
      <c r="S262" s="3">
        <f t="shared" si="56"/>
        <v>1.39</v>
      </c>
      <c r="T262" s="3">
        <f t="shared" si="56"/>
        <v>1.18</v>
      </c>
      <c r="U262" s="3">
        <f t="shared" si="56"/>
        <v>0.91</v>
      </c>
      <c r="V262" s="3">
        <f t="shared" si="56"/>
        <v>0.85</v>
      </c>
      <c r="W262" s="3">
        <f t="shared" si="56"/>
        <v>0.31</v>
      </c>
      <c r="X262" s="5">
        <f t="shared" si="43"/>
        <v>1.1501531839540018</v>
      </c>
      <c r="Y262" s="5">
        <f t="shared" si="44"/>
        <v>0.98015318395400186</v>
      </c>
      <c r="Z262" s="5">
        <f t="shared" si="45"/>
        <v>0.98015318395400186</v>
      </c>
      <c r="AA262" s="5">
        <f t="shared" si="46"/>
        <v>0.3001531839540017</v>
      </c>
      <c r="AB262" s="5">
        <f t="shared" si="47"/>
        <v>0.29015318395400169</v>
      </c>
      <c r="AC262" s="5">
        <f t="shared" si="48"/>
        <v>0.1901531839540016</v>
      </c>
      <c r="AD262" s="5">
        <f t="shared" si="49"/>
        <v>-1.9846816045998361E-2</v>
      </c>
      <c r="AE262" s="5">
        <f t="shared" si="50"/>
        <v>-0.28984681604599827</v>
      </c>
      <c r="AF262" s="5">
        <f t="shared" si="51"/>
        <v>-0.34984681604599832</v>
      </c>
      <c r="AG262" s="5">
        <f t="shared" si="52"/>
        <v>-0.88984681604599825</v>
      </c>
    </row>
    <row r="263" spans="1:33">
      <c r="A263">
        <f t="shared" si="53"/>
        <v>6</v>
      </c>
      <c r="B263" s="2">
        <v>253</v>
      </c>
      <c r="C263" s="3">
        <v>2.1800000000000002</v>
      </c>
      <c r="D263" s="3">
        <v>2.27</v>
      </c>
      <c r="E263" s="3">
        <v>1.95</v>
      </c>
      <c r="F263" s="3">
        <v>0.87</v>
      </c>
      <c r="G263" s="3">
        <v>2.4</v>
      </c>
      <c r="H263" s="3">
        <v>0.92</v>
      </c>
      <c r="I263" s="3">
        <v>0.64</v>
      </c>
      <c r="J263" s="3">
        <v>1.79</v>
      </c>
      <c r="K263" s="3">
        <v>1.88</v>
      </c>
      <c r="L263" s="3">
        <v>0.36</v>
      </c>
      <c r="M263" s="3"/>
      <c r="N263" s="3">
        <f t="shared" si="54"/>
        <v>2.4</v>
      </c>
      <c r="O263" s="3">
        <f t="shared" si="56"/>
        <v>2.27</v>
      </c>
      <c r="P263" s="3">
        <f t="shared" si="56"/>
        <v>2.1800000000000002</v>
      </c>
      <c r="Q263" s="3">
        <f t="shared" si="56"/>
        <v>1.95</v>
      </c>
      <c r="R263" s="3">
        <f t="shared" si="56"/>
        <v>1.88</v>
      </c>
      <c r="S263" s="3">
        <f t="shared" si="56"/>
        <v>1.79</v>
      </c>
      <c r="T263" s="3">
        <f t="shared" si="56"/>
        <v>0.92</v>
      </c>
      <c r="U263" s="3">
        <f t="shared" si="56"/>
        <v>0.87</v>
      </c>
      <c r="V263" s="3">
        <f t="shared" si="56"/>
        <v>0.64</v>
      </c>
      <c r="W263" s="3">
        <f t="shared" si="56"/>
        <v>0.36</v>
      </c>
      <c r="X263" s="5">
        <f t="shared" si="43"/>
        <v>1.2001531839540016</v>
      </c>
      <c r="Y263" s="5">
        <f t="shared" si="44"/>
        <v>1.0701531839540017</v>
      </c>
      <c r="Z263" s="5">
        <f t="shared" si="45"/>
        <v>0.98015318395400186</v>
      </c>
      <c r="AA263" s="5">
        <f t="shared" si="46"/>
        <v>0.75015318395400166</v>
      </c>
      <c r="AB263" s="5">
        <f t="shared" si="47"/>
        <v>0.68015318395400159</v>
      </c>
      <c r="AC263" s="5">
        <f t="shared" si="48"/>
        <v>0.59015318395400174</v>
      </c>
      <c r="AD263" s="5">
        <f t="shared" si="49"/>
        <v>-0.27984681604599826</v>
      </c>
      <c r="AE263" s="5">
        <f t="shared" si="50"/>
        <v>-0.3298468160459983</v>
      </c>
      <c r="AF263" s="5">
        <f t="shared" si="51"/>
        <v>-0.55984681604599829</v>
      </c>
      <c r="AG263" s="5">
        <f t="shared" si="52"/>
        <v>-0.83984681604599831</v>
      </c>
    </row>
    <row r="264" spans="1:33">
      <c r="A264">
        <f t="shared" si="53"/>
        <v>3</v>
      </c>
      <c r="B264" s="2">
        <v>254</v>
      </c>
      <c r="C264" s="3">
        <v>1.62</v>
      </c>
      <c r="D264" s="3">
        <v>0.96</v>
      </c>
      <c r="E264" s="3">
        <v>1.01</v>
      </c>
      <c r="F264" s="3">
        <v>1.99</v>
      </c>
      <c r="G264" s="3">
        <v>1.1200000000000001</v>
      </c>
      <c r="H264" s="3">
        <v>2.39</v>
      </c>
      <c r="I264" s="3">
        <v>0.68</v>
      </c>
      <c r="J264" s="3">
        <v>0.36</v>
      </c>
      <c r="K264" s="3">
        <v>1.18</v>
      </c>
      <c r="L264" s="3">
        <v>1.19</v>
      </c>
      <c r="M264" s="3"/>
      <c r="N264" s="3">
        <f t="shared" si="54"/>
        <v>2.39</v>
      </c>
      <c r="O264" s="3">
        <f t="shared" si="56"/>
        <v>1.99</v>
      </c>
      <c r="P264" s="3">
        <f t="shared" si="56"/>
        <v>1.62</v>
      </c>
      <c r="Q264" s="3">
        <f t="shared" si="56"/>
        <v>1.19</v>
      </c>
      <c r="R264" s="3">
        <f t="shared" si="56"/>
        <v>1.18</v>
      </c>
      <c r="S264" s="3">
        <f t="shared" si="56"/>
        <v>1.1200000000000001</v>
      </c>
      <c r="T264" s="3">
        <f t="shared" si="56"/>
        <v>1.01</v>
      </c>
      <c r="U264" s="3">
        <f t="shared" si="56"/>
        <v>0.96</v>
      </c>
      <c r="V264" s="3">
        <f t="shared" si="56"/>
        <v>0.68</v>
      </c>
      <c r="W264" s="3">
        <f t="shared" si="56"/>
        <v>0.36</v>
      </c>
      <c r="X264" s="5">
        <f t="shared" si="43"/>
        <v>1.1901531839540018</v>
      </c>
      <c r="Y264" s="5">
        <f t="shared" si="44"/>
        <v>0.79015318395400169</v>
      </c>
      <c r="Z264" s="5">
        <f t="shared" si="45"/>
        <v>0.42015318395400181</v>
      </c>
      <c r="AA264" s="5">
        <f t="shared" si="46"/>
        <v>-9.8468160459983523E-3</v>
      </c>
      <c r="AB264" s="5">
        <f t="shared" si="47"/>
        <v>-1.9846816045998361E-2</v>
      </c>
      <c r="AC264" s="5">
        <f t="shared" si="48"/>
        <v>-7.9846816045998192E-2</v>
      </c>
      <c r="AD264" s="5">
        <f t="shared" si="49"/>
        <v>-0.18984681604599829</v>
      </c>
      <c r="AE264" s="5">
        <f t="shared" si="50"/>
        <v>-0.23984681604599833</v>
      </c>
      <c r="AF264" s="5">
        <f t="shared" si="51"/>
        <v>-0.51984681604599825</v>
      </c>
      <c r="AG264" s="5">
        <f t="shared" si="52"/>
        <v>-0.83984681604599831</v>
      </c>
    </row>
    <row r="265" spans="1:33">
      <c r="A265">
        <f t="shared" si="53"/>
        <v>5</v>
      </c>
      <c r="B265" s="2">
        <v>255</v>
      </c>
      <c r="C265" s="3">
        <v>1.07</v>
      </c>
      <c r="D265" s="3">
        <v>0.54</v>
      </c>
      <c r="E265" s="3">
        <v>1.64</v>
      </c>
      <c r="F265" s="3">
        <v>0.36</v>
      </c>
      <c r="G265" s="3">
        <v>0.8</v>
      </c>
      <c r="H265" s="3">
        <v>1.1100000000000001</v>
      </c>
      <c r="I265" s="3">
        <v>1.32</v>
      </c>
      <c r="J265" s="3">
        <v>1.3</v>
      </c>
      <c r="K265" s="3">
        <v>1.41</v>
      </c>
      <c r="L265" s="3">
        <v>1.77</v>
      </c>
      <c r="M265" s="3"/>
      <c r="N265" s="3">
        <f t="shared" si="54"/>
        <v>1.77</v>
      </c>
      <c r="O265" s="3">
        <f t="shared" si="56"/>
        <v>1.64</v>
      </c>
      <c r="P265" s="3">
        <f t="shared" si="56"/>
        <v>1.41</v>
      </c>
      <c r="Q265" s="3">
        <f t="shared" si="56"/>
        <v>1.32</v>
      </c>
      <c r="R265" s="3">
        <f t="shared" si="56"/>
        <v>1.3</v>
      </c>
      <c r="S265" s="3">
        <f t="shared" si="56"/>
        <v>1.1100000000000001</v>
      </c>
      <c r="T265" s="3">
        <f t="shared" si="56"/>
        <v>1.07</v>
      </c>
      <c r="U265" s="3">
        <f t="shared" si="56"/>
        <v>0.8</v>
      </c>
      <c r="V265" s="3">
        <f t="shared" si="56"/>
        <v>0.54</v>
      </c>
      <c r="W265" s="3">
        <f t="shared" si="56"/>
        <v>0.36</v>
      </c>
      <c r="X265" s="5">
        <f t="shared" si="43"/>
        <v>0.57015318395400172</v>
      </c>
      <c r="Y265" s="5">
        <f t="shared" si="44"/>
        <v>0.4401531839540016</v>
      </c>
      <c r="Z265" s="5">
        <f t="shared" si="45"/>
        <v>0.21015318395400162</v>
      </c>
      <c r="AA265" s="5">
        <f t="shared" si="46"/>
        <v>0.12015318395400176</v>
      </c>
      <c r="AB265" s="5">
        <f t="shared" si="47"/>
        <v>0.10015318395400175</v>
      </c>
      <c r="AC265" s="5">
        <f t="shared" si="48"/>
        <v>-8.9846816045998201E-2</v>
      </c>
      <c r="AD265" s="5">
        <f t="shared" si="49"/>
        <v>-0.12984681604599824</v>
      </c>
      <c r="AE265" s="5">
        <f t="shared" si="50"/>
        <v>-0.39984681604599825</v>
      </c>
      <c r="AF265" s="5">
        <f t="shared" si="51"/>
        <v>-0.65984681604599826</v>
      </c>
      <c r="AG265" s="5">
        <f t="shared" si="52"/>
        <v>-0.83984681604599831</v>
      </c>
    </row>
    <row r="266" spans="1:33">
      <c r="A266">
        <f t="shared" si="53"/>
        <v>6</v>
      </c>
      <c r="B266" s="2">
        <v>256</v>
      </c>
      <c r="C266" s="3">
        <v>0.82</v>
      </c>
      <c r="D266" s="3">
        <v>0.43</v>
      </c>
      <c r="E266" s="3">
        <v>2.36</v>
      </c>
      <c r="F266" s="3">
        <v>2.14</v>
      </c>
      <c r="G266" s="3">
        <v>1.4</v>
      </c>
      <c r="H266" s="3">
        <v>1.43</v>
      </c>
      <c r="I266" s="3">
        <v>1.87</v>
      </c>
      <c r="J266" s="3">
        <v>0.84</v>
      </c>
      <c r="K266" s="3">
        <v>2.35</v>
      </c>
      <c r="L266" s="3">
        <v>0.47</v>
      </c>
      <c r="M266" s="3"/>
      <c r="N266" s="3">
        <f t="shared" si="54"/>
        <v>2.36</v>
      </c>
      <c r="O266" s="3">
        <f t="shared" si="56"/>
        <v>2.35</v>
      </c>
      <c r="P266" s="3">
        <f t="shared" si="56"/>
        <v>2.14</v>
      </c>
      <c r="Q266" s="3">
        <f t="shared" si="56"/>
        <v>1.87</v>
      </c>
      <c r="R266" s="3">
        <f t="shared" si="56"/>
        <v>1.43</v>
      </c>
      <c r="S266" s="3">
        <f t="shared" si="56"/>
        <v>1.4</v>
      </c>
      <c r="T266" s="3">
        <f t="shared" si="56"/>
        <v>0.84</v>
      </c>
      <c r="U266" s="3">
        <f t="shared" si="56"/>
        <v>0.82</v>
      </c>
      <c r="V266" s="3">
        <f t="shared" si="56"/>
        <v>0.47</v>
      </c>
      <c r="W266" s="3">
        <f t="shared" si="56"/>
        <v>0.43</v>
      </c>
      <c r="X266" s="5">
        <f t="shared" si="43"/>
        <v>1.1601531839540016</v>
      </c>
      <c r="Y266" s="5">
        <f t="shared" si="44"/>
        <v>1.1501531839540018</v>
      </c>
      <c r="Z266" s="5">
        <f t="shared" si="45"/>
        <v>0.94015318395400183</v>
      </c>
      <c r="AA266" s="5">
        <f t="shared" si="46"/>
        <v>0.67015318395400181</v>
      </c>
      <c r="AB266" s="5">
        <f t="shared" si="47"/>
        <v>0.23015318395400164</v>
      </c>
      <c r="AC266" s="5">
        <f t="shared" si="48"/>
        <v>0.20015318395400161</v>
      </c>
      <c r="AD266" s="5">
        <f t="shared" si="49"/>
        <v>-0.35984681604599833</v>
      </c>
      <c r="AE266" s="5">
        <f t="shared" si="50"/>
        <v>-0.37984681604599835</v>
      </c>
      <c r="AF266" s="5">
        <f t="shared" si="51"/>
        <v>-0.72984681604599833</v>
      </c>
      <c r="AG266" s="5">
        <f t="shared" si="52"/>
        <v>-0.76984681604599836</v>
      </c>
    </row>
    <row r="267" spans="1:33">
      <c r="A267">
        <f t="shared" si="53"/>
        <v>6</v>
      </c>
      <c r="B267" s="2">
        <v>257</v>
      </c>
      <c r="C267" s="3">
        <v>2.48</v>
      </c>
      <c r="D267" s="3">
        <v>2.0099999999999998</v>
      </c>
      <c r="E267" s="3">
        <v>0.31</v>
      </c>
      <c r="F267" s="3">
        <v>1.1399999999999999</v>
      </c>
      <c r="G267" s="3">
        <v>2.02</v>
      </c>
      <c r="H267" s="3">
        <v>2.0099999999999998</v>
      </c>
      <c r="I267" s="3">
        <v>2.37</v>
      </c>
      <c r="J267" s="3">
        <v>0.24</v>
      </c>
      <c r="K267" s="3">
        <v>0.98</v>
      </c>
      <c r="L267" s="3">
        <v>1.22</v>
      </c>
      <c r="M267" s="3"/>
      <c r="N267" s="3">
        <f t="shared" si="54"/>
        <v>2.48</v>
      </c>
      <c r="O267" s="3">
        <f t="shared" si="56"/>
        <v>2.37</v>
      </c>
      <c r="P267" s="3">
        <f t="shared" si="56"/>
        <v>2.02</v>
      </c>
      <c r="Q267" s="3">
        <f t="shared" si="56"/>
        <v>2.0099999999999998</v>
      </c>
      <c r="R267" s="3">
        <f t="shared" si="56"/>
        <v>2.0099999999999998</v>
      </c>
      <c r="S267" s="3">
        <f t="shared" si="56"/>
        <v>1.22</v>
      </c>
      <c r="T267" s="3">
        <f t="shared" si="56"/>
        <v>1.1399999999999999</v>
      </c>
      <c r="U267" s="3">
        <f t="shared" si="56"/>
        <v>0.98</v>
      </c>
      <c r="V267" s="3">
        <f t="shared" si="56"/>
        <v>0.31</v>
      </c>
      <c r="W267" s="3">
        <f t="shared" si="56"/>
        <v>0.24</v>
      </c>
      <c r="X267" s="5">
        <f t="shared" ref="X267:X330" si="57">N267-Price</f>
        <v>1.2801531839540017</v>
      </c>
      <c r="Y267" s="5">
        <f t="shared" ref="Y267:Y330" si="58">O267-Price</f>
        <v>1.1701531839540018</v>
      </c>
      <c r="Z267" s="5">
        <f t="shared" ref="Z267:Z330" si="59">P267-Price</f>
        <v>0.82015318395400172</v>
      </c>
      <c r="AA267" s="5">
        <f t="shared" ref="AA267:AA330" si="60">Q267-Price</f>
        <v>0.81015318395400149</v>
      </c>
      <c r="AB267" s="5">
        <f t="shared" ref="AB267:AB330" si="61">R267-Price</f>
        <v>0.81015318395400149</v>
      </c>
      <c r="AC267" s="5">
        <f t="shared" ref="AC267:AC330" si="62">S267-Price</f>
        <v>2.0153183954001674E-2</v>
      </c>
      <c r="AD267" s="5">
        <f t="shared" ref="AD267:AD330" si="63">T267-Price</f>
        <v>-5.9846816045998397E-2</v>
      </c>
      <c r="AE267" s="5">
        <f t="shared" ref="AE267:AE330" si="64">U267-Price</f>
        <v>-0.21984681604599832</v>
      </c>
      <c r="AF267" s="5">
        <f t="shared" ref="AF267:AF330" si="65">V267-Price</f>
        <v>-0.88984681604599825</v>
      </c>
      <c r="AG267" s="5">
        <f t="shared" ref="AG267:AG330" si="66">W267-Price</f>
        <v>-0.95984681604599831</v>
      </c>
    </row>
    <row r="268" spans="1:33">
      <c r="A268">
        <f t="shared" ref="A268:A331" si="67">COUNTIF(X268:AG268,"&gt;=0")</f>
        <v>5</v>
      </c>
      <c r="B268" s="2">
        <v>258</v>
      </c>
      <c r="C268" s="3">
        <v>1.23</v>
      </c>
      <c r="D268" s="3">
        <v>1.06</v>
      </c>
      <c r="E268" s="3">
        <v>1.68</v>
      </c>
      <c r="F268" s="3">
        <v>0.7</v>
      </c>
      <c r="G268" s="3">
        <v>0.35</v>
      </c>
      <c r="H268" s="3">
        <v>2.2400000000000002</v>
      </c>
      <c r="I268" s="3">
        <v>0.54</v>
      </c>
      <c r="J268" s="3">
        <v>1.04</v>
      </c>
      <c r="K268" s="3">
        <v>1.83</v>
      </c>
      <c r="L268" s="3">
        <v>1.89</v>
      </c>
      <c r="M268" s="3"/>
      <c r="N268" s="3">
        <f t="shared" ref="N268:N331" si="68">LARGE($C268:$L268,N$9)</f>
        <v>2.2400000000000002</v>
      </c>
      <c r="O268" s="3">
        <f t="shared" si="56"/>
        <v>1.89</v>
      </c>
      <c r="P268" s="3">
        <f t="shared" si="56"/>
        <v>1.83</v>
      </c>
      <c r="Q268" s="3">
        <f t="shared" si="56"/>
        <v>1.68</v>
      </c>
      <c r="R268" s="3">
        <f t="shared" si="56"/>
        <v>1.23</v>
      </c>
      <c r="S268" s="3">
        <f t="shared" si="56"/>
        <v>1.06</v>
      </c>
      <c r="T268" s="3">
        <f t="shared" si="56"/>
        <v>1.04</v>
      </c>
      <c r="U268" s="3">
        <f t="shared" si="56"/>
        <v>0.7</v>
      </c>
      <c r="V268" s="3">
        <f t="shared" si="56"/>
        <v>0.54</v>
      </c>
      <c r="W268" s="3">
        <f t="shared" si="56"/>
        <v>0.35</v>
      </c>
      <c r="X268" s="5">
        <f t="shared" si="57"/>
        <v>1.0401531839540019</v>
      </c>
      <c r="Y268" s="5">
        <f t="shared" si="58"/>
        <v>0.6901531839540016</v>
      </c>
      <c r="Z268" s="5">
        <f t="shared" si="59"/>
        <v>0.63015318395400177</v>
      </c>
      <c r="AA268" s="5">
        <f t="shared" si="60"/>
        <v>0.48015318395400164</v>
      </c>
      <c r="AB268" s="5">
        <f t="shared" si="61"/>
        <v>3.0153183954001683E-2</v>
      </c>
      <c r="AC268" s="5">
        <f t="shared" si="62"/>
        <v>-0.13984681604599825</v>
      </c>
      <c r="AD268" s="5">
        <f t="shared" si="63"/>
        <v>-0.15984681604599826</v>
      </c>
      <c r="AE268" s="5">
        <f t="shared" si="64"/>
        <v>-0.49984681604599834</v>
      </c>
      <c r="AF268" s="5">
        <f t="shared" si="65"/>
        <v>-0.65984681604599826</v>
      </c>
      <c r="AG268" s="5">
        <f t="shared" si="66"/>
        <v>-0.84984681604599832</v>
      </c>
    </row>
    <row r="269" spans="1:33">
      <c r="A269">
        <f t="shared" si="67"/>
        <v>6</v>
      </c>
      <c r="B269" s="2">
        <v>259</v>
      </c>
      <c r="C269" s="3">
        <v>0.31</v>
      </c>
      <c r="D269" s="3">
        <v>0.56000000000000005</v>
      </c>
      <c r="E269" s="3">
        <v>0.25</v>
      </c>
      <c r="F269" s="3">
        <v>1.6</v>
      </c>
      <c r="G269" s="3">
        <v>2.2999999999999998</v>
      </c>
      <c r="H269" s="3">
        <v>1.35</v>
      </c>
      <c r="I269" s="3">
        <v>1.63</v>
      </c>
      <c r="J269" s="3">
        <v>2.15</v>
      </c>
      <c r="K269" s="3">
        <v>0.62</v>
      </c>
      <c r="L269" s="3">
        <v>1.72</v>
      </c>
      <c r="M269" s="3"/>
      <c r="N269" s="3">
        <f t="shared" si="68"/>
        <v>2.2999999999999998</v>
      </c>
      <c r="O269" s="3">
        <f t="shared" si="56"/>
        <v>2.15</v>
      </c>
      <c r="P269" s="3">
        <f t="shared" si="56"/>
        <v>1.72</v>
      </c>
      <c r="Q269" s="3">
        <f t="shared" si="56"/>
        <v>1.63</v>
      </c>
      <c r="R269" s="3">
        <f t="shared" si="56"/>
        <v>1.6</v>
      </c>
      <c r="S269" s="3">
        <f t="shared" si="56"/>
        <v>1.35</v>
      </c>
      <c r="T269" s="3">
        <f t="shared" si="56"/>
        <v>0.62</v>
      </c>
      <c r="U269" s="3">
        <f t="shared" si="56"/>
        <v>0.56000000000000005</v>
      </c>
      <c r="V269" s="3">
        <f t="shared" si="56"/>
        <v>0.31</v>
      </c>
      <c r="W269" s="3">
        <f t="shared" si="56"/>
        <v>0.25</v>
      </c>
      <c r="X269" s="5">
        <f t="shared" si="57"/>
        <v>1.1001531839540015</v>
      </c>
      <c r="Y269" s="5">
        <f t="shared" si="58"/>
        <v>0.95015318395400161</v>
      </c>
      <c r="Z269" s="5">
        <f t="shared" si="59"/>
        <v>0.52015318395400167</v>
      </c>
      <c r="AA269" s="5">
        <f t="shared" si="60"/>
        <v>0.43015318395400159</v>
      </c>
      <c r="AB269" s="5">
        <f t="shared" si="61"/>
        <v>0.40015318395400179</v>
      </c>
      <c r="AC269" s="5">
        <f t="shared" si="62"/>
        <v>0.15015318395400179</v>
      </c>
      <c r="AD269" s="5">
        <f t="shared" si="63"/>
        <v>-0.5798468160459983</v>
      </c>
      <c r="AE269" s="5">
        <f t="shared" si="64"/>
        <v>-0.63984681604599825</v>
      </c>
      <c r="AF269" s="5">
        <f t="shared" si="65"/>
        <v>-0.88984681604599825</v>
      </c>
      <c r="AG269" s="5">
        <f t="shared" si="66"/>
        <v>-0.9498468160459983</v>
      </c>
    </row>
    <row r="270" spans="1:33">
      <c r="A270">
        <f t="shared" si="67"/>
        <v>6</v>
      </c>
      <c r="B270" s="2">
        <v>260</v>
      </c>
      <c r="C270" s="3">
        <v>2.21</v>
      </c>
      <c r="D270" s="3">
        <v>0.76</v>
      </c>
      <c r="E270" s="3">
        <v>0.49</v>
      </c>
      <c r="F270" s="3">
        <v>2.27</v>
      </c>
      <c r="G270" s="3">
        <v>1.84</v>
      </c>
      <c r="H270" s="3">
        <v>1.1599999999999999</v>
      </c>
      <c r="I270" s="3">
        <v>2.34</v>
      </c>
      <c r="J270" s="3">
        <v>2.04</v>
      </c>
      <c r="K270" s="3">
        <v>1.84</v>
      </c>
      <c r="L270" s="3">
        <v>0.85</v>
      </c>
      <c r="M270" s="3"/>
      <c r="N270" s="3">
        <f t="shared" si="68"/>
        <v>2.34</v>
      </c>
      <c r="O270" s="3">
        <f t="shared" si="56"/>
        <v>2.27</v>
      </c>
      <c r="P270" s="3">
        <f t="shared" si="56"/>
        <v>2.21</v>
      </c>
      <c r="Q270" s="3">
        <f t="shared" si="56"/>
        <v>2.04</v>
      </c>
      <c r="R270" s="3">
        <f t="shared" si="56"/>
        <v>1.84</v>
      </c>
      <c r="S270" s="3">
        <f t="shared" si="56"/>
        <v>1.84</v>
      </c>
      <c r="T270" s="3">
        <f t="shared" si="56"/>
        <v>1.1599999999999999</v>
      </c>
      <c r="U270" s="3">
        <f t="shared" si="56"/>
        <v>0.85</v>
      </c>
      <c r="V270" s="3">
        <f t="shared" si="56"/>
        <v>0.76</v>
      </c>
      <c r="W270" s="3">
        <f t="shared" si="56"/>
        <v>0.49</v>
      </c>
      <c r="X270" s="5">
        <f t="shared" si="57"/>
        <v>1.1401531839540016</v>
      </c>
      <c r="Y270" s="5">
        <f t="shared" si="58"/>
        <v>1.0701531839540017</v>
      </c>
      <c r="Z270" s="5">
        <f t="shared" si="59"/>
        <v>1.0101531839540017</v>
      </c>
      <c r="AA270" s="5">
        <f t="shared" si="60"/>
        <v>0.84015318395400174</v>
      </c>
      <c r="AB270" s="5">
        <f t="shared" si="61"/>
        <v>0.64015318395400178</v>
      </c>
      <c r="AC270" s="5">
        <f t="shared" si="62"/>
        <v>0.64015318395400178</v>
      </c>
      <c r="AD270" s="5">
        <f t="shared" si="63"/>
        <v>-3.9846816045998379E-2</v>
      </c>
      <c r="AE270" s="5">
        <f t="shared" si="64"/>
        <v>-0.34984681604599832</v>
      </c>
      <c r="AF270" s="5">
        <f t="shared" si="65"/>
        <v>-0.43984681604599829</v>
      </c>
      <c r="AG270" s="5">
        <f t="shared" si="66"/>
        <v>-0.70984681604599831</v>
      </c>
    </row>
    <row r="271" spans="1:33">
      <c r="A271">
        <f t="shared" si="67"/>
        <v>9</v>
      </c>
      <c r="B271" s="2">
        <v>261</v>
      </c>
      <c r="C271" s="3">
        <v>1.88</v>
      </c>
      <c r="D271" s="3">
        <v>2.16</v>
      </c>
      <c r="E271" s="3">
        <v>2.2999999999999998</v>
      </c>
      <c r="F271" s="3">
        <v>1.68</v>
      </c>
      <c r="G271" s="3">
        <v>0.33</v>
      </c>
      <c r="H271" s="3">
        <v>1.94</v>
      </c>
      <c r="I271" s="3">
        <v>1.88</v>
      </c>
      <c r="J271" s="3">
        <v>1.47</v>
      </c>
      <c r="K271" s="3">
        <v>2.2999999999999998</v>
      </c>
      <c r="L271" s="3">
        <v>1.41</v>
      </c>
      <c r="M271" s="3"/>
      <c r="N271" s="3">
        <f t="shared" si="68"/>
        <v>2.2999999999999998</v>
      </c>
      <c r="O271" s="3">
        <f t="shared" si="56"/>
        <v>2.2999999999999998</v>
      </c>
      <c r="P271" s="3">
        <f t="shared" si="56"/>
        <v>2.16</v>
      </c>
      <c r="Q271" s="3">
        <f t="shared" si="56"/>
        <v>1.94</v>
      </c>
      <c r="R271" s="3">
        <f t="shared" si="56"/>
        <v>1.88</v>
      </c>
      <c r="S271" s="3">
        <f t="shared" si="56"/>
        <v>1.88</v>
      </c>
      <c r="T271" s="3">
        <f t="shared" si="56"/>
        <v>1.68</v>
      </c>
      <c r="U271" s="3">
        <f t="shared" si="56"/>
        <v>1.47</v>
      </c>
      <c r="V271" s="3">
        <f t="shared" si="56"/>
        <v>1.41</v>
      </c>
      <c r="W271" s="3">
        <f t="shared" si="56"/>
        <v>0.33</v>
      </c>
      <c r="X271" s="5">
        <f t="shared" si="57"/>
        <v>1.1001531839540015</v>
      </c>
      <c r="Y271" s="5">
        <f t="shared" si="58"/>
        <v>1.1001531839540015</v>
      </c>
      <c r="Z271" s="5">
        <f t="shared" si="59"/>
        <v>0.96015318395400184</v>
      </c>
      <c r="AA271" s="5">
        <f t="shared" si="60"/>
        <v>0.74015318395400165</v>
      </c>
      <c r="AB271" s="5">
        <f t="shared" si="61"/>
        <v>0.68015318395400159</v>
      </c>
      <c r="AC271" s="5">
        <f t="shared" si="62"/>
        <v>0.68015318395400159</v>
      </c>
      <c r="AD271" s="5">
        <f t="shared" si="63"/>
        <v>0.48015318395400164</v>
      </c>
      <c r="AE271" s="5">
        <f t="shared" si="64"/>
        <v>0.27015318395400167</v>
      </c>
      <c r="AF271" s="5">
        <f t="shared" si="65"/>
        <v>0.21015318395400162</v>
      </c>
      <c r="AG271" s="5">
        <f t="shared" si="66"/>
        <v>-0.86984681604599823</v>
      </c>
    </row>
    <row r="272" spans="1:33">
      <c r="A272">
        <f t="shared" si="67"/>
        <v>7</v>
      </c>
      <c r="B272" s="2">
        <v>262</v>
      </c>
      <c r="C272" s="3">
        <v>1.2</v>
      </c>
      <c r="D272" s="3">
        <v>1.56</v>
      </c>
      <c r="E272" s="3">
        <v>1.91</v>
      </c>
      <c r="F272" s="3">
        <v>1.93</v>
      </c>
      <c r="G272" s="3">
        <v>2.06</v>
      </c>
      <c r="H272" s="3">
        <v>0.3</v>
      </c>
      <c r="I272" s="3">
        <v>1.42</v>
      </c>
      <c r="J272" s="3">
        <v>0.73</v>
      </c>
      <c r="K272" s="3">
        <v>1.1599999999999999</v>
      </c>
      <c r="L272" s="3">
        <v>2.4300000000000002</v>
      </c>
      <c r="M272" s="3"/>
      <c r="N272" s="3">
        <f t="shared" si="68"/>
        <v>2.4300000000000002</v>
      </c>
      <c r="O272" s="3">
        <f t="shared" si="56"/>
        <v>2.06</v>
      </c>
      <c r="P272" s="3">
        <f t="shared" si="56"/>
        <v>1.93</v>
      </c>
      <c r="Q272" s="3">
        <f t="shared" si="56"/>
        <v>1.91</v>
      </c>
      <c r="R272" s="3">
        <f t="shared" si="56"/>
        <v>1.56</v>
      </c>
      <c r="S272" s="3">
        <f t="shared" si="56"/>
        <v>1.42</v>
      </c>
      <c r="T272" s="3">
        <f t="shared" si="56"/>
        <v>1.2</v>
      </c>
      <c r="U272" s="3">
        <f t="shared" si="56"/>
        <v>1.1599999999999999</v>
      </c>
      <c r="V272" s="3">
        <f t="shared" si="56"/>
        <v>0.73</v>
      </c>
      <c r="W272" s="3">
        <f t="shared" si="56"/>
        <v>0.3</v>
      </c>
      <c r="X272" s="5">
        <f t="shared" si="57"/>
        <v>1.2301531839540019</v>
      </c>
      <c r="Y272" s="5">
        <f t="shared" si="58"/>
        <v>0.86015318395400175</v>
      </c>
      <c r="Z272" s="5">
        <f t="shared" si="59"/>
        <v>0.73015318395400164</v>
      </c>
      <c r="AA272" s="5">
        <f t="shared" si="60"/>
        <v>0.71015318395400162</v>
      </c>
      <c r="AB272" s="5">
        <f t="shared" si="61"/>
        <v>0.36015318395400175</v>
      </c>
      <c r="AC272" s="5">
        <f t="shared" si="62"/>
        <v>0.22015318395400163</v>
      </c>
      <c r="AD272" s="5">
        <f t="shared" si="63"/>
        <v>1.5318395400165663E-4</v>
      </c>
      <c r="AE272" s="5">
        <f t="shared" si="64"/>
        <v>-3.9846816045998379E-2</v>
      </c>
      <c r="AF272" s="5">
        <f t="shared" si="65"/>
        <v>-0.46984681604599832</v>
      </c>
      <c r="AG272" s="5">
        <f t="shared" si="66"/>
        <v>-0.89984681604599825</v>
      </c>
    </row>
    <row r="273" spans="1:33">
      <c r="A273">
        <f t="shared" si="67"/>
        <v>7</v>
      </c>
      <c r="B273" s="2">
        <v>263</v>
      </c>
      <c r="C273" s="3">
        <v>0.94</v>
      </c>
      <c r="D273" s="3">
        <v>0.83</v>
      </c>
      <c r="E273" s="3">
        <v>2.0099999999999998</v>
      </c>
      <c r="F273" s="3">
        <v>2.0299999999999998</v>
      </c>
      <c r="G273" s="3">
        <v>1.94</v>
      </c>
      <c r="H273" s="3">
        <v>2.42</v>
      </c>
      <c r="I273" s="3">
        <v>1.78</v>
      </c>
      <c r="J273" s="3">
        <v>1.84</v>
      </c>
      <c r="K273" s="3">
        <v>1.1399999999999999</v>
      </c>
      <c r="L273" s="3">
        <v>1.57</v>
      </c>
      <c r="M273" s="3"/>
      <c r="N273" s="3">
        <f t="shared" si="68"/>
        <v>2.42</v>
      </c>
      <c r="O273" s="3">
        <f t="shared" si="56"/>
        <v>2.0299999999999998</v>
      </c>
      <c r="P273" s="3">
        <f t="shared" si="56"/>
        <v>2.0099999999999998</v>
      </c>
      <c r="Q273" s="3">
        <f t="shared" si="56"/>
        <v>1.94</v>
      </c>
      <c r="R273" s="3">
        <f t="shared" si="56"/>
        <v>1.84</v>
      </c>
      <c r="S273" s="3">
        <f t="shared" si="56"/>
        <v>1.78</v>
      </c>
      <c r="T273" s="3">
        <f t="shared" si="56"/>
        <v>1.57</v>
      </c>
      <c r="U273" s="3">
        <f t="shared" si="56"/>
        <v>1.1399999999999999</v>
      </c>
      <c r="V273" s="3">
        <f t="shared" si="56"/>
        <v>0.94</v>
      </c>
      <c r="W273" s="3">
        <f t="shared" si="56"/>
        <v>0.83</v>
      </c>
      <c r="X273" s="5">
        <f t="shared" si="57"/>
        <v>1.2201531839540016</v>
      </c>
      <c r="Y273" s="5">
        <f t="shared" si="58"/>
        <v>0.83015318395400151</v>
      </c>
      <c r="Z273" s="5">
        <f t="shared" si="59"/>
        <v>0.81015318395400149</v>
      </c>
      <c r="AA273" s="5">
        <f t="shared" si="60"/>
        <v>0.74015318395400165</v>
      </c>
      <c r="AB273" s="5">
        <f t="shared" si="61"/>
        <v>0.64015318395400178</v>
      </c>
      <c r="AC273" s="5">
        <f t="shared" si="62"/>
        <v>0.58015318395400173</v>
      </c>
      <c r="AD273" s="5">
        <f t="shared" si="63"/>
        <v>0.37015318395400176</v>
      </c>
      <c r="AE273" s="5">
        <f t="shared" si="64"/>
        <v>-5.9846816045998397E-2</v>
      </c>
      <c r="AF273" s="5">
        <f t="shared" si="65"/>
        <v>-0.25984681604599835</v>
      </c>
      <c r="AG273" s="5">
        <f t="shared" si="66"/>
        <v>-0.36984681604599834</v>
      </c>
    </row>
    <row r="274" spans="1:33">
      <c r="A274">
        <f t="shared" si="67"/>
        <v>4</v>
      </c>
      <c r="B274" s="2">
        <v>264</v>
      </c>
      <c r="C274" s="3">
        <v>0.38</v>
      </c>
      <c r="D274" s="3">
        <v>1.72</v>
      </c>
      <c r="E274" s="3">
        <v>0.55000000000000004</v>
      </c>
      <c r="F274" s="3">
        <v>2.15</v>
      </c>
      <c r="G274" s="3">
        <v>2.4</v>
      </c>
      <c r="H274" s="3">
        <v>1.1599999999999999</v>
      </c>
      <c r="I274" s="3">
        <v>0.35</v>
      </c>
      <c r="J274" s="3">
        <v>1.05</v>
      </c>
      <c r="K274" s="3">
        <v>1.84</v>
      </c>
      <c r="L274" s="3">
        <v>0.36</v>
      </c>
      <c r="M274" s="3"/>
      <c r="N274" s="3">
        <f t="shared" si="68"/>
        <v>2.4</v>
      </c>
      <c r="O274" s="3">
        <f t="shared" si="56"/>
        <v>2.15</v>
      </c>
      <c r="P274" s="3">
        <f t="shared" si="56"/>
        <v>1.84</v>
      </c>
      <c r="Q274" s="3">
        <f t="shared" si="56"/>
        <v>1.72</v>
      </c>
      <c r="R274" s="3">
        <f t="shared" si="56"/>
        <v>1.1599999999999999</v>
      </c>
      <c r="S274" s="3">
        <f t="shared" si="56"/>
        <v>1.05</v>
      </c>
      <c r="T274" s="3">
        <f t="shared" si="56"/>
        <v>0.55000000000000004</v>
      </c>
      <c r="U274" s="3">
        <f t="shared" si="56"/>
        <v>0.38</v>
      </c>
      <c r="V274" s="3">
        <f t="shared" si="56"/>
        <v>0.36</v>
      </c>
      <c r="W274" s="3">
        <f t="shared" ref="O274:W303" si="69">LARGE($C274:$L274,W$9)</f>
        <v>0.35</v>
      </c>
      <c r="X274" s="5">
        <f t="shared" si="57"/>
        <v>1.2001531839540016</v>
      </c>
      <c r="Y274" s="5">
        <f t="shared" si="58"/>
        <v>0.95015318395400161</v>
      </c>
      <c r="Z274" s="5">
        <f t="shared" si="59"/>
        <v>0.64015318395400178</v>
      </c>
      <c r="AA274" s="5">
        <f t="shared" si="60"/>
        <v>0.52015318395400167</v>
      </c>
      <c r="AB274" s="5">
        <f t="shared" si="61"/>
        <v>-3.9846816045998379E-2</v>
      </c>
      <c r="AC274" s="5">
        <f t="shared" si="62"/>
        <v>-0.14984681604599825</v>
      </c>
      <c r="AD274" s="5">
        <f t="shared" si="63"/>
        <v>-0.64984681604599825</v>
      </c>
      <c r="AE274" s="5">
        <f t="shared" si="64"/>
        <v>-0.81984681604599829</v>
      </c>
      <c r="AF274" s="5">
        <f t="shared" si="65"/>
        <v>-0.83984681604599831</v>
      </c>
      <c r="AG274" s="5">
        <f t="shared" si="66"/>
        <v>-0.84984681604599832</v>
      </c>
    </row>
    <row r="275" spans="1:33">
      <c r="A275">
        <f t="shared" si="67"/>
        <v>5</v>
      </c>
      <c r="B275" s="2">
        <v>265</v>
      </c>
      <c r="C275" s="3">
        <v>2.0699999999999998</v>
      </c>
      <c r="D275" s="3">
        <v>1.31</v>
      </c>
      <c r="E275" s="3">
        <v>0.35</v>
      </c>
      <c r="F275" s="3">
        <v>1.97</v>
      </c>
      <c r="G275" s="3">
        <v>0.98</v>
      </c>
      <c r="H275" s="3">
        <v>2.38</v>
      </c>
      <c r="I275" s="3">
        <v>0.28000000000000003</v>
      </c>
      <c r="J275" s="3">
        <v>0.45</v>
      </c>
      <c r="K275" s="3">
        <v>0.65</v>
      </c>
      <c r="L275" s="3">
        <v>2.33</v>
      </c>
      <c r="M275" s="3"/>
      <c r="N275" s="3">
        <f t="shared" si="68"/>
        <v>2.38</v>
      </c>
      <c r="O275" s="3">
        <f t="shared" si="69"/>
        <v>2.33</v>
      </c>
      <c r="P275" s="3">
        <f t="shared" si="69"/>
        <v>2.0699999999999998</v>
      </c>
      <c r="Q275" s="3">
        <f t="shared" si="69"/>
        <v>1.97</v>
      </c>
      <c r="R275" s="3">
        <f t="shared" si="69"/>
        <v>1.31</v>
      </c>
      <c r="S275" s="3">
        <f t="shared" si="69"/>
        <v>0.98</v>
      </c>
      <c r="T275" s="3">
        <f t="shared" si="69"/>
        <v>0.65</v>
      </c>
      <c r="U275" s="3">
        <f t="shared" si="69"/>
        <v>0.45</v>
      </c>
      <c r="V275" s="3">
        <f t="shared" si="69"/>
        <v>0.35</v>
      </c>
      <c r="W275" s="3">
        <f t="shared" si="69"/>
        <v>0.28000000000000003</v>
      </c>
      <c r="X275" s="5">
        <f t="shared" si="57"/>
        <v>1.1801531839540016</v>
      </c>
      <c r="Y275" s="5">
        <f t="shared" si="58"/>
        <v>1.1301531839540018</v>
      </c>
      <c r="Z275" s="5">
        <f t="shared" si="59"/>
        <v>0.87015318395400154</v>
      </c>
      <c r="AA275" s="5">
        <f t="shared" si="60"/>
        <v>0.77015318395400167</v>
      </c>
      <c r="AB275" s="5">
        <f t="shared" si="61"/>
        <v>0.11015318395400175</v>
      </c>
      <c r="AC275" s="5">
        <f t="shared" si="62"/>
        <v>-0.21984681604599832</v>
      </c>
      <c r="AD275" s="5">
        <f t="shared" si="63"/>
        <v>-0.54984681604599828</v>
      </c>
      <c r="AE275" s="5">
        <f t="shared" si="64"/>
        <v>-0.74984681604599834</v>
      </c>
      <c r="AF275" s="5">
        <f t="shared" si="65"/>
        <v>-0.84984681604599832</v>
      </c>
      <c r="AG275" s="5">
        <f t="shared" si="66"/>
        <v>-0.91984681604599827</v>
      </c>
    </row>
    <row r="276" spans="1:33">
      <c r="A276">
        <f t="shared" si="67"/>
        <v>7</v>
      </c>
      <c r="B276" s="2">
        <v>266</v>
      </c>
      <c r="C276" s="3">
        <v>1.89</v>
      </c>
      <c r="D276" s="3">
        <v>0.39</v>
      </c>
      <c r="E276" s="3">
        <v>1.85</v>
      </c>
      <c r="F276" s="3">
        <v>1.41</v>
      </c>
      <c r="G276" s="3">
        <v>2.35</v>
      </c>
      <c r="H276" s="3">
        <v>1.71</v>
      </c>
      <c r="I276" s="3">
        <v>1.68</v>
      </c>
      <c r="J276" s="3">
        <v>0.99</v>
      </c>
      <c r="K276" s="3">
        <v>2.23</v>
      </c>
      <c r="L276" s="3">
        <v>1.1299999999999999</v>
      </c>
      <c r="M276" s="3"/>
      <c r="N276" s="3">
        <f t="shared" si="68"/>
        <v>2.35</v>
      </c>
      <c r="O276" s="3">
        <f t="shared" si="69"/>
        <v>2.23</v>
      </c>
      <c r="P276" s="3">
        <f t="shared" si="69"/>
        <v>1.89</v>
      </c>
      <c r="Q276" s="3">
        <f t="shared" si="69"/>
        <v>1.85</v>
      </c>
      <c r="R276" s="3">
        <f t="shared" si="69"/>
        <v>1.71</v>
      </c>
      <c r="S276" s="3">
        <f t="shared" si="69"/>
        <v>1.68</v>
      </c>
      <c r="T276" s="3">
        <f t="shared" si="69"/>
        <v>1.41</v>
      </c>
      <c r="U276" s="3">
        <f t="shared" si="69"/>
        <v>1.1299999999999999</v>
      </c>
      <c r="V276" s="3">
        <f t="shared" si="69"/>
        <v>0.99</v>
      </c>
      <c r="W276" s="3">
        <f t="shared" si="69"/>
        <v>0.39</v>
      </c>
      <c r="X276" s="5">
        <f t="shared" si="57"/>
        <v>1.1501531839540018</v>
      </c>
      <c r="Y276" s="5">
        <f t="shared" si="58"/>
        <v>1.0301531839540017</v>
      </c>
      <c r="Z276" s="5">
        <f t="shared" si="59"/>
        <v>0.6901531839540016</v>
      </c>
      <c r="AA276" s="5">
        <f t="shared" si="60"/>
        <v>0.65015318395400179</v>
      </c>
      <c r="AB276" s="5">
        <f t="shared" si="61"/>
        <v>0.51015318395400167</v>
      </c>
      <c r="AC276" s="5">
        <f t="shared" si="62"/>
        <v>0.48015318395400164</v>
      </c>
      <c r="AD276" s="5">
        <f t="shared" si="63"/>
        <v>0.21015318395400162</v>
      </c>
      <c r="AE276" s="5">
        <f t="shared" si="64"/>
        <v>-6.9846816045998406E-2</v>
      </c>
      <c r="AF276" s="5">
        <f t="shared" si="65"/>
        <v>-0.20984681604599831</v>
      </c>
      <c r="AG276" s="5">
        <f t="shared" si="66"/>
        <v>-0.80984681604599829</v>
      </c>
    </row>
    <row r="277" spans="1:33">
      <c r="A277">
        <f t="shared" si="67"/>
        <v>8</v>
      </c>
      <c r="B277" s="2">
        <v>267</v>
      </c>
      <c r="C277" s="3">
        <v>1.61</v>
      </c>
      <c r="D277" s="3">
        <v>1.62</v>
      </c>
      <c r="E277" s="3">
        <v>1.57</v>
      </c>
      <c r="F277" s="3">
        <v>1.29</v>
      </c>
      <c r="G277" s="3">
        <v>1.96</v>
      </c>
      <c r="H277" s="3">
        <v>0.99</v>
      </c>
      <c r="I277" s="3">
        <v>1.54</v>
      </c>
      <c r="J277" s="3">
        <v>2.42</v>
      </c>
      <c r="K277" s="3">
        <v>0.43</v>
      </c>
      <c r="L277" s="3">
        <v>1.36</v>
      </c>
      <c r="M277" s="3"/>
      <c r="N277" s="3">
        <f t="shared" si="68"/>
        <v>2.42</v>
      </c>
      <c r="O277" s="3">
        <f t="shared" si="69"/>
        <v>1.96</v>
      </c>
      <c r="P277" s="3">
        <f t="shared" si="69"/>
        <v>1.62</v>
      </c>
      <c r="Q277" s="3">
        <f t="shared" si="69"/>
        <v>1.61</v>
      </c>
      <c r="R277" s="3">
        <f t="shared" si="69"/>
        <v>1.57</v>
      </c>
      <c r="S277" s="3">
        <f t="shared" si="69"/>
        <v>1.54</v>
      </c>
      <c r="T277" s="3">
        <f t="shared" si="69"/>
        <v>1.36</v>
      </c>
      <c r="U277" s="3">
        <f t="shared" si="69"/>
        <v>1.29</v>
      </c>
      <c r="V277" s="3">
        <f t="shared" si="69"/>
        <v>0.99</v>
      </c>
      <c r="W277" s="3">
        <f t="shared" si="69"/>
        <v>0.43</v>
      </c>
      <c r="X277" s="5">
        <f t="shared" si="57"/>
        <v>1.2201531839540016</v>
      </c>
      <c r="Y277" s="5">
        <f t="shared" si="58"/>
        <v>0.76015318395400167</v>
      </c>
      <c r="Z277" s="5">
        <f t="shared" si="59"/>
        <v>0.42015318395400181</v>
      </c>
      <c r="AA277" s="5">
        <f t="shared" si="60"/>
        <v>0.4101531839540018</v>
      </c>
      <c r="AB277" s="5">
        <f t="shared" si="61"/>
        <v>0.37015318395400176</v>
      </c>
      <c r="AC277" s="5">
        <f t="shared" si="62"/>
        <v>0.34015318395400174</v>
      </c>
      <c r="AD277" s="5">
        <f t="shared" si="63"/>
        <v>0.1601531839540018</v>
      </c>
      <c r="AE277" s="5">
        <f t="shared" si="64"/>
        <v>9.0153183954001737E-2</v>
      </c>
      <c r="AF277" s="5">
        <f t="shared" si="65"/>
        <v>-0.20984681604599831</v>
      </c>
      <c r="AG277" s="5">
        <f t="shared" si="66"/>
        <v>-0.76984681604599836</v>
      </c>
    </row>
    <row r="278" spans="1:33">
      <c r="A278">
        <f t="shared" si="67"/>
        <v>4</v>
      </c>
      <c r="B278" s="2">
        <v>268</v>
      </c>
      <c r="C278" s="3">
        <v>0.7</v>
      </c>
      <c r="D278" s="3">
        <v>0.48</v>
      </c>
      <c r="E278" s="3">
        <v>1.86</v>
      </c>
      <c r="F278" s="3">
        <v>1.31</v>
      </c>
      <c r="G278" s="3">
        <v>0.72</v>
      </c>
      <c r="H278" s="3">
        <v>2.4500000000000002</v>
      </c>
      <c r="I278" s="3">
        <v>0.22</v>
      </c>
      <c r="J278" s="3">
        <v>0.43</v>
      </c>
      <c r="K278" s="3">
        <v>0.86</v>
      </c>
      <c r="L278" s="3">
        <v>1.45</v>
      </c>
      <c r="M278" s="3"/>
      <c r="N278" s="3">
        <f t="shared" si="68"/>
        <v>2.4500000000000002</v>
      </c>
      <c r="O278" s="3">
        <f t="shared" si="69"/>
        <v>1.86</v>
      </c>
      <c r="P278" s="3">
        <f t="shared" si="69"/>
        <v>1.45</v>
      </c>
      <c r="Q278" s="3">
        <f t="shared" si="69"/>
        <v>1.31</v>
      </c>
      <c r="R278" s="3">
        <f t="shared" si="69"/>
        <v>0.86</v>
      </c>
      <c r="S278" s="3">
        <f t="shared" si="69"/>
        <v>0.72</v>
      </c>
      <c r="T278" s="3">
        <f t="shared" si="69"/>
        <v>0.7</v>
      </c>
      <c r="U278" s="3">
        <f t="shared" si="69"/>
        <v>0.48</v>
      </c>
      <c r="V278" s="3">
        <f t="shared" si="69"/>
        <v>0.43</v>
      </c>
      <c r="W278" s="3">
        <f t="shared" si="69"/>
        <v>0.22</v>
      </c>
      <c r="X278" s="5">
        <f t="shared" si="57"/>
        <v>1.2501531839540019</v>
      </c>
      <c r="Y278" s="5">
        <f t="shared" si="58"/>
        <v>0.6601531839540018</v>
      </c>
      <c r="Z278" s="5">
        <f t="shared" si="59"/>
        <v>0.25015318395400166</v>
      </c>
      <c r="AA278" s="5">
        <f t="shared" si="60"/>
        <v>0.11015318395400175</v>
      </c>
      <c r="AB278" s="5">
        <f t="shared" si="61"/>
        <v>-0.33984681604599831</v>
      </c>
      <c r="AC278" s="5">
        <f t="shared" si="62"/>
        <v>-0.47984681604599833</v>
      </c>
      <c r="AD278" s="5">
        <f t="shared" si="63"/>
        <v>-0.49984681604599834</v>
      </c>
      <c r="AE278" s="5">
        <f t="shared" si="64"/>
        <v>-0.71984681604599832</v>
      </c>
      <c r="AF278" s="5">
        <f t="shared" si="65"/>
        <v>-0.76984681604599836</v>
      </c>
      <c r="AG278" s="5">
        <f t="shared" si="66"/>
        <v>-0.97984681604599833</v>
      </c>
    </row>
    <row r="279" spans="1:33">
      <c r="A279">
        <f t="shared" si="67"/>
        <v>9</v>
      </c>
      <c r="B279" s="2">
        <v>269</v>
      </c>
      <c r="C279" s="3">
        <v>2.2200000000000002</v>
      </c>
      <c r="D279" s="3">
        <v>2.42</v>
      </c>
      <c r="E279" s="3">
        <v>2.5</v>
      </c>
      <c r="F279" s="3">
        <v>2.06</v>
      </c>
      <c r="G279" s="3">
        <v>0.77</v>
      </c>
      <c r="H279" s="3">
        <v>1.46</v>
      </c>
      <c r="I279" s="3">
        <v>2.29</v>
      </c>
      <c r="J279" s="3">
        <v>2.4700000000000002</v>
      </c>
      <c r="K279" s="3">
        <v>2.0499999999999998</v>
      </c>
      <c r="L279" s="3">
        <v>2.09</v>
      </c>
      <c r="M279" s="3"/>
      <c r="N279" s="3">
        <f t="shared" si="68"/>
        <v>2.5</v>
      </c>
      <c r="O279" s="3">
        <f t="shared" si="69"/>
        <v>2.4700000000000002</v>
      </c>
      <c r="P279" s="3">
        <f t="shared" si="69"/>
        <v>2.42</v>
      </c>
      <c r="Q279" s="3">
        <f t="shared" si="69"/>
        <v>2.29</v>
      </c>
      <c r="R279" s="3">
        <f t="shared" si="69"/>
        <v>2.2200000000000002</v>
      </c>
      <c r="S279" s="3">
        <f t="shared" si="69"/>
        <v>2.09</v>
      </c>
      <c r="T279" s="3">
        <f t="shared" si="69"/>
        <v>2.06</v>
      </c>
      <c r="U279" s="3">
        <f t="shared" si="69"/>
        <v>2.0499999999999998</v>
      </c>
      <c r="V279" s="3">
        <f t="shared" si="69"/>
        <v>1.46</v>
      </c>
      <c r="W279" s="3">
        <f t="shared" si="69"/>
        <v>0.77</v>
      </c>
      <c r="X279" s="5">
        <f t="shared" si="57"/>
        <v>1.3001531839540017</v>
      </c>
      <c r="Y279" s="5">
        <f t="shared" si="58"/>
        <v>1.2701531839540019</v>
      </c>
      <c r="Z279" s="5">
        <f t="shared" si="59"/>
        <v>1.2201531839540016</v>
      </c>
      <c r="AA279" s="5">
        <f t="shared" si="60"/>
        <v>1.0901531839540017</v>
      </c>
      <c r="AB279" s="5">
        <f t="shared" si="61"/>
        <v>1.0201531839540019</v>
      </c>
      <c r="AC279" s="5">
        <f t="shared" si="62"/>
        <v>0.89015318395400156</v>
      </c>
      <c r="AD279" s="5">
        <f t="shared" si="63"/>
        <v>0.86015318395400175</v>
      </c>
      <c r="AE279" s="5">
        <f t="shared" si="64"/>
        <v>0.85015318395400152</v>
      </c>
      <c r="AF279" s="5">
        <f t="shared" si="65"/>
        <v>0.26015318395400167</v>
      </c>
      <c r="AG279" s="5">
        <f t="shared" si="66"/>
        <v>-0.42984681604599828</v>
      </c>
    </row>
    <row r="280" spans="1:33">
      <c r="A280">
        <f t="shared" si="67"/>
        <v>6</v>
      </c>
      <c r="B280" s="2">
        <v>270</v>
      </c>
      <c r="C280" s="3">
        <v>0.26</v>
      </c>
      <c r="D280" s="3">
        <v>1.28</v>
      </c>
      <c r="E280" s="3">
        <v>2.17</v>
      </c>
      <c r="F280" s="3">
        <v>0.2</v>
      </c>
      <c r="G280" s="3">
        <v>1.32</v>
      </c>
      <c r="H280" s="3">
        <v>0.53</v>
      </c>
      <c r="I280" s="3">
        <v>2.2000000000000002</v>
      </c>
      <c r="J280" s="3">
        <v>0.5</v>
      </c>
      <c r="K280" s="3">
        <v>1.33</v>
      </c>
      <c r="L280" s="3">
        <v>1.8</v>
      </c>
      <c r="M280" s="3"/>
      <c r="N280" s="3">
        <f t="shared" si="68"/>
        <v>2.2000000000000002</v>
      </c>
      <c r="O280" s="3">
        <f t="shared" si="69"/>
        <v>2.17</v>
      </c>
      <c r="P280" s="3">
        <f t="shared" si="69"/>
        <v>1.8</v>
      </c>
      <c r="Q280" s="3">
        <f t="shared" si="69"/>
        <v>1.33</v>
      </c>
      <c r="R280" s="3">
        <f t="shared" si="69"/>
        <v>1.32</v>
      </c>
      <c r="S280" s="3">
        <f t="shared" si="69"/>
        <v>1.28</v>
      </c>
      <c r="T280" s="3">
        <f t="shared" si="69"/>
        <v>0.53</v>
      </c>
      <c r="U280" s="3">
        <f t="shared" si="69"/>
        <v>0.5</v>
      </c>
      <c r="V280" s="3">
        <f t="shared" si="69"/>
        <v>0.26</v>
      </c>
      <c r="W280" s="3">
        <f t="shared" si="69"/>
        <v>0.2</v>
      </c>
      <c r="X280" s="5">
        <f t="shared" si="57"/>
        <v>1.0001531839540019</v>
      </c>
      <c r="Y280" s="5">
        <f t="shared" si="58"/>
        <v>0.97015318395400163</v>
      </c>
      <c r="Z280" s="5">
        <f t="shared" si="59"/>
        <v>0.60015318395400175</v>
      </c>
      <c r="AA280" s="5">
        <f t="shared" si="60"/>
        <v>0.13015318395400177</v>
      </c>
      <c r="AB280" s="5">
        <f t="shared" si="61"/>
        <v>0.12015318395400176</v>
      </c>
      <c r="AC280" s="5">
        <f t="shared" si="62"/>
        <v>8.0153183954001728E-2</v>
      </c>
      <c r="AD280" s="5">
        <f t="shared" si="63"/>
        <v>-0.66984681604599827</v>
      </c>
      <c r="AE280" s="5">
        <f t="shared" si="64"/>
        <v>-0.6998468160459983</v>
      </c>
      <c r="AF280" s="5">
        <f t="shared" si="65"/>
        <v>-0.93984681604599829</v>
      </c>
      <c r="AG280" s="5">
        <f t="shared" si="66"/>
        <v>-0.99984681604599834</v>
      </c>
    </row>
    <row r="281" spans="1:33">
      <c r="A281">
        <f t="shared" si="67"/>
        <v>6</v>
      </c>
      <c r="B281" s="2">
        <v>271</v>
      </c>
      <c r="C281" s="3">
        <v>1.62</v>
      </c>
      <c r="D281" s="3">
        <v>2.0699999999999998</v>
      </c>
      <c r="E281" s="3">
        <v>2.4500000000000002</v>
      </c>
      <c r="F281" s="3">
        <v>0.67</v>
      </c>
      <c r="G281" s="3">
        <v>0.45</v>
      </c>
      <c r="H281" s="3">
        <v>2.35</v>
      </c>
      <c r="I281" s="3">
        <v>1.29</v>
      </c>
      <c r="J281" s="3">
        <v>1.92</v>
      </c>
      <c r="K281" s="3">
        <v>0.77</v>
      </c>
      <c r="L281" s="3">
        <v>0.81</v>
      </c>
      <c r="M281" s="3"/>
      <c r="N281" s="3">
        <f t="shared" si="68"/>
        <v>2.4500000000000002</v>
      </c>
      <c r="O281" s="3">
        <f t="shared" si="69"/>
        <v>2.35</v>
      </c>
      <c r="P281" s="3">
        <f t="shared" si="69"/>
        <v>2.0699999999999998</v>
      </c>
      <c r="Q281" s="3">
        <f t="shared" si="69"/>
        <v>1.92</v>
      </c>
      <c r="R281" s="3">
        <f t="shared" si="69"/>
        <v>1.62</v>
      </c>
      <c r="S281" s="3">
        <f t="shared" si="69"/>
        <v>1.29</v>
      </c>
      <c r="T281" s="3">
        <f t="shared" si="69"/>
        <v>0.81</v>
      </c>
      <c r="U281" s="3">
        <f t="shared" si="69"/>
        <v>0.77</v>
      </c>
      <c r="V281" s="3">
        <f t="shared" si="69"/>
        <v>0.67</v>
      </c>
      <c r="W281" s="3">
        <f t="shared" si="69"/>
        <v>0.45</v>
      </c>
      <c r="X281" s="5">
        <f t="shared" si="57"/>
        <v>1.2501531839540019</v>
      </c>
      <c r="Y281" s="5">
        <f t="shared" si="58"/>
        <v>1.1501531839540018</v>
      </c>
      <c r="Z281" s="5">
        <f t="shared" si="59"/>
        <v>0.87015318395400154</v>
      </c>
      <c r="AA281" s="5">
        <f t="shared" si="60"/>
        <v>0.72015318395400163</v>
      </c>
      <c r="AB281" s="5">
        <f t="shared" si="61"/>
        <v>0.42015318395400181</v>
      </c>
      <c r="AC281" s="5">
        <f t="shared" si="62"/>
        <v>9.0153183954001737E-2</v>
      </c>
      <c r="AD281" s="5">
        <f t="shared" si="63"/>
        <v>-0.38984681604599825</v>
      </c>
      <c r="AE281" s="5">
        <f t="shared" si="64"/>
        <v>-0.42984681604599828</v>
      </c>
      <c r="AF281" s="5">
        <f t="shared" si="65"/>
        <v>-0.52984681604599826</v>
      </c>
      <c r="AG281" s="5">
        <f t="shared" si="66"/>
        <v>-0.74984681604599834</v>
      </c>
    </row>
    <row r="282" spans="1:33">
      <c r="A282">
        <f t="shared" si="67"/>
        <v>3</v>
      </c>
      <c r="B282" s="2">
        <v>272</v>
      </c>
      <c r="C282" s="3">
        <v>1.87</v>
      </c>
      <c r="D282" s="3">
        <v>2.04</v>
      </c>
      <c r="E282" s="3">
        <v>0.4</v>
      </c>
      <c r="F282" s="3">
        <v>2.4700000000000002</v>
      </c>
      <c r="G282" s="3">
        <v>0.77</v>
      </c>
      <c r="H282" s="3">
        <v>0.33</v>
      </c>
      <c r="I282" s="3">
        <v>1.06</v>
      </c>
      <c r="J282" s="3">
        <v>0.38</v>
      </c>
      <c r="K282" s="3">
        <v>0.27</v>
      </c>
      <c r="L282" s="3">
        <v>0.94</v>
      </c>
      <c r="M282" s="3"/>
      <c r="N282" s="3">
        <f t="shared" si="68"/>
        <v>2.4700000000000002</v>
      </c>
      <c r="O282" s="3">
        <f t="shared" si="69"/>
        <v>2.04</v>
      </c>
      <c r="P282" s="3">
        <f t="shared" si="69"/>
        <v>1.87</v>
      </c>
      <c r="Q282" s="3">
        <f t="shared" si="69"/>
        <v>1.06</v>
      </c>
      <c r="R282" s="3">
        <f t="shared" si="69"/>
        <v>0.94</v>
      </c>
      <c r="S282" s="3">
        <f t="shared" si="69"/>
        <v>0.77</v>
      </c>
      <c r="T282" s="3">
        <f t="shared" si="69"/>
        <v>0.4</v>
      </c>
      <c r="U282" s="3">
        <f t="shared" si="69"/>
        <v>0.38</v>
      </c>
      <c r="V282" s="3">
        <f t="shared" si="69"/>
        <v>0.33</v>
      </c>
      <c r="W282" s="3">
        <f t="shared" si="69"/>
        <v>0.27</v>
      </c>
      <c r="X282" s="5">
        <f t="shared" si="57"/>
        <v>1.2701531839540019</v>
      </c>
      <c r="Y282" s="5">
        <f t="shared" si="58"/>
        <v>0.84015318395400174</v>
      </c>
      <c r="Z282" s="5">
        <f t="shared" si="59"/>
        <v>0.67015318395400181</v>
      </c>
      <c r="AA282" s="5">
        <f t="shared" si="60"/>
        <v>-0.13984681604599825</v>
      </c>
      <c r="AB282" s="5">
        <f t="shared" si="61"/>
        <v>-0.25984681604599835</v>
      </c>
      <c r="AC282" s="5">
        <f t="shared" si="62"/>
        <v>-0.42984681604599828</v>
      </c>
      <c r="AD282" s="5">
        <f t="shared" si="63"/>
        <v>-0.79984681604599828</v>
      </c>
      <c r="AE282" s="5">
        <f t="shared" si="64"/>
        <v>-0.81984681604599829</v>
      </c>
      <c r="AF282" s="5">
        <f t="shared" si="65"/>
        <v>-0.86984681604599823</v>
      </c>
      <c r="AG282" s="5">
        <f t="shared" si="66"/>
        <v>-0.92984681604599828</v>
      </c>
    </row>
    <row r="283" spans="1:33">
      <c r="A283">
        <f t="shared" si="67"/>
        <v>8</v>
      </c>
      <c r="B283" s="2">
        <v>273</v>
      </c>
      <c r="C283" s="3">
        <v>1.05</v>
      </c>
      <c r="D283" s="3">
        <v>2.46</v>
      </c>
      <c r="E283" s="3">
        <v>1.42</v>
      </c>
      <c r="F283" s="3">
        <v>1.4</v>
      </c>
      <c r="G283" s="3">
        <v>1.77</v>
      </c>
      <c r="H283" s="3">
        <v>1.91</v>
      </c>
      <c r="I283" s="3">
        <v>2.16</v>
      </c>
      <c r="J283" s="3">
        <v>1.57</v>
      </c>
      <c r="K283" s="3">
        <v>0.62</v>
      </c>
      <c r="L283" s="3">
        <v>2.4300000000000002</v>
      </c>
      <c r="M283" s="3"/>
      <c r="N283" s="3">
        <f t="shared" si="68"/>
        <v>2.46</v>
      </c>
      <c r="O283" s="3">
        <f t="shared" si="69"/>
        <v>2.4300000000000002</v>
      </c>
      <c r="P283" s="3">
        <f t="shared" si="69"/>
        <v>2.16</v>
      </c>
      <c r="Q283" s="3">
        <f t="shared" si="69"/>
        <v>1.91</v>
      </c>
      <c r="R283" s="3">
        <f t="shared" si="69"/>
        <v>1.77</v>
      </c>
      <c r="S283" s="3">
        <f t="shared" si="69"/>
        <v>1.57</v>
      </c>
      <c r="T283" s="3">
        <f t="shared" si="69"/>
        <v>1.42</v>
      </c>
      <c r="U283" s="3">
        <f t="shared" si="69"/>
        <v>1.4</v>
      </c>
      <c r="V283" s="3">
        <f t="shared" si="69"/>
        <v>1.05</v>
      </c>
      <c r="W283" s="3">
        <f t="shared" si="69"/>
        <v>0.62</v>
      </c>
      <c r="X283" s="5">
        <f t="shared" si="57"/>
        <v>1.2601531839540017</v>
      </c>
      <c r="Y283" s="5">
        <f t="shared" si="58"/>
        <v>1.2301531839540019</v>
      </c>
      <c r="Z283" s="5">
        <f t="shared" si="59"/>
        <v>0.96015318395400184</v>
      </c>
      <c r="AA283" s="5">
        <f t="shared" si="60"/>
        <v>0.71015318395400162</v>
      </c>
      <c r="AB283" s="5">
        <f t="shared" si="61"/>
        <v>0.57015318395400172</v>
      </c>
      <c r="AC283" s="5">
        <f t="shared" si="62"/>
        <v>0.37015318395400176</v>
      </c>
      <c r="AD283" s="5">
        <f t="shared" si="63"/>
        <v>0.22015318395400163</v>
      </c>
      <c r="AE283" s="5">
        <f t="shared" si="64"/>
        <v>0.20015318395400161</v>
      </c>
      <c r="AF283" s="5">
        <f t="shared" si="65"/>
        <v>-0.14984681604599825</v>
      </c>
      <c r="AG283" s="5">
        <f t="shared" si="66"/>
        <v>-0.5798468160459983</v>
      </c>
    </row>
    <row r="284" spans="1:33">
      <c r="A284">
        <f t="shared" si="67"/>
        <v>6</v>
      </c>
      <c r="B284" s="2">
        <v>274</v>
      </c>
      <c r="C284" s="3">
        <v>0.72</v>
      </c>
      <c r="D284" s="3">
        <v>1.64</v>
      </c>
      <c r="E284" s="3">
        <v>0.82</v>
      </c>
      <c r="F284" s="3">
        <v>1.0900000000000001</v>
      </c>
      <c r="G284" s="3">
        <v>1.66</v>
      </c>
      <c r="H284" s="3">
        <v>1</v>
      </c>
      <c r="I284" s="3">
        <v>2.29</v>
      </c>
      <c r="J284" s="3">
        <v>1.92</v>
      </c>
      <c r="K284" s="3">
        <v>2.11</v>
      </c>
      <c r="L284" s="3">
        <v>1.49</v>
      </c>
      <c r="M284" s="3"/>
      <c r="N284" s="3">
        <f t="shared" si="68"/>
        <v>2.29</v>
      </c>
      <c r="O284" s="3">
        <f t="shared" si="69"/>
        <v>2.11</v>
      </c>
      <c r="P284" s="3">
        <f t="shared" si="69"/>
        <v>1.92</v>
      </c>
      <c r="Q284" s="3">
        <f t="shared" si="69"/>
        <v>1.66</v>
      </c>
      <c r="R284" s="3">
        <f t="shared" si="69"/>
        <v>1.64</v>
      </c>
      <c r="S284" s="3">
        <f t="shared" si="69"/>
        <v>1.49</v>
      </c>
      <c r="T284" s="3">
        <f t="shared" si="69"/>
        <v>1.0900000000000001</v>
      </c>
      <c r="U284" s="3">
        <f t="shared" si="69"/>
        <v>1</v>
      </c>
      <c r="V284" s="3">
        <f t="shared" si="69"/>
        <v>0.82</v>
      </c>
      <c r="W284" s="3">
        <f t="shared" si="69"/>
        <v>0.72</v>
      </c>
      <c r="X284" s="5">
        <f t="shared" si="57"/>
        <v>1.0901531839540017</v>
      </c>
      <c r="Y284" s="5">
        <f t="shared" si="58"/>
        <v>0.91015318395400158</v>
      </c>
      <c r="Z284" s="5">
        <f t="shared" si="59"/>
        <v>0.72015318395400163</v>
      </c>
      <c r="AA284" s="5">
        <f t="shared" si="60"/>
        <v>0.46015318395400162</v>
      </c>
      <c r="AB284" s="5">
        <f t="shared" si="61"/>
        <v>0.4401531839540016</v>
      </c>
      <c r="AC284" s="5">
        <f t="shared" si="62"/>
        <v>0.29015318395400169</v>
      </c>
      <c r="AD284" s="5">
        <f t="shared" si="63"/>
        <v>-0.10984681604599822</v>
      </c>
      <c r="AE284" s="5">
        <f t="shared" si="64"/>
        <v>-0.1998468160459983</v>
      </c>
      <c r="AF284" s="5">
        <f t="shared" si="65"/>
        <v>-0.37984681604599835</v>
      </c>
      <c r="AG284" s="5">
        <f t="shared" si="66"/>
        <v>-0.47984681604599833</v>
      </c>
    </row>
    <row r="285" spans="1:33">
      <c r="A285">
        <f t="shared" si="67"/>
        <v>9</v>
      </c>
      <c r="B285" s="2">
        <v>275</v>
      </c>
      <c r="C285" s="3">
        <v>2.34</v>
      </c>
      <c r="D285" s="3">
        <v>1.01</v>
      </c>
      <c r="E285" s="3">
        <v>1.71</v>
      </c>
      <c r="F285" s="3">
        <v>2.37</v>
      </c>
      <c r="G285" s="3">
        <v>2.0099999999999998</v>
      </c>
      <c r="H285" s="3">
        <v>1.79</v>
      </c>
      <c r="I285" s="3">
        <v>1.61</v>
      </c>
      <c r="J285" s="3">
        <v>1.96</v>
      </c>
      <c r="K285" s="3">
        <v>1.86</v>
      </c>
      <c r="L285" s="3">
        <v>2.21</v>
      </c>
      <c r="M285" s="3"/>
      <c r="N285" s="3">
        <f t="shared" si="68"/>
        <v>2.37</v>
      </c>
      <c r="O285" s="3">
        <f t="shared" si="69"/>
        <v>2.34</v>
      </c>
      <c r="P285" s="3">
        <f t="shared" si="69"/>
        <v>2.21</v>
      </c>
      <c r="Q285" s="3">
        <f t="shared" si="69"/>
        <v>2.0099999999999998</v>
      </c>
      <c r="R285" s="3">
        <f t="shared" si="69"/>
        <v>1.96</v>
      </c>
      <c r="S285" s="3">
        <f t="shared" si="69"/>
        <v>1.86</v>
      </c>
      <c r="T285" s="3">
        <f t="shared" si="69"/>
        <v>1.79</v>
      </c>
      <c r="U285" s="3">
        <f t="shared" si="69"/>
        <v>1.71</v>
      </c>
      <c r="V285" s="3">
        <f t="shared" si="69"/>
        <v>1.61</v>
      </c>
      <c r="W285" s="3">
        <f t="shared" si="69"/>
        <v>1.01</v>
      </c>
      <c r="X285" s="5">
        <f t="shared" si="57"/>
        <v>1.1701531839540018</v>
      </c>
      <c r="Y285" s="5">
        <f t="shared" si="58"/>
        <v>1.1401531839540016</v>
      </c>
      <c r="Z285" s="5">
        <f t="shared" si="59"/>
        <v>1.0101531839540017</v>
      </c>
      <c r="AA285" s="5">
        <f t="shared" si="60"/>
        <v>0.81015318395400149</v>
      </c>
      <c r="AB285" s="5">
        <f t="shared" si="61"/>
        <v>0.76015318395400167</v>
      </c>
      <c r="AC285" s="5">
        <f t="shared" si="62"/>
        <v>0.6601531839540018</v>
      </c>
      <c r="AD285" s="5">
        <f t="shared" si="63"/>
        <v>0.59015318395400174</v>
      </c>
      <c r="AE285" s="5">
        <f t="shared" si="64"/>
        <v>0.51015318395400167</v>
      </c>
      <c r="AF285" s="5">
        <f t="shared" si="65"/>
        <v>0.4101531839540018</v>
      </c>
      <c r="AG285" s="5">
        <f t="shared" si="66"/>
        <v>-0.18984681604599829</v>
      </c>
    </row>
    <row r="286" spans="1:33">
      <c r="A286">
        <f t="shared" si="67"/>
        <v>4</v>
      </c>
      <c r="B286" s="2">
        <v>276</v>
      </c>
      <c r="C286" s="3">
        <v>0.56000000000000005</v>
      </c>
      <c r="D286" s="3">
        <v>2.37</v>
      </c>
      <c r="E286" s="3">
        <v>0.47</v>
      </c>
      <c r="F286" s="3">
        <v>1.19</v>
      </c>
      <c r="G286" s="3">
        <v>0.44</v>
      </c>
      <c r="H286" s="3">
        <v>0.43</v>
      </c>
      <c r="I286" s="3">
        <v>1.35</v>
      </c>
      <c r="J286" s="3">
        <v>1.45</v>
      </c>
      <c r="K286" s="3">
        <v>0.51</v>
      </c>
      <c r="L286" s="3">
        <v>2.39</v>
      </c>
      <c r="M286" s="3"/>
      <c r="N286" s="3">
        <f t="shared" si="68"/>
        <v>2.39</v>
      </c>
      <c r="O286" s="3">
        <f t="shared" si="69"/>
        <v>2.37</v>
      </c>
      <c r="P286" s="3">
        <f t="shared" si="69"/>
        <v>1.45</v>
      </c>
      <c r="Q286" s="3">
        <f t="shared" si="69"/>
        <v>1.35</v>
      </c>
      <c r="R286" s="3">
        <f t="shared" si="69"/>
        <v>1.19</v>
      </c>
      <c r="S286" s="3">
        <f t="shared" si="69"/>
        <v>0.56000000000000005</v>
      </c>
      <c r="T286" s="3">
        <f t="shared" si="69"/>
        <v>0.51</v>
      </c>
      <c r="U286" s="3">
        <f t="shared" si="69"/>
        <v>0.47</v>
      </c>
      <c r="V286" s="3">
        <f t="shared" si="69"/>
        <v>0.44</v>
      </c>
      <c r="W286" s="3">
        <f t="shared" si="69"/>
        <v>0.43</v>
      </c>
      <c r="X286" s="5">
        <f t="shared" si="57"/>
        <v>1.1901531839540018</v>
      </c>
      <c r="Y286" s="5">
        <f t="shared" si="58"/>
        <v>1.1701531839540018</v>
      </c>
      <c r="Z286" s="5">
        <f t="shared" si="59"/>
        <v>0.25015318395400166</v>
      </c>
      <c r="AA286" s="5">
        <f t="shared" si="60"/>
        <v>0.15015318395400179</v>
      </c>
      <c r="AB286" s="5">
        <f t="shared" si="61"/>
        <v>-9.8468160459983523E-3</v>
      </c>
      <c r="AC286" s="5">
        <f t="shared" si="62"/>
        <v>-0.63984681604599825</v>
      </c>
      <c r="AD286" s="5">
        <f t="shared" si="63"/>
        <v>-0.68984681604599829</v>
      </c>
      <c r="AE286" s="5">
        <f t="shared" si="64"/>
        <v>-0.72984681604599833</v>
      </c>
      <c r="AF286" s="5">
        <f t="shared" si="65"/>
        <v>-0.75984681604599835</v>
      </c>
      <c r="AG286" s="5">
        <f t="shared" si="66"/>
        <v>-0.76984681604599836</v>
      </c>
    </row>
    <row r="287" spans="1:33">
      <c r="A287">
        <f t="shared" si="67"/>
        <v>6</v>
      </c>
      <c r="B287" s="2">
        <v>277</v>
      </c>
      <c r="C287" s="3">
        <v>1.98</v>
      </c>
      <c r="D287" s="3">
        <v>1.62</v>
      </c>
      <c r="E287" s="3">
        <v>0.72</v>
      </c>
      <c r="F287" s="3">
        <v>1.75</v>
      </c>
      <c r="G287" s="3">
        <v>0.98</v>
      </c>
      <c r="H287" s="3">
        <v>2.38</v>
      </c>
      <c r="I287" s="3">
        <v>1.81</v>
      </c>
      <c r="J287" s="3">
        <v>0.67</v>
      </c>
      <c r="K287" s="3">
        <v>0.49</v>
      </c>
      <c r="L287" s="3">
        <v>2.2000000000000002</v>
      </c>
      <c r="M287" s="3"/>
      <c r="N287" s="3">
        <f t="shared" si="68"/>
        <v>2.38</v>
      </c>
      <c r="O287" s="3">
        <f t="shared" si="69"/>
        <v>2.2000000000000002</v>
      </c>
      <c r="P287" s="3">
        <f t="shared" si="69"/>
        <v>1.98</v>
      </c>
      <c r="Q287" s="3">
        <f t="shared" si="69"/>
        <v>1.81</v>
      </c>
      <c r="R287" s="3">
        <f t="shared" si="69"/>
        <v>1.75</v>
      </c>
      <c r="S287" s="3">
        <f t="shared" si="69"/>
        <v>1.62</v>
      </c>
      <c r="T287" s="3">
        <f t="shared" si="69"/>
        <v>0.98</v>
      </c>
      <c r="U287" s="3">
        <f t="shared" si="69"/>
        <v>0.72</v>
      </c>
      <c r="V287" s="3">
        <f t="shared" si="69"/>
        <v>0.67</v>
      </c>
      <c r="W287" s="3">
        <f t="shared" si="69"/>
        <v>0.49</v>
      </c>
      <c r="X287" s="5">
        <f t="shared" si="57"/>
        <v>1.1801531839540016</v>
      </c>
      <c r="Y287" s="5">
        <f t="shared" si="58"/>
        <v>1.0001531839540019</v>
      </c>
      <c r="Z287" s="5">
        <f t="shared" si="59"/>
        <v>0.78015318395400168</v>
      </c>
      <c r="AA287" s="5">
        <f t="shared" si="60"/>
        <v>0.61015318395400175</v>
      </c>
      <c r="AB287" s="5">
        <f t="shared" si="61"/>
        <v>0.5501531839540017</v>
      </c>
      <c r="AC287" s="5">
        <f t="shared" si="62"/>
        <v>0.42015318395400181</v>
      </c>
      <c r="AD287" s="5">
        <f t="shared" si="63"/>
        <v>-0.21984681604599832</v>
      </c>
      <c r="AE287" s="5">
        <f t="shared" si="64"/>
        <v>-0.47984681604599833</v>
      </c>
      <c r="AF287" s="5">
        <f t="shared" si="65"/>
        <v>-0.52984681604599826</v>
      </c>
      <c r="AG287" s="5">
        <f t="shared" si="66"/>
        <v>-0.70984681604599831</v>
      </c>
    </row>
    <row r="288" spans="1:33">
      <c r="A288">
        <f t="shared" si="67"/>
        <v>5</v>
      </c>
      <c r="B288" s="2">
        <v>278</v>
      </c>
      <c r="C288" s="3">
        <v>1.97</v>
      </c>
      <c r="D288" s="3">
        <v>0.99</v>
      </c>
      <c r="E288" s="3">
        <v>2.0499999999999998</v>
      </c>
      <c r="F288" s="3">
        <v>1.01</v>
      </c>
      <c r="G288" s="3">
        <v>2.04</v>
      </c>
      <c r="H288" s="3">
        <v>1.19</v>
      </c>
      <c r="I288" s="3">
        <v>0.77</v>
      </c>
      <c r="J288" s="3">
        <v>1.66</v>
      </c>
      <c r="K288" s="3">
        <v>1.1399999999999999</v>
      </c>
      <c r="L288" s="3">
        <v>1.91</v>
      </c>
      <c r="M288" s="3"/>
      <c r="N288" s="3">
        <f t="shared" si="68"/>
        <v>2.0499999999999998</v>
      </c>
      <c r="O288" s="3">
        <f t="shared" si="69"/>
        <v>2.04</v>
      </c>
      <c r="P288" s="3">
        <f t="shared" si="69"/>
        <v>1.97</v>
      </c>
      <c r="Q288" s="3">
        <f t="shared" si="69"/>
        <v>1.91</v>
      </c>
      <c r="R288" s="3">
        <f t="shared" si="69"/>
        <v>1.66</v>
      </c>
      <c r="S288" s="3">
        <f t="shared" si="69"/>
        <v>1.19</v>
      </c>
      <c r="T288" s="3">
        <f t="shared" si="69"/>
        <v>1.1399999999999999</v>
      </c>
      <c r="U288" s="3">
        <f t="shared" si="69"/>
        <v>1.01</v>
      </c>
      <c r="V288" s="3">
        <f t="shared" si="69"/>
        <v>0.99</v>
      </c>
      <c r="W288" s="3">
        <f t="shared" si="69"/>
        <v>0.77</v>
      </c>
      <c r="X288" s="5">
        <f t="shared" si="57"/>
        <v>0.85015318395400152</v>
      </c>
      <c r="Y288" s="5">
        <f t="shared" si="58"/>
        <v>0.84015318395400174</v>
      </c>
      <c r="Z288" s="5">
        <f t="shared" si="59"/>
        <v>0.77015318395400167</v>
      </c>
      <c r="AA288" s="5">
        <f t="shared" si="60"/>
        <v>0.71015318395400162</v>
      </c>
      <c r="AB288" s="5">
        <f t="shared" si="61"/>
        <v>0.46015318395400162</v>
      </c>
      <c r="AC288" s="5">
        <f t="shared" si="62"/>
        <v>-9.8468160459983523E-3</v>
      </c>
      <c r="AD288" s="5">
        <f t="shared" si="63"/>
        <v>-5.9846816045998397E-2</v>
      </c>
      <c r="AE288" s="5">
        <f t="shared" si="64"/>
        <v>-0.18984681604599829</v>
      </c>
      <c r="AF288" s="5">
        <f t="shared" si="65"/>
        <v>-0.20984681604599831</v>
      </c>
      <c r="AG288" s="5">
        <f t="shared" si="66"/>
        <v>-0.42984681604599828</v>
      </c>
    </row>
    <row r="289" spans="1:33">
      <c r="A289">
        <f t="shared" si="67"/>
        <v>7</v>
      </c>
      <c r="B289" s="2">
        <v>279</v>
      </c>
      <c r="C289" s="3">
        <v>1.91</v>
      </c>
      <c r="D289" s="3">
        <v>2.17</v>
      </c>
      <c r="E289" s="3">
        <v>2.0099999999999998</v>
      </c>
      <c r="F289" s="3">
        <v>2.38</v>
      </c>
      <c r="G289" s="3">
        <v>1.26</v>
      </c>
      <c r="H289" s="3">
        <v>1.65</v>
      </c>
      <c r="I289" s="3">
        <v>0.57999999999999996</v>
      </c>
      <c r="J289" s="3">
        <v>0.95</v>
      </c>
      <c r="K289" s="3">
        <v>1.94</v>
      </c>
      <c r="L289" s="3">
        <v>0.62</v>
      </c>
      <c r="M289" s="3"/>
      <c r="N289" s="3">
        <f t="shared" si="68"/>
        <v>2.38</v>
      </c>
      <c r="O289" s="3">
        <f t="shared" si="69"/>
        <v>2.17</v>
      </c>
      <c r="P289" s="3">
        <f t="shared" si="69"/>
        <v>2.0099999999999998</v>
      </c>
      <c r="Q289" s="3">
        <f t="shared" si="69"/>
        <v>1.94</v>
      </c>
      <c r="R289" s="3">
        <f t="shared" si="69"/>
        <v>1.91</v>
      </c>
      <c r="S289" s="3">
        <f t="shared" si="69"/>
        <v>1.65</v>
      </c>
      <c r="T289" s="3">
        <f t="shared" si="69"/>
        <v>1.26</v>
      </c>
      <c r="U289" s="3">
        <f t="shared" si="69"/>
        <v>0.95</v>
      </c>
      <c r="V289" s="3">
        <f t="shared" si="69"/>
        <v>0.62</v>
      </c>
      <c r="W289" s="3">
        <f t="shared" si="69"/>
        <v>0.57999999999999996</v>
      </c>
      <c r="X289" s="5">
        <f t="shared" si="57"/>
        <v>1.1801531839540016</v>
      </c>
      <c r="Y289" s="5">
        <f t="shared" si="58"/>
        <v>0.97015318395400163</v>
      </c>
      <c r="Z289" s="5">
        <f t="shared" si="59"/>
        <v>0.81015318395400149</v>
      </c>
      <c r="AA289" s="5">
        <f t="shared" si="60"/>
        <v>0.74015318395400165</v>
      </c>
      <c r="AB289" s="5">
        <f t="shared" si="61"/>
        <v>0.71015318395400162</v>
      </c>
      <c r="AC289" s="5">
        <f t="shared" si="62"/>
        <v>0.45015318395400161</v>
      </c>
      <c r="AD289" s="5">
        <f t="shared" si="63"/>
        <v>6.015318395400171E-2</v>
      </c>
      <c r="AE289" s="5">
        <f t="shared" si="64"/>
        <v>-0.24984681604599834</v>
      </c>
      <c r="AF289" s="5">
        <f t="shared" si="65"/>
        <v>-0.5798468160459983</v>
      </c>
      <c r="AG289" s="5">
        <f t="shared" si="66"/>
        <v>-0.61984681604599834</v>
      </c>
    </row>
    <row r="290" spans="1:33">
      <c r="A290">
        <f t="shared" si="67"/>
        <v>3</v>
      </c>
      <c r="B290" s="2">
        <v>280</v>
      </c>
      <c r="C290" s="3">
        <v>0.8</v>
      </c>
      <c r="D290" s="3">
        <v>1.01</v>
      </c>
      <c r="E290" s="3">
        <v>2.2200000000000002</v>
      </c>
      <c r="F290" s="3">
        <v>0.63</v>
      </c>
      <c r="G290" s="3">
        <v>1.64</v>
      </c>
      <c r="H290" s="3">
        <v>0.86</v>
      </c>
      <c r="I290" s="3">
        <v>1.31</v>
      </c>
      <c r="J290" s="3">
        <v>0.84</v>
      </c>
      <c r="K290" s="3">
        <v>0.79</v>
      </c>
      <c r="L290" s="3">
        <v>1.19</v>
      </c>
      <c r="M290" s="3"/>
      <c r="N290" s="3">
        <f t="shared" si="68"/>
        <v>2.2200000000000002</v>
      </c>
      <c r="O290" s="3">
        <f t="shared" si="69"/>
        <v>1.64</v>
      </c>
      <c r="P290" s="3">
        <f t="shared" si="69"/>
        <v>1.31</v>
      </c>
      <c r="Q290" s="3">
        <f t="shared" si="69"/>
        <v>1.19</v>
      </c>
      <c r="R290" s="3">
        <f t="shared" si="69"/>
        <v>1.01</v>
      </c>
      <c r="S290" s="3">
        <f t="shared" si="69"/>
        <v>0.86</v>
      </c>
      <c r="T290" s="3">
        <f t="shared" si="69"/>
        <v>0.84</v>
      </c>
      <c r="U290" s="3">
        <f t="shared" si="69"/>
        <v>0.8</v>
      </c>
      <c r="V290" s="3">
        <f t="shared" si="69"/>
        <v>0.79</v>
      </c>
      <c r="W290" s="3">
        <f t="shared" si="69"/>
        <v>0.63</v>
      </c>
      <c r="X290" s="5">
        <f t="shared" si="57"/>
        <v>1.0201531839540019</v>
      </c>
      <c r="Y290" s="5">
        <f t="shared" si="58"/>
        <v>0.4401531839540016</v>
      </c>
      <c r="Z290" s="5">
        <f t="shared" si="59"/>
        <v>0.11015318395400175</v>
      </c>
      <c r="AA290" s="5">
        <f t="shared" si="60"/>
        <v>-9.8468160459983523E-3</v>
      </c>
      <c r="AB290" s="5">
        <f t="shared" si="61"/>
        <v>-0.18984681604599829</v>
      </c>
      <c r="AC290" s="5">
        <f t="shared" si="62"/>
        <v>-0.33984681604599831</v>
      </c>
      <c r="AD290" s="5">
        <f t="shared" si="63"/>
        <v>-0.35984681604599833</v>
      </c>
      <c r="AE290" s="5">
        <f t="shared" si="64"/>
        <v>-0.39984681604599825</v>
      </c>
      <c r="AF290" s="5">
        <f t="shared" si="65"/>
        <v>-0.40984681604599826</v>
      </c>
      <c r="AG290" s="5">
        <f t="shared" si="66"/>
        <v>-0.56984681604599829</v>
      </c>
    </row>
    <row r="291" spans="1:33">
      <c r="A291">
        <f t="shared" si="67"/>
        <v>6</v>
      </c>
      <c r="B291" s="2">
        <v>281</v>
      </c>
      <c r="C291" s="3">
        <v>1.88</v>
      </c>
      <c r="D291" s="3">
        <v>1.75</v>
      </c>
      <c r="E291" s="3">
        <v>2.2000000000000002</v>
      </c>
      <c r="F291" s="3">
        <v>1.46</v>
      </c>
      <c r="G291" s="3">
        <v>1.1200000000000001</v>
      </c>
      <c r="H291" s="3">
        <v>2.4700000000000002</v>
      </c>
      <c r="I291" s="3">
        <v>0.68</v>
      </c>
      <c r="J291" s="3">
        <v>0.66</v>
      </c>
      <c r="K291" s="3">
        <v>1.05</v>
      </c>
      <c r="L291" s="3">
        <v>1.27</v>
      </c>
      <c r="M291" s="3"/>
      <c r="N291" s="3">
        <f t="shared" si="68"/>
        <v>2.4700000000000002</v>
      </c>
      <c r="O291" s="3">
        <f t="shared" si="69"/>
        <v>2.2000000000000002</v>
      </c>
      <c r="P291" s="3">
        <f t="shared" si="69"/>
        <v>1.88</v>
      </c>
      <c r="Q291" s="3">
        <f t="shared" si="69"/>
        <v>1.75</v>
      </c>
      <c r="R291" s="3">
        <f t="shared" si="69"/>
        <v>1.46</v>
      </c>
      <c r="S291" s="3">
        <f t="shared" si="69"/>
        <v>1.27</v>
      </c>
      <c r="T291" s="3">
        <f t="shared" si="69"/>
        <v>1.1200000000000001</v>
      </c>
      <c r="U291" s="3">
        <f t="shared" si="69"/>
        <v>1.05</v>
      </c>
      <c r="V291" s="3">
        <f t="shared" si="69"/>
        <v>0.68</v>
      </c>
      <c r="W291" s="3">
        <f t="shared" si="69"/>
        <v>0.66</v>
      </c>
      <c r="X291" s="5">
        <f t="shared" si="57"/>
        <v>1.2701531839540019</v>
      </c>
      <c r="Y291" s="5">
        <f t="shared" si="58"/>
        <v>1.0001531839540019</v>
      </c>
      <c r="Z291" s="5">
        <f t="shared" si="59"/>
        <v>0.68015318395400159</v>
      </c>
      <c r="AA291" s="5">
        <f t="shared" si="60"/>
        <v>0.5501531839540017</v>
      </c>
      <c r="AB291" s="5">
        <f t="shared" si="61"/>
        <v>0.26015318395400167</v>
      </c>
      <c r="AC291" s="5">
        <f t="shared" si="62"/>
        <v>7.0153183954001719E-2</v>
      </c>
      <c r="AD291" s="5">
        <f t="shared" si="63"/>
        <v>-7.9846816045998192E-2</v>
      </c>
      <c r="AE291" s="5">
        <f t="shared" si="64"/>
        <v>-0.14984681604599825</v>
      </c>
      <c r="AF291" s="5">
        <f t="shared" si="65"/>
        <v>-0.51984681604599825</v>
      </c>
      <c r="AG291" s="5">
        <f t="shared" si="66"/>
        <v>-0.53984681604599827</v>
      </c>
    </row>
    <row r="292" spans="1:33">
      <c r="A292">
        <f t="shared" si="67"/>
        <v>5</v>
      </c>
      <c r="B292" s="2">
        <v>282</v>
      </c>
      <c r="C292" s="3">
        <v>0.54</v>
      </c>
      <c r="D292" s="3">
        <v>0.93</v>
      </c>
      <c r="E292" s="3">
        <v>1.47</v>
      </c>
      <c r="F292" s="3">
        <v>1.63</v>
      </c>
      <c r="G292" s="3">
        <v>0.38</v>
      </c>
      <c r="H292" s="3">
        <v>0.9</v>
      </c>
      <c r="I292" s="3">
        <v>1.71</v>
      </c>
      <c r="J292" s="3">
        <v>1.41</v>
      </c>
      <c r="K292" s="3">
        <v>1.1599999999999999</v>
      </c>
      <c r="L292" s="3">
        <v>2.2000000000000002</v>
      </c>
      <c r="M292" s="3"/>
      <c r="N292" s="3">
        <f t="shared" si="68"/>
        <v>2.2000000000000002</v>
      </c>
      <c r="O292" s="3">
        <f t="shared" si="69"/>
        <v>1.71</v>
      </c>
      <c r="P292" s="3">
        <f t="shared" si="69"/>
        <v>1.63</v>
      </c>
      <c r="Q292" s="3">
        <f t="shared" si="69"/>
        <v>1.47</v>
      </c>
      <c r="R292" s="3">
        <f t="shared" si="69"/>
        <v>1.41</v>
      </c>
      <c r="S292" s="3">
        <f t="shared" si="69"/>
        <v>1.1599999999999999</v>
      </c>
      <c r="T292" s="3">
        <f t="shared" si="69"/>
        <v>0.93</v>
      </c>
      <c r="U292" s="3">
        <f t="shared" si="69"/>
        <v>0.9</v>
      </c>
      <c r="V292" s="3">
        <f t="shared" si="69"/>
        <v>0.54</v>
      </c>
      <c r="W292" s="3">
        <f t="shared" si="69"/>
        <v>0.38</v>
      </c>
      <c r="X292" s="5">
        <f t="shared" si="57"/>
        <v>1.0001531839540019</v>
      </c>
      <c r="Y292" s="5">
        <f t="shared" si="58"/>
        <v>0.51015318395400167</v>
      </c>
      <c r="Z292" s="5">
        <f t="shared" si="59"/>
        <v>0.43015318395400159</v>
      </c>
      <c r="AA292" s="5">
        <f t="shared" si="60"/>
        <v>0.27015318395400167</v>
      </c>
      <c r="AB292" s="5">
        <f t="shared" si="61"/>
        <v>0.21015318395400162</v>
      </c>
      <c r="AC292" s="5">
        <f t="shared" si="62"/>
        <v>-3.9846816045998379E-2</v>
      </c>
      <c r="AD292" s="5">
        <f t="shared" si="63"/>
        <v>-0.26984681604599825</v>
      </c>
      <c r="AE292" s="5">
        <f t="shared" si="64"/>
        <v>-0.29984681604599828</v>
      </c>
      <c r="AF292" s="5">
        <f t="shared" si="65"/>
        <v>-0.65984681604599826</v>
      </c>
      <c r="AG292" s="5">
        <f t="shared" si="66"/>
        <v>-0.81984681604599829</v>
      </c>
    </row>
    <row r="293" spans="1:33">
      <c r="A293">
        <f t="shared" si="67"/>
        <v>4</v>
      </c>
      <c r="B293" s="2">
        <v>283</v>
      </c>
      <c r="C293" s="3">
        <v>0.76</v>
      </c>
      <c r="D293" s="3">
        <v>0.64</v>
      </c>
      <c r="E293" s="3">
        <v>0.2</v>
      </c>
      <c r="F293" s="3">
        <v>0.7</v>
      </c>
      <c r="G293" s="3">
        <v>0.4</v>
      </c>
      <c r="H293" s="3">
        <v>1.77</v>
      </c>
      <c r="I293" s="3">
        <v>1.45</v>
      </c>
      <c r="J293" s="3">
        <v>2.46</v>
      </c>
      <c r="K293" s="3">
        <v>2.4500000000000002</v>
      </c>
      <c r="L293" s="3">
        <v>0.64</v>
      </c>
      <c r="M293" s="3"/>
      <c r="N293" s="3">
        <f t="shared" si="68"/>
        <v>2.46</v>
      </c>
      <c r="O293" s="3">
        <f t="shared" si="69"/>
        <v>2.4500000000000002</v>
      </c>
      <c r="P293" s="3">
        <f t="shared" si="69"/>
        <v>1.77</v>
      </c>
      <c r="Q293" s="3">
        <f t="shared" si="69"/>
        <v>1.45</v>
      </c>
      <c r="R293" s="3">
        <f t="shared" si="69"/>
        <v>0.76</v>
      </c>
      <c r="S293" s="3">
        <f t="shared" si="69"/>
        <v>0.7</v>
      </c>
      <c r="T293" s="3">
        <f t="shared" si="69"/>
        <v>0.64</v>
      </c>
      <c r="U293" s="3">
        <f t="shared" si="69"/>
        <v>0.64</v>
      </c>
      <c r="V293" s="3">
        <f t="shared" si="69"/>
        <v>0.4</v>
      </c>
      <c r="W293" s="3">
        <f t="shared" si="69"/>
        <v>0.2</v>
      </c>
      <c r="X293" s="5">
        <f t="shared" si="57"/>
        <v>1.2601531839540017</v>
      </c>
      <c r="Y293" s="5">
        <f t="shared" si="58"/>
        <v>1.2501531839540019</v>
      </c>
      <c r="Z293" s="5">
        <f t="shared" si="59"/>
        <v>0.57015318395400172</v>
      </c>
      <c r="AA293" s="5">
        <f t="shared" si="60"/>
        <v>0.25015318395400166</v>
      </c>
      <c r="AB293" s="5">
        <f t="shared" si="61"/>
        <v>-0.43984681604599829</v>
      </c>
      <c r="AC293" s="5">
        <f t="shared" si="62"/>
        <v>-0.49984681604599834</v>
      </c>
      <c r="AD293" s="5">
        <f t="shared" si="63"/>
        <v>-0.55984681604599829</v>
      </c>
      <c r="AE293" s="5">
        <f t="shared" si="64"/>
        <v>-0.55984681604599829</v>
      </c>
      <c r="AF293" s="5">
        <f t="shared" si="65"/>
        <v>-0.79984681604599828</v>
      </c>
      <c r="AG293" s="5">
        <f t="shared" si="66"/>
        <v>-0.99984681604599834</v>
      </c>
    </row>
    <row r="294" spans="1:33">
      <c r="A294">
        <f t="shared" si="67"/>
        <v>4</v>
      </c>
      <c r="B294" s="2">
        <v>284</v>
      </c>
      <c r="C294" s="3">
        <v>1.02</v>
      </c>
      <c r="D294" s="3">
        <v>1.6</v>
      </c>
      <c r="E294" s="3">
        <v>1.04</v>
      </c>
      <c r="F294" s="3">
        <v>2.36</v>
      </c>
      <c r="G294" s="3">
        <v>2.31</v>
      </c>
      <c r="H294" s="3">
        <v>0.81</v>
      </c>
      <c r="I294" s="3">
        <v>0.36</v>
      </c>
      <c r="J294" s="3">
        <v>0.72</v>
      </c>
      <c r="K294" s="3">
        <v>0.56999999999999995</v>
      </c>
      <c r="L294" s="3">
        <v>1.44</v>
      </c>
      <c r="M294" s="3"/>
      <c r="N294" s="3">
        <f t="shared" si="68"/>
        <v>2.36</v>
      </c>
      <c r="O294" s="3">
        <f t="shared" si="69"/>
        <v>2.31</v>
      </c>
      <c r="P294" s="3">
        <f t="shared" si="69"/>
        <v>1.6</v>
      </c>
      <c r="Q294" s="3">
        <f t="shared" si="69"/>
        <v>1.44</v>
      </c>
      <c r="R294" s="3">
        <f t="shared" si="69"/>
        <v>1.04</v>
      </c>
      <c r="S294" s="3">
        <f t="shared" si="69"/>
        <v>1.02</v>
      </c>
      <c r="T294" s="3">
        <f t="shared" si="69"/>
        <v>0.81</v>
      </c>
      <c r="U294" s="3">
        <f t="shared" si="69"/>
        <v>0.72</v>
      </c>
      <c r="V294" s="3">
        <f t="shared" si="69"/>
        <v>0.56999999999999995</v>
      </c>
      <c r="W294" s="3">
        <f t="shared" si="69"/>
        <v>0.36</v>
      </c>
      <c r="X294" s="5">
        <f t="shared" si="57"/>
        <v>1.1601531839540016</v>
      </c>
      <c r="Y294" s="5">
        <f t="shared" si="58"/>
        <v>1.1101531839540018</v>
      </c>
      <c r="Z294" s="5">
        <f t="shared" si="59"/>
        <v>0.40015318395400179</v>
      </c>
      <c r="AA294" s="5">
        <f t="shared" si="60"/>
        <v>0.24015318395400165</v>
      </c>
      <c r="AB294" s="5">
        <f t="shared" si="61"/>
        <v>-0.15984681604599826</v>
      </c>
      <c r="AC294" s="5">
        <f t="shared" si="62"/>
        <v>-0.17984681604599828</v>
      </c>
      <c r="AD294" s="5">
        <f t="shared" si="63"/>
        <v>-0.38984681604599825</v>
      </c>
      <c r="AE294" s="5">
        <f t="shared" si="64"/>
        <v>-0.47984681604599833</v>
      </c>
      <c r="AF294" s="5">
        <f t="shared" si="65"/>
        <v>-0.62984681604599835</v>
      </c>
      <c r="AG294" s="5">
        <f t="shared" si="66"/>
        <v>-0.83984681604599831</v>
      </c>
    </row>
    <row r="295" spans="1:33">
      <c r="A295">
        <f t="shared" si="67"/>
        <v>7</v>
      </c>
      <c r="B295" s="2">
        <v>285</v>
      </c>
      <c r="C295" s="3">
        <v>1.56</v>
      </c>
      <c r="D295" s="3">
        <v>1.27</v>
      </c>
      <c r="E295" s="3">
        <v>1.94</v>
      </c>
      <c r="F295" s="3">
        <v>1.06</v>
      </c>
      <c r="G295" s="3">
        <v>1.75</v>
      </c>
      <c r="H295" s="3">
        <v>2</v>
      </c>
      <c r="I295" s="3">
        <v>1.32</v>
      </c>
      <c r="J295" s="3">
        <v>1.19</v>
      </c>
      <c r="K295" s="3">
        <v>0.95</v>
      </c>
      <c r="L295" s="3">
        <v>1.74</v>
      </c>
      <c r="M295" s="3"/>
      <c r="N295" s="3">
        <f t="shared" si="68"/>
        <v>2</v>
      </c>
      <c r="O295" s="3">
        <f t="shared" si="69"/>
        <v>1.94</v>
      </c>
      <c r="P295" s="3">
        <f t="shared" si="69"/>
        <v>1.75</v>
      </c>
      <c r="Q295" s="3">
        <f t="shared" si="69"/>
        <v>1.74</v>
      </c>
      <c r="R295" s="3">
        <f t="shared" si="69"/>
        <v>1.56</v>
      </c>
      <c r="S295" s="3">
        <f t="shared" si="69"/>
        <v>1.32</v>
      </c>
      <c r="T295" s="3">
        <f t="shared" si="69"/>
        <v>1.27</v>
      </c>
      <c r="U295" s="3">
        <f t="shared" si="69"/>
        <v>1.19</v>
      </c>
      <c r="V295" s="3">
        <f t="shared" si="69"/>
        <v>1.06</v>
      </c>
      <c r="W295" s="3">
        <f t="shared" si="69"/>
        <v>0.95</v>
      </c>
      <c r="X295" s="5">
        <f t="shared" si="57"/>
        <v>0.8001531839540017</v>
      </c>
      <c r="Y295" s="5">
        <f t="shared" si="58"/>
        <v>0.74015318395400165</v>
      </c>
      <c r="Z295" s="5">
        <f t="shared" si="59"/>
        <v>0.5501531839540017</v>
      </c>
      <c r="AA295" s="5">
        <f t="shared" si="60"/>
        <v>0.54015318395400169</v>
      </c>
      <c r="AB295" s="5">
        <f t="shared" si="61"/>
        <v>0.36015318395400175</v>
      </c>
      <c r="AC295" s="5">
        <f t="shared" si="62"/>
        <v>0.12015318395400176</v>
      </c>
      <c r="AD295" s="5">
        <f t="shared" si="63"/>
        <v>7.0153183954001719E-2</v>
      </c>
      <c r="AE295" s="5">
        <f t="shared" si="64"/>
        <v>-9.8468160459983523E-3</v>
      </c>
      <c r="AF295" s="5">
        <f t="shared" si="65"/>
        <v>-0.13984681604599825</v>
      </c>
      <c r="AG295" s="5">
        <f t="shared" si="66"/>
        <v>-0.24984681604599834</v>
      </c>
    </row>
    <row r="296" spans="1:33">
      <c r="A296">
        <f t="shared" si="67"/>
        <v>6</v>
      </c>
      <c r="B296" s="2">
        <v>286</v>
      </c>
      <c r="C296" s="3">
        <v>1.68</v>
      </c>
      <c r="D296" s="3">
        <v>0.24</v>
      </c>
      <c r="E296" s="3">
        <v>1.67</v>
      </c>
      <c r="F296" s="3">
        <v>2.2000000000000002</v>
      </c>
      <c r="G296" s="3">
        <v>0.73</v>
      </c>
      <c r="H296" s="3">
        <v>1.67</v>
      </c>
      <c r="I296" s="3">
        <v>0.69</v>
      </c>
      <c r="J296" s="3">
        <v>0.95</v>
      </c>
      <c r="K296" s="3">
        <v>1.69</v>
      </c>
      <c r="L296" s="3">
        <v>2.2400000000000002</v>
      </c>
      <c r="M296" s="3"/>
      <c r="N296" s="3">
        <f t="shared" si="68"/>
        <v>2.2400000000000002</v>
      </c>
      <c r="O296" s="3">
        <f t="shared" si="69"/>
        <v>2.2000000000000002</v>
      </c>
      <c r="P296" s="3">
        <f t="shared" si="69"/>
        <v>1.69</v>
      </c>
      <c r="Q296" s="3">
        <f t="shared" si="69"/>
        <v>1.68</v>
      </c>
      <c r="R296" s="3">
        <f t="shared" si="69"/>
        <v>1.67</v>
      </c>
      <c r="S296" s="3">
        <f t="shared" si="69"/>
        <v>1.67</v>
      </c>
      <c r="T296" s="3">
        <f t="shared" si="69"/>
        <v>0.95</v>
      </c>
      <c r="U296" s="3">
        <f t="shared" si="69"/>
        <v>0.73</v>
      </c>
      <c r="V296" s="3">
        <f t="shared" si="69"/>
        <v>0.69</v>
      </c>
      <c r="W296" s="3">
        <f t="shared" si="69"/>
        <v>0.24</v>
      </c>
      <c r="X296" s="5">
        <f t="shared" si="57"/>
        <v>1.0401531839540019</v>
      </c>
      <c r="Y296" s="5">
        <f t="shared" si="58"/>
        <v>1.0001531839540019</v>
      </c>
      <c r="Z296" s="5">
        <f t="shared" si="59"/>
        <v>0.49015318395400165</v>
      </c>
      <c r="AA296" s="5">
        <f t="shared" si="60"/>
        <v>0.48015318395400164</v>
      </c>
      <c r="AB296" s="5">
        <f t="shared" si="61"/>
        <v>0.47015318395400163</v>
      </c>
      <c r="AC296" s="5">
        <f t="shared" si="62"/>
        <v>0.47015318395400163</v>
      </c>
      <c r="AD296" s="5">
        <f t="shared" si="63"/>
        <v>-0.24984681604599834</v>
      </c>
      <c r="AE296" s="5">
        <f t="shared" si="64"/>
        <v>-0.46984681604599832</v>
      </c>
      <c r="AF296" s="5">
        <f t="shared" si="65"/>
        <v>-0.50984681604599835</v>
      </c>
      <c r="AG296" s="5">
        <f t="shared" si="66"/>
        <v>-0.95984681604599831</v>
      </c>
    </row>
    <row r="297" spans="1:33">
      <c r="A297">
        <f t="shared" si="67"/>
        <v>5</v>
      </c>
      <c r="B297" s="2">
        <v>287</v>
      </c>
      <c r="C297" s="3">
        <v>1.1599999999999999</v>
      </c>
      <c r="D297" s="3">
        <v>0.87</v>
      </c>
      <c r="E297" s="3">
        <v>1.75</v>
      </c>
      <c r="F297" s="3">
        <v>1.76</v>
      </c>
      <c r="G297" s="3">
        <v>2.0099999999999998</v>
      </c>
      <c r="H297" s="3">
        <v>1.45</v>
      </c>
      <c r="I297" s="3">
        <v>0.28000000000000003</v>
      </c>
      <c r="J297" s="3">
        <v>1.1599999999999999</v>
      </c>
      <c r="K297" s="3">
        <v>1.9</v>
      </c>
      <c r="L297" s="3">
        <v>0.55000000000000004</v>
      </c>
      <c r="M297" s="3"/>
      <c r="N297" s="3">
        <f t="shared" si="68"/>
        <v>2.0099999999999998</v>
      </c>
      <c r="O297" s="3">
        <f t="shared" si="69"/>
        <v>1.9</v>
      </c>
      <c r="P297" s="3">
        <f t="shared" si="69"/>
        <v>1.76</v>
      </c>
      <c r="Q297" s="3">
        <f t="shared" si="69"/>
        <v>1.75</v>
      </c>
      <c r="R297" s="3">
        <f t="shared" si="69"/>
        <v>1.45</v>
      </c>
      <c r="S297" s="3">
        <f t="shared" si="69"/>
        <v>1.1599999999999999</v>
      </c>
      <c r="T297" s="3">
        <f t="shared" si="69"/>
        <v>1.1599999999999999</v>
      </c>
      <c r="U297" s="3">
        <f t="shared" si="69"/>
        <v>0.87</v>
      </c>
      <c r="V297" s="3">
        <f t="shared" si="69"/>
        <v>0.55000000000000004</v>
      </c>
      <c r="W297" s="3">
        <f t="shared" si="69"/>
        <v>0.28000000000000003</v>
      </c>
      <c r="X297" s="5">
        <f t="shared" si="57"/>
        <v>0.81015318395400149</v>
      </c>
      <c r="Y297" s="5">
        <f t="shared" si="58"/>
        <v>0.70015318395400161</v>
      </c>
      <c r="Z297" s="5">
        <f t="shared" si="59"/>
        <v>0.56015318395400171</v>
      </c>
      <c r="AA297" s="5">
        <f t="shared" si="60"/>
        <v>0.5501531839540017</v>
      </c>
      <c r="AB297" s="5">
        <f t="shared" si="61"/>
        <v>0.25015318395400166</v>
      </c>
      <c r="AC297" s="5">
        <f t="shared" si="62"/>
        <v>-3.9846816045998379E-2</v>
      </c>
      <c r="AD297" s="5">
        <f t="shared" si="63"/>
        <v>-3.9846816045998379E-2</v>
      </c>
      <c r="AE297" s="5">
        <f t="shared" si="64"/>
        <v>-0.3298468160459983</v>
      </c>
      <c r="AF297" s="5">
        <f t="shared" si="65"/>
        <v>-0.64984681604599825</v>
      </c>
      <c r="AG297" s="5">
        <f t="shared" si="66"/>
        <v>-0.91984681604599827</v>
      </c>
    </row>
    <row r="298" spans="1:33">
      <c r="A298">
        <f t="shared" si="67"/>
        <v>8</v>
      </c>
      <c r="B298" s="2">
        <v>288</v>
      </c>
      <c r="C298" s="3">
        <v>1.87</v>
      </c>
      <c r="D298" s="3">
        <v>1.64</v>
      </c>
      <c r="E298" s="3">
        <v>0.72</v>
      </c>
      <c r="F298" s="3">
        <v>2.19</v>
      </c>
      <c r="G298" s="3">
        <v>1.41</v>
      </c>
      <c r="H298" s="3">
        <v>1.19</v>
      </c>
      <c r="I298" s="3">
        <v>2.06</v>
      </c>
      <c r="J298" s="3">
        <v>2.16</v>
      </c>
      <c r="K298" s="3">
        <v>2.33</v>
      </c>
      <c r="L298" s="3">
        <v>1.91</v>
      </c>
      <c r="M298" s="3"/>
      <c r="N298" s="3">
        <f t="shared" si="68"/>
        <v>2.33</v>
      </c>
      <c r="O298" s="3">
        <f t="shared" si="69"/>
        <v>2.19</v>
      </c>
      <c r="P298" s="3">
        <f t="shared" si="69"/>
        <v>2.16</v>
      </c>
      <c r="Q298" s="3">
        <f t="shared" si="69"/>
        <v>2.06</v>
      </c>
      <c r="R298" s="3">
        <f t="shared" si="69"/>
        <v>1.91</v>
      </c>
      <c r="S298" s="3">
        <f t="shared" si="69"/>
        <v>1.87</v>
      </c>
      <c r="T298" s="3">
        <f t="shared" si="69"/>
        <v>1.64</v>
      </c>
      <c r="U298" s="3">
        <f t="shared" si="69"/>
        <v>1.41</v>
      </c>
      <c r="V298" s="3">
        <f t="shared" si="69"/>
        <v>1.19</v>
      </c>
      <c r="W298" s="3">
        <f t="shared" si="69"/>
        <v>0.72</v>
      </c>
      <c r="X298" s="5">
        <f t="shared" si="57"/>
        <v>1.1301531839540018</v>
      </c>
      <c r="Y298" s="5">
        <f t="shared" si="58"/>
        <v>0.99015318395400165</v>
      </c>
      <c r="Z298" s="5">
        <f t="shared" si="59"/>
        <v>0.96015318395400184</v>
      </c>
      <c r="AA298" s="5">
        <f t="shared" si="60"/>
        <v>0.86015318395400175</v>
      </c>
      <c r="AB298" s="5">
        <f t="shared" si="61"/>
        <v>0.71015318395400162</v>
      </c>
      <c r="AC298" s="5">
        <f t="shared" si="62"/>
        <v>0.67015318395400181</v>
      </c>
      <c r="AD298" s="5">
        <f t="shared" si="63"/>
        <v>0.4401531839540016</v>
      </c>
      <c r="AE298" s="5">
        <f t="shared" si="64"/>
        <v>0.21015318395400162</v>
      </c>
      <c r="AF298" s="5">
        <f t="shared" si="65"/>
        <v>-9.8468160459983523E-3</v>
      </c>
      <c r="AG298" s="5">
        <f t="shared" si="66"/>
        <v>-0.47984681604599833</v>
      </c>
    </row>
    <row r="299" spans="1:33">
      <c r="A299">
        <f t="shared" si="67"/>
        <v>7</v>
      </c>
      <c r="B299" s="2">
        <v>289</v>
      </c>
      <c r="C299" s="3">
        <v>2.11</v>
      </c>
      <c r="D299" s="3">
        <v>1.39</v>
      </c>
      <c r="E299" s="3">
        <v>1.04</v>
      </c>
      <c r="F299" s="3">
        <v>1.78</v>
      </c>
      <c r="G299" s="3">
        <v>1.67</v>
      </c>
      <c r="H299" s="3">
        <v>0.74</v>
      </c>
      <c r="I299" s="3">
        <v>2.39</v>
      </c>
      <c r="J299" s="3">
        <v>0.53</v>
      </c>
      <c r="K299" s="3">
        <v>2.09</v>
      </c>
      <c r="L299" s="3">
        <v>1.71</v>
      </c>
      <c r="M299" s="3"/>
      <c r="N299" s="3">
        <f t="shared" si="68"/>
        <v>2.39</v>
      </c>
      <c r="O299" s="3">
        <f t="shared" si="69"/>
        <v>2.11</v>
      </c>
      <c r="P299" s="3">
        <f t="shared" si="69"/>
        <v>2.09</v>
      </c>
      <c r="Q299" s="3">
        <f t="shared" si="69"/>
        <v>1.78</v>
      </c>
      <c r="R299" s="3">
        <f t="shared" si="69"/>
        <v>1.71</v>
      </c>
      <c r="S299" s="3">
        <f t="shared" si="69"/>
        <v>1.67</v>
      </c>
      <c r="T299" s="3">
        <f t="shared" si="69"/>
        <v>1.39</v>
      </c>
      <c r="U299" s="3">
        <f t="shared" si="69"/>
        <v>1.04</v>
      </c>
      <c r="V299" s="3">
        <f t="shared" si="69"/>
        <v>0.74</v>
      </c>
      <c r="W299" s="3">
        <f t="shared" si="69"/>
        <v>0.53</v>
      </c>
      <c r="X299" s="5">
        <f t="shared" si="57"/>
        <v>1.1901531839540018</v>
      </c>
      <c r="Y299" s="5">
        <f t="shared" si="58"/>
        <v>0.91015318395400158</v>
      </c>
      <c r="Z299" s="5">
        <f t="shared" si="59"/>
        <v>0.89015318395400156</v>
      </c>
      <c r="AA299" s="5">
        <f t="shared" si="60"/>
        <v>0.58015318395400173</v>
      </c>
      <c r="AB299" s="5">
        <f t="shared" si="61"/>
        <v>0.51015318395400167</v>
      </c>
      <c r="AC299" s="5">
        <f t="shared" si="62"/>
        <v>0.47015318395400163</v>
      </c>
      <c r="AD299" s="5">
        <f t="shared" si="63"/>
        <v>0.1901531839540016</v>
      </c>
      <c r="AE299" s="5">
        <f t="shared" si="64"/>
        <v>-0.15984681604599826</v>
      </c>
      <c r="AF299" s="5">
        <f t="shared" si="65"/>
        <v>-0.45984681604599831</v>
      </c>
      <c r="AG299" s="5">
        <f t="shared" si="66"/>
        <v>-0.66984681604599827</v>
      </c>
    </row>
    <row r="300" spans="1:33">
      <c r="A300">
        <f t="shared" si="67"/>
        <v>5</v>
      </c>
      <c r="B300" s="2">
        <v>290</v>
      </c>
      <c r="C300" s="3">
        <v>1.2</v>
      </c>
      <c r="D300" s="3">
        <v>0.35</v>
      </c>
      <c r="E300" s="3">
        <v>1.26</v>
      </c>
      <c r="F300" s="3">
        <v>0.41</v>
      </c>
      <c r="G300" s="3">
        <v>0.7</v>
      </c>
      <c r="H300" s="3">
        <v>1.26</v>
      </c>
      <c r="I300" s="3">
        <v>1.31</v>
      </c>
      <c r="J300" s="3">
        <v>0.85</v>
      </c>
      <c r="K300" s="3">
        <v>0.3</v>
      </c>
      <c r="L300" s="3">
        <v>1.35</v>
      </c>
      <c r="M300" s="3"/>
      <c r="N300" s="3">
        <f t="shared" si="68"/>
        <v>1.35</v>
      </c>
      <c r="O300" s="3">
        <f t="shared" si="69"/>
        <v>1.31</v>
      </c>
      <c r="P300" s="3">
        <f t="shared" si="69"/>
        <v>1.26</v>
      </c>
      <c r="Q300" s="3">
        <f t="shared" si="69"/>
        <v>1.26</v>
      </c>
      <c r="R300" s="3">
        <f t="shared" si="69"/>
        <v>1.2</v>
      </c>
      <c r="S300" s="3">
        <f t="shared" si="69"/>
        <v>0.85</v>
      </c>
      <c r="T300" s="3">
        <f t="shared" si="69"/>
        <v>0.7</v>
      </c>
      <c r="U300" s="3">
        <f t="shared" si="69"/>
        <v>0.41</v>
      </c>
      <c r="V300" s="3">
        <f t="shared" si="69"/>
        <v>0.35</v>
      </c>
      <c r="W300" s="3">
        <f t="shared" si="69"/>
        <v>0.3</v>
      </c>
      <c r="X300" s="5">
        <f t="shared" si="57"/>
        <v>0.15015318395400179</v>
      </c>
      <c r="Y300" s="5">
        <f t="shared" si="58"/>
        <v>0.11015318395400175</v>
      </c>
      <c r="Z300" s="5">
        <f t="shared" si="59"/>
        <v>6.015318395400171E-2</v>
      </c>
      <c r="AA300" s="5">
        <f t="shared" si="60"/>
        <v>6.015318395400171E-2</v>
      </c>
      <c r="AB300" s="5">
        <f t="shared" si="61"/>
        <v>1.5318395400165663E-4</v>
      </c>
      <c r="AC300" s="5">
        <f t="shared" si="62"/>
        <v>-0.34984681604599832</v>
      </c>
      <c r="AD300" s="5">
        <f t="shared" si="63"/>
        <v>-0.49984681604599834</v>
      </c>
      <c r="AE300" s="5">
        <f t="shared" si="64"/>
        <v>-0.78984681604599838</v>
      </c>
      <c r="AF300" s="5">
        <f t="shared" si="65"/>
        <v>-0.84984681604599832</v>
      </c>
      <c r="AG300" s="5">
        <f t="shared" si="66"/>
        <v>-0.89984681604599825</v>
      </c>
    </row>
    <row r="301" spans="1:33">
      <c r="A301">
        <f t="shared" si="67"/>
        <v>7</v>
      </c>
      <c r="B301" s="2">
        <v>291</v>
      </c>
      <c r="C301" s="3">
        <v>0.61</v>
      </c>
      <c r="D301" s="3">
        <v>2.35</v>
      </c>
      <c r="E301" s="3">
        <v>0.62</v>
      </c>
      <c r="F301" s="3">
        <v>1.34</v>
      </c>
      <c r="G301" s="3">
        <v>1.54</v>
      </c>
      <c r="H301" s="3">
        <v>1.68</v>
      </c>
      <c r="I301" s="3">
        <v>1.76</v>
      </c>
      <c r="J301" s="3">
        <v>1.67</v>
      </c>
      <c r="K301" s="3">
        <v>1.44</v>
      </c>
      <c r="L301" s="3">
        <v>0.3</v>
      </c>
      <c r="M301" s="3"/>
      <c r="N301" s="3">
        <f t="shared" si="68"/>
        <v>2.35</v>
      </c>
      <c r="O301" s="3">
        <f t="shared" si="69"/>
        <v>1.76</v>
      </c>
      <c r="P301" s="3">
        <f t="shared" si="69"/>
        <v>1.68</v>
      </c>
      <c r="Q301" s="3">
        <f t="shared" si="69"/>
        <v>1.67</v>
      </c>
      <c r="R301" s="3">
        <f t="shared" si="69"/>
        <v>1.54</v>
      </c>
      <c r="S301" s="3">
        <f t="shared" si="69"/>
        <v>1.44</v>
      </c>
      <c r="T301" s="3">
        <f t="shared" si="69"/>
        <v>1.34</v>
      </c>
      <c r="U301" s="3">
        <f t="shared" si="69"/>
        <v>0.62</v>
      </c>
      <c r="V301" s="3">
        <f t="shared" si="69"/>
        <v>0.61</v>
      </c>
      <c r="W301" s="3">
        <f t="shared" si="69"/>
        <v>0.3</v>
      </c>
      <c r="X301" s="5">
        <f t="shared" si="57"/>
        <v>1.1501531839540018</v>
      </c>
      <c r="Y301" s="5">
        <f t="shared" si="58"/>
        <v>0.56015318395400171</v>
      </c>
      <c r="Z301" s="5">
        <f t="shared" si="59"/>
        <v>0.48015318395400164</v>
      </c>
      <c r="AA301" s="5">
        <f t="shared" si="60"/>
        <v>0.47015318395400163</v>
      </c>
      <c r="AB301" s="5">
        <f t="shared" si="61"/>
        <v>0.34015318395400174</v>
      </c>
      <c r="AC301" s="5">
        <f t="shared" si="62"/>
        <v>0.24015318395400165</v>
      </c>
      <c r="AD301" s="5">
        <f t="shared" si="63"/>
        <v>0.14015318395400178</v>
      </c>
      <c r="AE301" s="5">
        <f t="shared" si="64"/>
        <v>-0.5798468160459983</v>
      </c>
      <c r="AF301" s="5">
        <f t="shared" si="65"/>
        <v>-0.58984681604599831</v>
      </c>
      <c r="AG301" s="5">
        <f t="shared" si="66"/>
        <v>-0.89984681604599825</v>
      </c>
    </row>
    <row r="302" spans="1:33">
      <c r="A302">
        <f t="shared" si="67"/>
        <v>5</v>
      </c>
      <c r="B302" s="2">
        <v>292</v>
      </c>
      <c r="C302" s="3">
        <v>2.35</v>
      </c>
      <c r="D302" s="3">
        <v>1.78</v>
      </c>
      <c r="E302" s="3">
        <v>0.51</v>
      </c>
      <c r="F302" s="3">
        <v>1.05</v>
      </c>
      <c r="G302" s="3">
        <v>1.8</v>
      </c>
      <c r="H302" s="3">
        <v>0.84</v>
      </c>
      <c r="I302" s="3">
        <v>0.76</v>
      </c>
      <c r="J302" s="3">
        <v>1.79</v>
      </c>
      <c r="K302" s="3">
        <v>0.97</v>
      </c>
      <c r="L302" s="3">
        <v>1.92</v>
      </c>
      <c r="M302" s="3"/>
      <c r="N302" s="3">
        <f t="shared" si="68"/>
        <v>2.35</v>
      </c>
      <c r="O302" s="3">
        <f t="shared" si="69"/>
        <v>1.92</v>
      </c>
      <c r="P302" s="3">
        <f t="shared" si="69"/>
        <v>1.8</v>
      </c>
      <c r="Q302" s="3">
        <f t="shared" si="69"/>
        <v>1.79</v>
      </c>
      <c r="R302" s="3">
        <f t="shared" si="69"/>
        <v>1.78</v>
      </c>
      <c r="S302" s="3">
        <f t="shared" si="69"/>
        <v>1.05</v>
      </c>
      <c r="T302" s="3">
        <f t="shared" si="69"/>
        <v>0.97</v>
      </c>
      <c r="U302" s="3">
        <f t="shared" si="69"/>
        <v>0.84</v>
      </c>
      <c r="V302" s="3">
        <f t="shared" si="69"/>
        <v>0.76</v>
      </c>
      <c r="W302" s="3">
        <f t="shared" si="69"/>
        <v>0.51</v>
      </c>
      <c r="X302" s="5">
        <f t="shared" si="57"/>
        <v>1.1501531839540018</v>
      </c>
      <c r="Y302" s="5">
        <f t="shared" si="58"/>
        <v>0.72015318395400163</v>
      </c>
      <c r="Z302" s="5">
        <f t="shared" si="59"/>
        <v>0.60015318395400175</v>
      </c>
      <c r="AA302" s="5">
        <f t="shared" si="60"/>
        <v>0.59015318395400174</v>
      </c>
      <c r="AB302" s="5">
        <f t="shared" si="61"/>
        <v>0.58015318395400173</v>
      </c>
      <c r="AC302" s="5">
        <f t="shared" si="62"/>
        <v>-0.14984681604599825</v>
      </c>
      <c r="AD302" s="5">
        <f t="shared" si="63"/>
        <v>-0.22984681604599833</v>
      </c>
      <c r="AE302" s="5">
        <f t="shared" si="64"/>
        <v>-0.35984681604599833</v>
      </c>
      <c r="AF302" s="5">
        <f t="shared" si="65"/>
        <v>-0.43984681604599829</v>
      </c>
      <c r="AG302" s="5">
        <f t="shared" si="66"/>
        <v>-0.68984681604599829</v>
      </c>
    </row>
    <row r="303" spans="1:33">
      <c r="A303">
        <f t="shared" si="67"/>
        <v>4</v>
      </c>
      <c r="B303" s="2">
        <v>293</v>
      </c>
      <c r="C303" s="3">
        <v>0.62</v>
      </c>
      <c r="D303" s="3">
        <v>1.26</v>
      </c>
      <c r="E303" s="3">
        <v>0.26</v>
      </c>
      <c r="F303" s="3">
        <v>0.84</v>
      </c>
      <c r="G303" s="3">
        <v>0.26</v>
      </c>
      <c r="H303" s="3">
        <v>1.74</v>
      </c>
      <c r="I303" s="3">
        <v>2.02</v>
      </c>
      <c r="J303" s="3">
        <v>0.26</v>
      </c>
      <c r="K303" s="3">
        <v>0.77</v>
      </c>
      <c r="L303" s="3">
        <v>1.22</v>
      </c>
      <c r="M303" s="3"/>
      <c r="N303" s="3">
        <f t="shared" si="68"/>
        <v>2.02</v>
      </c>
      <c r="O303" s="3">
        <f t="shared" si="69"/>
        <v>1.74</v>
      </c>
      <c r="P303" s="3">
        <f t="shared" si="69"/>
        <v>1.26</v>
      </c>
      <c r="Q303" s="3">
        <f t="shared" ref="O303:W331" si="70">LARGE($C303:$L303,Q$9)</f>
        <v>1.22</v>
      </c>
      <c r="R303" s="3">
        <f t="shared" si="70"/>
        <v>0.84</v>
      </c>
      <c r="S303" s="3">
        <f t="shared" si="70"/>
        <v>0.77</v>
      </c>
      <c r="T303" s="3">
        <f t="shared" si="70"/>
        <v>0.62</v>
      </c>
      <c r="U303" s="3">
        <f t="shared" si="70"/>
        <v>0.26</v>
      </c>
      <c r="V303" s="3">
        <f t="shared" si="70"/>
        <v>0.26</v>
      </c>
      <c r="W303" s="3">
        <f t="shared" si="70"/>
        <v>0.26</v>
      </c>
      <c r="X303" s="5">
        <f t="shared" si="57"/>
        <v>0.82015318395400172</v>
      </c>
      <c r="Y303" s="5">
        <f t="shared" si="58"/>
        <v>0.54015318395400169</v>
      </c>
      <c r="Z303" s="5">
        <f t="shared" si="59"/>
        <v>6.015318395400171E-2</v>
      </c>
      <c r="AA303" s="5">
        <f t="shared" si="60"/>
        <v>2.0153183954001674E-2</v>
      </c>
      <c r="AB303" s="5">
        <f t="shared" si="61"/>
        <v>-0.35984681604599833</v>
      </c>
      <c r="AC303" s="5">
        <f t="shared" si="62"/>
        <v>-0.42984681604599828</v>
      </c>
      <c r="AD303" s="5">
        <f t="shared" si="63"/>
        <v>-0.5798468160459983</v>
      </c>
      <c r="AE303" s="5">
        <f t="shared" si="64"/>
        <v>-0.93984681604599829</v>
      </c>
      <c r="AF303" s="5">
        <f t="shared" si="65"/>
        <v>-0.93984681604599829</v>
      </c>
      <c r="AG303" s="5">
        <f t="shared" si="66"/>
        <v>-0.93984681604599829</v>
      </c>
    </row>
    <row r="304" spans="1:33">
      <c r="A304">
        <f t="shared" si="67"/>
        <v>5</v>
      </c>
      <c r="B304" s="2">
        <v>294</v>
      </c>
      <c r="C304" s="3">
        <v>0.22</v>
      </c>
      <c r="D304" s="3">
        <v>1.71</v>
      </c>
      <c r="E304" s="3">
        <v>0.53</v>
      </c>
      <c r="F304" s="3">
        <v>1.25</v>
      </c>
      <c r="G304" s="3">
        <v>2.33</v>
      </c>
      <c r="H304" s="3">
        <v>0.42</v>
      </c>
      <c r="I304" s="3">
        <v>1.84</v>
      </c>
      <c r="J304" s="3">
        <v>1.31</v>
      </c>
      <c r="K304" s="3">
        <v>0.96</v>
      </c>
      <c r="L304" s="3">
        <v>0.34</v>
      </c>
      <c r="M304" s="3"/>
      <c r="N304" s="3">
        <f t="shared" si="68"/>
        <v>2.33</v>
      </c>
      <c r="O304" s="3">
        <f t="shared" si="70"/>
        <v>1.84</v>
      </c>
      <c r="P304" s="3">
        <f t="shared" si="70"/>
        <v>1.71</v>
      </c>
      <c r="Q304" s="3">
        <f t="shared" si="70"/>
        <v>1.31</v>
      </c>
      <c r="R304" s="3">
        <f t="shared" si="70"/>
        <v>1.25</v>
      </c>
      <c r="S304" s="3">
        <f t="shared" si="70"/>
        <v>0.96</v>
      </c>
      <c r="T304" s="3">
        <f t="shared" si="70"/>
        <v>0.53</v>
      </c>
      <c r="U304" s="3">
        <f t="shared" si="70"/>
        <v>0.42</v>
      </c>
      <c r="V304" s="3">
        <f t="shared" si="70"/>
        <v>0.34</v>
      </c>
      <c r="W304" s="3">
        <f t="shared" si="70"/>
        <v>0.22</v>
      </c>
      <c r="X304" s="5">
        <f t="shared" si="57"/>
        <v>1.1301531839540018</v>
      </c>
      <c r="Y304" s="5">
        <f t="shared" si="58"/>
        <v>0.64015318395400178</v>
      </c>
      <c r="Z304" s="5">
        <f t="shared" si="59"/>
        <v>0.51015318395400167</v>
      </c>
      <c r="AA304" s="5">
        <f t="shared" si="60"/>
        <v>0.11015318395400175</v>
      </c>
      <c r="AB304" s="5">
        <f t="shared" si="61"/>
        <v>5.0153183954001701E-2</v>
      </c>
      <c r="AC304" s="5">
        <f t="shared" si="62"/>
        <v>-0.23984681604599833</v>
      </c>
      <c r="AD304" s="5">
        <f t="shared" si="63"/>
        <v>-0.66984681604599827</v>
      </c>
      <c r="AE304" s="5">
        <f t="shared" si="64"/>
        <v>-0.77984681604599837</v>
      </c>
      <c r="AF304" s="5">
        <f t="shared" si="65"/>
        <v>-0.85984681604599822</v>
      </c>
      <c r="AG304" s="5">
        <f t="shared" si="66"/>
        <v>-0.97984681604599833</v>
      </c>
    </row>
    <row r="305" spans="1:33">
      <c r="A305">
        <f t="shared" si="67"/>
        <v>6</v>
      </c>
      <c r="B305" s="2">
        <v>295</v>
      </c>
      <c r="C305" s="3">
        <v>1.08</v>
      </c>
      <c r="D305" s="3">
        <v>0.3</v>
      </c>
      <c r="E305" s="3">
        <v>0.93</v>
      </c>
      <c r="F305" s="3">
        <v>1.6</v>
      </c>
      <c r="G305" s="3">
        <v>0.76</v>
      </c>
      <c r="H305" s="3">
        <v>2.08</v>
      </c>
      <c r="I305" s="3">
        <v>2.36</v>
      </c>
      <c r="J305" s="3">
        <v>2.08</v>
      </c>
      <c r="K305" s="3">
        <v>1.72</v>
      </c>
      <c r="L305" s="3">
        <v>2.4700000000000002</v>
      </c>
      <c r="M305" s="3"/>
      <c r="N305" s="3">
        <f t="shared" si="68"/>
        <v>2.4700000000000002</v>
      </c>
      <c r="O305" s="3">
        <f t="shared" si="70"/>
        <v>2.36</v>
      </c>
      <c r="P305" s="3">
        <f t="shared" si="70"/>
        <v>2.08</v>
      </c>
      <c r="Q305" s="3">
        <f t="shared" si="70"/>
        <v>2.08</v>
      </c>
      <c r="R305" s="3">
        <f t="shared" si="70"/>
        <v>1.72</v>
      </c>
      <c r="S305" s="3">
        <f t="shared" si="70"/>
        <v>1.6</v>
      </c>
      <c r="T305" s="3">
        <f t="shared" si="70"/>
        <v>1.08</v>
      </c>
      <c r="U305" s="3">
        <f t="shared" si="70"/>
        <v>0.93</v>
      </c>
      <c r="V305" s="3">
        <f t="shared" si="70"/>
        <v>0.76</v>
      </c>
      <c r="W305" s="3">
        <f t="shared" si="70"/>
        <v>0.3</v>
      </c>
      <c r="X305" s="5">
        <f t="shared" si="57"/>
        <v>1.2701531839540019</v>
      </c>
      <c r="Y305" s="5">
        <f t="shared" si="58"/>
        <v>1.1601531839540016</v>
      </c>
      <c r="Z305" s="5">
        <f t="shared" si="59"/>
        <v>0.88015318395400177</v>
      </c>
      <c r="AA305" s="5">
        <f t="shared" si="60"/>
        <v>0.88015318395400177</v>
      </c>
      <c r="AB305" s="5">
        <f t="shared" si="61"/>
        <v>0.52015318395400167</v>
      </c>
      <c r="AC305" s="5">
        <f t="shared" si="62"/>
        <v>0.40015318395400179</v>
      </c>
      <c r="AD305" s="5">
        <f t="shared" si="63"/>
        <v>-0.11984681604599823</v>
      </c>
      <c r="AE305" s="5">
        <f t="shared" si="64"/>
        <v>-0.26984681604599825</v>
      </c>
      <c r="AF305" s="5">
        <f t="shared" si="65"/>
        <v>-0.43984681604599829</v>
      </c>
      <c r="AG305" s="5">
        <f t="shared" si="66"/>
        <v>-0.89984681604599825</v>
      </c>
    </row>
    <row r="306" spans="1:33">
      <c r="A306">
        <f t="shared" si="67"/>
        <v>6</v>
      </c>
      <c r="B306" s="2">
        <v>296</v>
      </c>
      <c r="C306" s="3">
        <v>0.49</v>
      </c>
      <c r="D306" s="3">
        <v>1.51</v>
      </c>
      <c r="E306" s="3">
        <v>1.33</v>
      </c>
      <c r="F306" s="3">
        <v>0.39</v>
      </c>
      <c r="G306" s="3">
        <v>1.25</v>
      </c>
      <c r="H306" s="3">
        <v>0.52</v>
      </c>
      <c r="I306" s="3">
        <v>1.33</v>
      </c>
      <c r="J306" s="3">
        <v>1.37</v>
      </c>
      <c r="K306" s="3">
        <v>1.7</v>
      </c>
      <c r="L306" s="3">
        <v>0.75</v>
      </c>
      <c r="M306" s="3"/>
      <c r="N306" s="3">
        <f t="shared" si="68"/>
        <v>1.7</v>
      </c>
      <c r="O306" s="3">
        <f t="shared" si="70"/>
        <v>1.51</v>
      </c>
      <c r="P306" s="3">
        <f t="shared" si="70"/>
        <v>1.37</v>
      </c>
      <c r="Q306" s="3">
        <f t="shared" si="70"/>
        <v>1.33</v>
      </c>
      <c r="R306" s="3">
        <f t="shared" si="70"/>
        <v>1.33</v>
      </c>
      <c r="S306" s="3">
        <f t="shared" si="70"/>
        <v>1.25</v>
      </c>
      <c r="T306" s="3">
        <f t="shared" si="70"/>
        <v>0.75</v>
      </c>
      <c r="U306" s="3">
        <f t="shared" si="70"/>
        <v>0.52</v>
      </c>
      <c r="V306" s="3">
        <f t="shared" si="70"/>
        <v>0.49</v>
      </c>
      <c r="W306" s="3">
        <f t="shared" si="70"/>
        <v>0.39</v>
      </c>
      <c r="X306" s="5">
        <f t="shared" si="57"/>
        <v>0.50015318395400166</v>
      </c>
      <c r="Y306" s="5">
        <f t="shared" si="58"/>
        <v>0.31015318395400171</v>
      </c>
      <c r="Z306" s="5">
        <f t="shared" si="59"/>
        <v>0.17015318395400181</v>
      </c>
      <c r="AA306" s="5">
        <f t="shared" si="60"/>
        <v>0.13015318395400177</v>
      </c>
      <c r="AB306" s="5">
        <f t="shared" si="61"/>
        <v>0.13015318395400177</v>
      </c>
      <c r="AC306" s="5">
        <f t="shared" si="62"/>
        <v>5.0153183954001701E-2</v>
      </c>
      <c r="AD306" s="5">
        <f t="shared" si="63"/>
        <v>-0.4498468160459983</v>
      </c>
      <c r="AE306" s="5">
        <f t="shared" si="64"/>
        <v>-0.67984681604599828</v>
      </c>
      <c r="AF306" s="5">
        <f t="shared" si="65"/>
        <v>-0.70984681604599831</v>
      </c>
      <c r="AG306" s="5">
        <f t="shared" si="66"/>
        <v>-0.80984681604599829</v>
      </c>
    </row>
    <row r="307" spans="1:33">
      <c r="A307">
        <f t="shared" si="67"/>
        <v>5</v>
      </c>
      <c r="B307" s="2">
        <v>297</v>
      </c>
      <c r="C307" s="3">
        <v>1.98</v>
      </c>
      <c r="D307" s="3">
        <v>1.81</v>
      </c>
      <c r="E307" s="3">
        <v>0.51</v>
      </c>
      <c r="F307" s="3">
        <v>0.67</v>
      </c>
      <c r="G307" s="3">
        <v>1.5</v>
      </c>
      <c r="H307" s="3">
        <v>0.76</v>
      </c>
      <c r="I307" s="3">
        <v>1.29</v>
      </c>
      <c r="J307" s="3">
        <v>0.97</v>
      </c>
      <c r="K307" s="3">
        <v>2.29</v>
      </c>
      <c r="L307" s="3">
        <v>0.28000000000000003</v>
      </c>
      <c r="M307" s="3"/>
      <c r="N307" s="3">
        <f t="shared" si="68"/>
        <v>2.29</v>
      </c>
      <c r="O307" s="3">
        <f t="shared" si="70"/>
        <v>1.98</v>
      </c>
      <c r="P307" s="3">
        <f t="shared" si="70"/>
        <v>1.81</v>
      </c>
      <c r="Q307" s="3">
        <f t="shared" si="70"/>
        <v>1.5</v>
      </c>
      <c r="R307" s="3">
        <f t="shared" si="70"/>
        <v>1.29</v>
      </c>
      <c r="S307" s="3">
        <f t="shared" si="70"/>
        <v>0.97</v>
      </c>
      <c r="T307" s="3">
        <f t="shared" si="70"/>
        <v>0.76</v>
      </c>
      <c r="U307" s="3">
        <f t="shared" si="70"/>
        <v>0.67</v>
      </c>
      <c r="V307" s="3">
        <f t="shared" si="70"/>
        <v>0.51</v>
      </c>
      <c r="W307" s="3">
        <f t="shared" si="70"/>
        <v>0.28000000000000003</v>
      </c>
      <c r="X307" s="5">
        <f t="shared" si="57"/>
        <v>1.0901531839540017</v>
      </c>
      <c r="Y307" s="5">
        <f t="shared" si="58"/>
        <v>0.78015318395400168</v>
      </c>
      <c r="Z307" s="5">
        <f t="shared" si="59"/>
        <v>0.61015318395400175</v>
      </c>
      <c r="AA307" s="5">
        <f t="shared" si="60"/>
        <v>0.3001531839540017</v>
      </c>
      <c r="AB307" s="5">
        <f t="shared" si="61"/>
        <v>9.0153183954001737E-2</v>
      </c>
      <c r="AC307" s="5">
        <f t="shared" si="62"/>
        <v>-0.22984681604599833</v>
      </c>
      <c r="AD307" s="5">
        <f t="shared" si="63"/>
        <v>-0.43984681604599829</v>
      </c>
      <c r="AE307" s="5">
        <f t="shared" si="64"/>
        <v>-0.52984681604599826</v>
      </c>
      <c r="AF307" s="5">
        <f t="shared" si="65"/>
        <v>-0.68984681604599829</v>
      </c>
      <c r="AG307" s="5">
        <f t="shared" si="66"/>
        <v>-0.91984681604599827</v>
      </c>
    </row>
    <row r="308" spans="1:33">
      <c r="A308">
        <f t="shared" si="67"/>
        <v>3</v>
      </c>
      <c r="B308" s="2">
        <v>298</v>
      </c>
      <c r="C308" s="3">
        <v>0.71</v>
      </c>
      <c r="D308" s="3">
        <v>0.62</v>
      </c>
      <c r="E308" s="3">
        <v>0.51</v>
      </c>
      <c r="F308" s="3">
        <v>1.03</v>
      </c>
      <c r="G308" s="3">
        <v>1.91</v>
      </c>
      <c r="H308" s="3">
        <v>0.28000000000000003</v>
      </c>
      <c r="I308" s="3">
        <v>1.35</v>
      </c>
      <c r="J308" s="3">
        <v>1.48</v>
      </c>
      <c r="K308" s="3">
        <v>0.92</v>
      </c>
      <c r="L308" s="3">
        <v>0.24</v>
      </c>
      <c r="M308" s="3"/>
      <c r="N308" s="3">
        <f t="shared" si="68"/>
        <v>1.91</v>
      </c>
      <c r="O308" s="3">
        <f t="shared" si="70"/>
        <v>1.48</v>
      </c>
      <c r="P308" s="3">
        <f t="shared" si="70"/>
        <v>1.35</v>
      </c>
      <c r="Q308" s="3">
        <f t="shared" si="70"/>
        <v>1.03</v>
      </c>
      <c r="R308" s="3">
        <f t="shared" si="70"/>
        <v>0.92</v>
      </c>
      <c r="S308" s="3">
        <f t="shared" si="70"/>
        <v>0.71</v>
      </c>
      <c r="T308" s="3">
        <f t="shared" si="70"/>
        <v>0.62</v>
      </c>
      <c r="U308" s="3">
        <f t="shared" si="70"/>
        <v>0.51</v>
      </c>
      <c r="V308" s="3">
        <f t="shared" si="70"/>
        <v>0.28000000000000003</v>
      </c>
      <c r="W308" s="3">
        <f t="shared" si="70"/>
        <v>0.24</v>
      </c>
      <c r="X308" s="5">
        <f t="shared" si="57"/>
        <v>0.71015318395400162</v>
      </c>
      <c r="Y308" s="5">
        <f t="shared" si="58"/>
        <v>0.28015318395400168</v>
      </c>
      <c r="Z308" s="5">
        <f t="shared" si="59"/>
        <v>0.15015318395400179</v>
      </c>
      <c r="AA308" s="5">
        <f t="shared" si="60"/>
        <v>-0.16984681604599827</v>
      </c>
      <c r="AB308" s="5">
        <f t="shared" si="61"/>
        <v>-0.27984681604599826</v>
      </c>
      <c r="AC308" s="5">
        <f t="shared" si="62"/>
        <v>-0.48984681604599833</v>
      </c>
      <c r="AD308" s="5">
        <f t="shared" si="63"/>
        <v>-0.5798468160459983</v>
      </c>
      <c r="AE308" s="5">
        <f t="shared" si="64"/>
        <v>-0.68984681604599829</v>
      </c>
      <c r="AF308" s="5">
        <f t="shared" si="65"/>
        <v>-0.91984681604599827</v>
      </c>
      <c r="AG308" s="5">
        <f t="shared" si="66"/>
        <v>-0.95984681604599831</v>
      </c>
    </row>
    <row r="309" spans="1:33">
      <c r="A309">
        <f t="shared" si="67"/>
        <v>7</v>
      </c>
      <c r="B309" s="2">
        <v>299</v>
      </c>
      <c r="C309" s="3">
        <v>0.56000000000000005</v>
      </c>
      <c r="D309" s="3">
        <v>1.99</v>
      </c>
      <c r="E309" s="3">
        <v>0.62</v>
      </c>
      <c r="F309" s="3">
        <v>2.0499999999999998</v>
      </c>
      <c r="G309" s="3">
        <v>2.12</v>
      </c>
      <c r="H309" s="3">
        <v>1.57</v>
      </c>
      <c r="I309" s="3">
        <v>1.73</v>
      </c>
      <c r="J309" s="3">
        <v>1.96</v>
      </c>
      <c r="K309" s="3">
        <v>1.7</v>
      </c>
      <c r="L309" s="3">
        <v>0.28999999999999998</v>
      </c>
      <c r="M309" s="3"/>
      <c r="N309" s="3">
        <f t="shared" si="68"/>
        <v>2.12</v>
      </c>
      <c r="O309" s="3">
        <f t="shared" si="70"/>
        <v>2.0499999999999998</v>
      </c>
      <c r="P309" s="3">
        <f t="shared" si="70"/>
        <v>1.99</v>
      </c>
      <c r="Q309" s="3">
        <f t="shared" si="70"/>
        <v>1.96</v>
      </c>
      <c r="R309" s="3">
        <f t="shared" si="70"/>
        <v>1.73</v>
      </c>
      <c r="S309" s="3">
        <f t="shared" si="70"/>
        <v>1.7</v>
      </c>
      <c r="T309" s="3">
        <f t="shared" si="70"/>
        <v>1.57</v>
      </c>
      <c r="U309" s="3">
        <f t="shared" si="70"/>
        <v>0.62</v>
      </c>
      <c r="V309" s="3">
        <f t="shared" si="70"/>
        <v>0.56000000000000005</v>
      </c>
      <c r="W309" s="3">
        <f t="shared" si="70"/>
        <v>0.28999999999999998</v>
      </c>
      <c r="X309" s="5">
        <f t="shared" si="57"/>
        <v>0.92015318395400181</v>
      </c>
      <c r="Y309" s="5">
        <f t="shared" si="58"/>
        <v>0.85015318395400152</v>
      </c>
      <c r="Z309" s="5">
        <f t="shared" si="59"/>
        <v>0.79015318395400169</v>
      </c>
      <c r="AA309" s="5">
        <f t="shared" si="60"/>
        <v>0.76015318395400167</v>
      </c>
      <c r="AB309" s="5">
        <f t="shared" si="61"/>
        <v>0.53015318395400168</v>
      </c>
      <c r="AC309" s="5">
        <f t="shared" si="62"/>
        <v>0.50015318395400166</v>
      </c>
      <c r="AD309" s="5">
        <f t="shared" si="63"/>
        <v>0.37015318395400176</v>
      </c>
      <c r="AE309" s="5">
        <f t="shared" si="64"/>
        <v>-0.5798468160459983</v>
      </c>
      <c r="AF309" s="5">
        <f t="shared" si="65"/>
        <v>-0.63984681604599825</v>
      </c>
      <c r="AG309" s="5">
        <f t="shared" si="66"/>
        <v>-0.90984681604599826</v>
      </c>
    </row>
    <row r="310" spans="1:33">
      <c r="A310">
        <f t="shared" si="67"/>
        <v>5</v>
      </c>
      <c r="B310" s="2">
        <v>300</v>
      </c>
      <c r="C310" s="3">
        <v>0.23</v>
      </c>
      <c r="D310" s="3">
        <v>2.02</v>
      </c>
      <c r="E310" s="3">
        <v>1.0900000000000001</v>
      </c>
      <c r="F310" s="3">
        <v>1.8</v>
      </c>
      <c r="G310" s="3">
        <v>0.26</v>
      </c>
      <c r="H310" s="3">
        <v>0.5</v>
      </c>
      <c r="I310" s="3">
        <v>2.17</v>
      </c>
      <c r="J310" s="3">
        <v>1.49</v>
      </c>
      <c r="K310" s="3">
        <v>0.94</v>
      </c>
      <c r="L310" s="3">
        <v>1.42</v>
      </c>
      <c r="M310" s="3"/>
      <c r="N310" s="3">
        <f t="shared" si="68"/>
        <v>2.17</v>
      </c>
      <c r="O310" s="3">
        <f t="shared" si="70"/>
        <v>2.02</v>
      </c>
      <c r="P310" s="3">
        <f t="shared" si="70"/>
        <v>1.8</v>
      </c>
      <c r="Q310" s="3">
        <f t="shared" si="70"/>
        <v>1.49</v>
      </c>
      <c r="R310" s="3">
        <f t="shared" si="70"/>
        <v>1.42</v>
      </c>
      <c r="S310" s="3">
        <f t="shared" si="70"/>
        <v>1.0900000000000001</v>
      </c>
      <c r="T310" s="3">
        <f t="shared" si="70"/>
        <v>0.94</v>
      </c>
      <c r="U310" s="3">
        <f t="shared" si="70"/>
        <v>0.5</v>
      </c>
      <c r="V310" s="3">
        <f t="shared" si="70"/>
        <v>0.26</v>
      </c>
      <c r="W310" s="3">
        <f t="shared" si="70"/>
        <v>0.23</v>
      </c>
      <c r="X310" s="5">
        <f t="shared" si="57"/>
        <v>0.97015318395400163</v>
      </c>
      <c r="Y310" s="5">
        <f t="shared" si="58"/>
        <v>0.82015318395400172</v>
      </c>
      <c r="Z310" s="5">
        <f t="shared" si="59"/>
        <v>0.60015318395400175</v>
      </c>
      <c r="AA310" s="5">
        <f t="shared" si="60"/>
        <v>0.29015318395400169</v>
      </c>
      <c r="AB310" s="5">
        <f t="shared" si="61"/>
        <v>0.22015318395400163</v>
      </c>
      <c r="AC310" s="5">
        <f t="shared" si="62"/>
        <v>-0.10984681604599822</v>
      </c>
      <c r="AD310" s="5">
        <f t="shared" si="63"/>
        <v>-0.25984681604599835</v>
      </c>
      <c r="AE310" s="5">
        <f t="shared" si="64"/>
        <v>-0.6998468160459983</v>
      </c>
      <c r="AF310" s="5">
        <f t="shared" si="65"/>
        <v>-0.93984681604599829</v>
      </c>
      <c r="AG310" s="5">
        <f t="shared" si="66"/>
        <v>-0.96984681604599832</v>
      </c>
    </row>
    <row r="311" spans="1:33">
      <c r="A311">
        <f t="shared" si="67"/>
        <v>7</v>
      </c>
      <c r="B311" s="2">
        <v>301</v>
      </c>
      <c r="C311" s="3">
        <v>2.3199999999999998</v>
      </c>
      <c r="D311" s="3">
        <v>2.5</v>
      </c>
      <c r="E311" s="3">
        <v>0.67</v>
      </c>
      <c r="F311" s="3">
        <v>0.83</v>
      </c>
      <c r="G311" s="3">
        <v>1.23</v>
      </c>
      <c r="H311" s="3">
        <v>1.78</v>
      </c>
      <c r="I311" s="3">
        <v>1.54</v>
      </c>
      <c r="J311" s="3">
        <v>2.33</v>
      </c>
      <c r="K311" s="3">
        <v>2.48</v>
      </c>
      <c r="L311" s="3">
        <v>0.51</v>
      </c>
      <c r="M311" s="3"/>
      <c r="N311" s="3">
        <f t="shared" si="68"/>
        <v>2.5</v>
      </c>
      <c r="O311" s="3">
        <f t="shared" si="70"/>
        <v>2.48</v>
      </c>
      <c r="P311" s="3">
        <f t="shared" si="70"/>
        <v>2.33</v>
      </c>
      <c r="Q311" s="3">
        <f t="shared" si="70"/>
        <v>2.3199999999999998</v>
      </c>
      <c r="R311" s="3">
        <f t="shared" si="70"/>
        <v>1.78</v>
      </c>
      <c r="S311" s="3">
        <f t="shared" si="70"/>
        <v>1.54</v>
      </c>
      <c r="T311" s="3">
        <f t="shared" si="70"/>
        <v>1.23</v>
      </c>
      <c r="U311" s="3">
        <f t="shared" si="70"/>
        <v>0.83</v>
      </c>
      <c r="V311" s="3">
        <f t="shared" si="70"/>
        <v>0.67</v>
      </c>
      <c r="W311" s="3">
        <f t="shared" si="70"/>
        <v>0.51</v>
      </c>
      <c r="X311" s="5">
        <f t="shared" si="57"/>
        <v>1.3001531839540017</v>
      </c>
      <c r="Y311" s="5">
        <f t="shared" si="58"/>
        <v>1.2801531839540017</v>
      </c>
      <c r="Z311" s="5">
        <f t="shared" si="59"/>
        <v>1.1301531839540018</v>
      </c>
      <c r="AA311" s="5">
        <f t="shared" si="60"/>
        <v>1.1201531839540015</v>
      </c>
      <c r="AB311" s="5">
        <f t="shared" si="61"/>
        <v>0.58015318395400173</v>
      </c>
      <c r="AC311" s="5">
        <f t="shared" si="62"/>
        <v>0.34015318395400174</v>
      </c>
      <c r="AD311" s="5">
        <f t="shared" si="63"/>
        <v>3.0153183954001683E-2</v>
      </c>
      <c r="AE311" s="5">
        <f t="shared" si="64"/>
        <v>-0.36984681604599834</v>
      </c>
      <c r="AF311" s="5">
        <f t="shared" si="65"/>
        <v>-0.52984681604599826</v>
      </c>
      <c r="AG311" s="5">
        <f t="shared" si="66"/>
        <v>-0.68984681604599829</v>
      </c>
    </row>
    <row r="312" spans="1:33">
      <c r="A312">
        <f t="shared" si="67"/>
        <v>4</v>
      </c>
      <c r="B312" s="2">
        <v>302</v>
      </c>
      <c r="C312" s="3">
        <v>1.67</v>
      </c>
      <c r="D312" s="3">
        <v>0.7</v>
      </c>
      <c r="E312" s="3">
        <v>2.4</v>
      </c>
      <c r="F312" s="3">
        <v>1.02</v>
      </c>
      <c r="G312" s="3">
        <v>0.46</v>
      </c>
      <c r="H312" s="3">
        <v>0.92</v>
      </c>
      <c r="I312" s="3">
        <v>0.31</v>
      </c>
      <c r="J312" s="3">
        <v>0.53</v>
      </c>
      <c r="K312" s="3">
        <v>2.2999999999999998</v>
      </c>
      <c r="L312" s="3">
        <v>1.29</v>
      </c>
      <c r="M312" s="3"/>
      <c r="N312" s="3">
        <f t="shared" si="68"/>
        <v>2.4</v>
      </c>
      <c r="O312" s="3">
        <f t="shared" si="70"/>
        <v>2.2999999999999998</v>
      </c>
      <c r="P312" s="3">
        <f t="shared" si="70"/>
        <v>1.67</v>
      </c>
      <c r="Q312" s="3">
        <f t="shared" si="70"/>
        <v>1.29</v>
      </c>
      <c r="R312" s="3">
        <f t="shared" si="70"/>
        <v>1.02</v>
      </c>
      <c r="S312" s="3">
        <f t="shared" si="70"/>
        <v>0.92</v>
      </c>
      <c r="T312" s="3">
        <f t="shared" si="70"/>
        <v>0.7</v>
      </c>
      <c r="U312" s="3">
        <f t="shared" si="70"/>
        <v>0.53</v>
      </c>
      <c r="V312" s="3">
        <f t="shared" si="70"/>
        <v>0.46</v>
      </c>
      <c r="W312" s="3">
        <f t="shared" si="70"/>
        <v>0.31</v>
      </c>
      <c r="X312" s="5">
        <f t="shared" si="57"/>
        <v>1.2001531839540016</v>
      </c>
      <c r="Y312" s="5">
        <f t="shared" si="58"/>
        <v>1.1001531839540015</v>
      </c>
      <c r="Z312" s="5">
        <f t="shared" si="59"/>
        <v>0.47015318395400163</v>
      </c>
      <c r="AA312" s="5">
        <f t="shared" si="60"/>
        <v>9.0153183954001737E-2</v>
      </c>
      <c r="AB312" s="5">
        <f t="shared" si="61"/>
        <v>-0.17984681604599828</v>
      </c>
      <c r="AC312" s="5">
        <f t="shared" si="62"/>
        <v>-0.27984681604599826</v>
      </c>
      <c r="AD312" s="5">
        <f t="shared" si="63"/>
        <v>-0.49984681604599834</v>
      </c>
      <c r="AE312" s="5">
        <f t="shared" si="64"/>
        <v>-0.66984681604599827</v>
      </c>
      <c r="AF312" s="5">
        <f t="shared" si="65"/>
        <v>-0.73984681604599833</v>
      </c>
      <c r="AG312" s="5">
        <f t="shared" si="66"/>
        <v>-0.88984681604599825</v>
      </c>
    </row>
    <row r="313" spans="1:33">
      <c r="A313">
        <f t="shared" si="67"/>
        <v>7</v>
      </c>
      <c r="B313" s="2">
        <v>303</v>
      </c>
      <c r="C313" s="3">
        <v>0.85</v>
      </c>
      <c r="D313" s="3">
        <v>2.09</v>
      </c>
      <c r="E313" s="3">
        <v>2.1800000000000002</v>
      </c>
      <c r="F313" s="3">
        <v>1.26</v>
      </c>
      <c r="G313" s="3">
        <v>1.55</v>
      </c>
      <c r="H313" s="3">
        <v>2.34</v>
      </c>
      <c r="I313" s="3">
        <v>0.86</v>
      </c>
      <c r="J313" s="3">
        <v>1.08</v>
      </c>
      <c r="K313" s="3">
        <v>2.27</v>
      </c>
      <c r="L313" s="3">
        <v>1.75</v>
      </c>
      <c r="M313" s="3"/>
      <c r="N313" s="3">
        <f t="shared" si="68"/>
        <v>2.34</v>
      </c>
      <c r="O313" s="3">
        <f t="shared" si="70"/>
        <v>2.27</v>
      </c>
      <c r="P313" s="3">
        <f t="shared" si="70"/>
        <v>2.1800000000000002</v>
      </c>
      <c r="Q313" s="3">
        <f t="shared" si="70"/>
        <v>2.09</v>
      </c>
      <c r="R313" s="3">
        <f t="shared" si="70"/>
        <v>1.75</v>
      </c>
      <c r="S313" s="3">
        <f t="shared" si="70"/>
        <v>1.55</v>
      </c>
      <c r="T313" s="3">
        <f t="shared" si="70"/>
        <v>1.26</v>
      </c>
      <c r="U313" s="3">
        <f t="shared" si="70"/>
        <v>1.08</v>
      </c>
      <c r="V313" s="3">
        <f t="shared" si="70"/>
        <v>0.86</v>
      </c>
      <c r="W313" s="3">
        <f t="shared" si="70"/>
        <v>0.85</v>
      </c>
      <c r="X313" s="5">
        <f t="shared" si="57"/>
        <v>1.1401531839540016</v>
      </c>
      <c r="Y313" s="5">
        <f t="shared" si="58"/>
        <v>1.0701531839540017</v>
      </c>
      <c r="Z313" s="5">
        <f t="shared" si="59"/>
        <v>0.98015318395400186</v>
      </c>
      <c r="AA313" s="5">
        <f t="shared" si="60"/>
        <v>0.89015318395400156</v>
      </c>
      <c r="AB313" s="5">
        <f t="shared" si="61"/>
        <v>0.5501531839540017</v>
      </c>
      <c r="AC313" s="5">
        <f t="shared" si="62"/>
        <v>0.35015318395400175</v>
      </c>
      <c r="AD313" s="5">
        <f t="shared" si="63"/>
        <v>6.015318395400171E-2</v>
      </c>
      <c r="AE313" s="5">
        <f t="shared" si="64"/>
        <v>-0.11984681604599823</v>
      </c>
      <c r="AF313" s="5">
        <f t="shared" si="65"/>
        <v>-0.33984681604599831</v>
      </c>
      <c r="AG313" s="5">
        <f t="shared" si="66"/>
        <v>-0.34984681604599832</v>
      </c>
    </row>
    <row r="314" spans="1:33">
      <c r="A314">
        <f t="shared" si="67"/>
        <v>7</v>
      </c>
      <c r="B314" s="2">
        <v>304</v>
      </c>
      <c r="C314" s="3">
        <v>0.36</v>
      </c>
      <c r="D314" s="3">
        <v>1.51</v>
      </c>
      <c r="E314" s="3">
        <v>2.4300000000000002</v>
      </c>
      <c r="F314" s="3">
        <v>1.1000000000000001</v>
      </c>
      <c r="G314" s="3">
        <v>2.27</v>
      </c>
      <c r="H314" s="3">
        <v>0.66</v>
      </c>
      <c r="I314" s="3">
        <v>1.57</v>
      </c>
      <c r="J314" s="3">
        <v>1.54</v>
      </c>
      <c r="K314" s="3">
        <v>1.33</v>
      </c>
      <c r="L314" s="3">
        <v>1.85</v>
      </c>
      <c r="M314" s="3"/>
      <c r="N314" s="3">
        <f t="shared" si="68"/>
        <v>2.4300000000000002</v>
      </c>
      <c r="O314" s="3">
        <f t="shared" si="70"/>
        <v>2.27</v>
      </c>
      <c r="P314" s="3">
        <f t="shared" si="70"/>
        <v>1.85</v>
      </c>
      <c r="Q314" s="3">
        <f t="shared" si="70"/>
        <v>1.57</v>
      </c>
      <c r="R314" s="3">
        <f t="shared" si="70"/>
        <v>1.54</v>
      </c>
      <c r="S314" s="3">
        <f t="shared" si="70"/>
        <v>1.51</v>
      </c>
      <c r="T314" s="3">
        <f t="shared" si="70"/>
        <v>1.33</v>
      </c>
      <c r="U314" s="3">
        <f t="shared" si="70"/>
        <v>1.1000000000000001</v>
      </c>
      <c r="V314" s="3">
        <f t="shared" si="70"/>
        <v>0.66</v>
      </c>
      <c r="W314" s="3">
        <f t="shared" si="70"/>
        <v>0.36</v>
      </c>
      <c r="X314" s="5">
        <f t="shared" si="57"/>
        <v>1.2301531839540019</v>
      </c>
      <c r="Y314" s="5">
        <f t="shared" si="58"/>
        <v>1.0701531839540017</v>
      </c>
      <c r="Z314" s="5">
        <f t="shared" si="59"/>
        <v>0.65015318395400179</v>
      </c>
      <c r="AA314" s="5">
        <f t="shared" si="60"/>
        <v>0.37015318395400176</v>
      </c>
      <c r="AB314" s="5">
        <f t="shared" si="61"/>
        <v>0.34015318395400174</v>
      </c>
      <c r="AC314" s="5">
        <f t="shared" si="62"/>
        <v>0.31015318395400171</v>
      </c>
      <c r="AD314" s="5">
        <f t="shared" si="63"/>
        <v>0.13015318395400177</v>
      </c>
      <c r="AE314" s="5">
        <f t="shared" si="64"/>
        <v>-9.984681604599821E-2</v>
      </c>
      <c r="AF314" s="5">
        <f t="shared" si="65"/>
        <v>-0.53984681604599827</v>
      </c>
      <c r="AG314" s="5">
        <f t="shared" si="66"/>
        <v>-0.83984681604599831</v>
      </c>
    </row>
    <row r="315" spans="1:33">
      <c r="A315">
        <f t="shared" si="67"/>
        <v>6</v>
      </c>
      <c r="B315" s="2">
        <v>305</v>
      </c>
      <c r="C315" s="3">
        <v>0.26</v>
      </c>
      <c r="D315" s="3">
        <v>2.09</v>
      </c>
      <c r="E315" s="3">
        <v>0.78</v>
      </c>
      <c r="F315" s="3">
        <v>2.39</v>
      </c>
      <c r="G315" s="3">
        <v>0.22</v>
      </c>
      <c r="H315" s="3">
        <v>1.41</v>
      </c>
      <c r="I315" s="3">
        <v>1.75</v>
      </c>
      <c r="J315" s="3">
        <v>2.08</v>
      </c>
      <c r="K315" s="3">
        <v>0.31</v>
      </c>
      <c r="L315" s="3">
        <v>2.36</v>
      </c>
      <c r="M315" s="3"/>
      <c r="N315" s="3">
        <f t="shared" si="68"/>
        <v>2.39</v>
      </c>
      <c r="O315" s="3">
        <f t="shared" si="70"/>
        <v>2.36</v>
      </c>
      <c r="P315" s="3">
        <f t="shared" si="70"/>
        <v>2.09</v>
      </c>
      <c r="Q315" s="3">
        <f t="shared" si="70"/>
        <v>2.08</v>
      </c>
      <c r="R315" s="3">
        <f t="shared" si="70"/>
        <v>1.75</v>
      </c>
      <c r="S315" s="3">
        <f t="shared" si="70"/>
        <v>1.41</v>
      </c>
      <c r="T315" s="3">
        <f t="shared" si="70"/>
        <v>0.78</v>
      </c>
      <c r="U315" s="3">
        <f t="shared" si="70"/>
        <v>0.31</v>
      </c>
      <c r="V315" s="3">
        <f t="shared" si="70"/>
        <v>0.26</v>
      </c>
      <c r="W315" s="3">
        <f t="shared" si="70"/>
        <v>0.22</v>
      </c>
      <c r="X315" s="5">
        <f t="shared" si="57"/>
        <v>1.1901531839540018</v>
      </c>
      <c r="Y315" s="5">
        <f t="shared" si="58"/>
        <v>1.1601531839540016</v>
      </c>
      <c r="Z315" s="5">
        <f t="shared" si="59"/>
        <v>0.89015318395400156</v>
      </c>
      <c r="AA315" s="5">
        <f t="shared" si="60"/>
        <v>0.88015318395400177</v>
      </c>
      <c r="AB315" s="5">
        <f t="shared" si="61"/>
        <v>0.5501531839540017</v>
      </c>
      <c r="AC315" s="5">
        <f t="shared" si="62"/>
        <v>0.21015318395400162</v>
      </c>
      <c r="AD315" s="5">
        <f t="shared" si="63"/>
        <v>-0.41984681604599827</v>
      </c>
      <c r="AE315" s="5">
        <f t="shared" si="64"/>
        <v>-0.88984681604599825</v>
      </c>
      <c r="AF315" s="5">
        <f t="shared" si="65"/>
        <v>-0.93984681604599829</v>
      </c>
      <c r="AG315" s="5">
        <f t="shared" si="66"/>
        <v>-0.97984681604599833</v>
      </c>
    </row>
    <row r="316" spans="1:33">
      <c r="A316">
        <f t="shared" si="67"/>
        <v>7</v>
      </c>
      <c r="B316" s="2">
        <v>306</v>
      </c>
      <c r="C316" s="3">
        <v>1.42</v>
      </c>
      <c r="D316" s="3">
        <v>1.71</v>
      </c>
      <c r="E316" s="3">
        <v>1.67</v>
      </c>
      <c r="F316" s="3">
        <v>1.77</v>
      </c>
      <c r="G316" s="3">
        <v>2.02</v>
      </c>
      <c r="H316" s="3">
        <v>0.72</v>
      </c>
      <c r="I316" s="3">
        <v>0.75</v>
      </c>
      <c r="J316" s="3">
        <v>0.26</v>
      </c>
      <c r="K316" s="3">
        <v>2.4500000000000002</v>
      </c>
      <c r="L316" s="3">
        <v>1.58</v>
      </c>
      <c r="M316" s="3"/>
      <c r="N316" s="3">
        <f t="shared" si="68"/>
        <v>2.4500000000000002</v>
      </c>
      <c r="O316" s="3">
        <f t="shared" si="70"/>
        <v>2.02</v>
      </c>
      <c r="P316" s="3">
        <f t="shared" si="70"/>
        <v>1.77</v>
      </c>
      <c r="Q316" s="3">
        <f t="shared" si="70"/>
        <v>1.71</v>
      </c>
      <c r="R316" s="3">
        <f t="shared" si="70"/>
        <v>1.67</v>
      </c>
      <c r="S316" s="3">
        <f t="shared" si="70"/>
        <v>1.58</v>
      </c>
      <c r="T316" s="3">
        <f t="shared" si="70"/>
        <v>1.42</v>
      </c>
      <c r="U316" s="3">
        <f t="shared" si="70"/>
        <v>0.75</v>
      </c>
      <c r="V316" s="3">
        <f t="shared" si="70"/>
        <v>0.72</v>
      </c>
      <c r="W316" s="3">
        <f t="shared" si="70"/>
        <v>0.26</v>
      </c>
      <c r="X316" s="5">
        <f t="shared" si="57"/>
        <v>1.2501531839540019</v>
      </c>
      <c r="Y316" s="5">
        <f t="shared" si="58"/>
        <v>0.82015318395400172</v>
      </c>
      <c r="Z316" s="5">
        <f t="shared" si="59"/>
        <v>0.57015318395400172</v>
      </c>
      <c r="AA316" s="5">
        <f t="shared" si="60"/>
        <v>0.51015318395400167</v>
      </c>
      <c r="AB316" s="5">
        <f t="shared" si="61"/>
        <v>0.47015318395400163</v>
      </c>
      <c r="AC316" s="5">
        <f t="shared" si="62"/>
        <v>0.38015318395400177</v>
      </c>
      <c r="AD316" s="5">
        <f t="shared" si="63"/>
        <v>0.22015318395400163</v>
      </c>
      <c r="AE316" s="5">
        <f t="shared" si="64"/>
        <v>-0.4498468160459983</v>
      </c>
      <c r="AF316" s="5">
        <f t="shared" si="65"/>
        <v>-0.47984681604599833</v>
      </c>
      <c r="AG316" s="5">
        <f t="shared" si="66"/>
        <v>-0.93984681604599829</v>
      </c>
    </row>
    <row r="317" spans="1:33">
      <c r="A317">
        <f t="shared" si="67"/>
        <v>4</v>
      </c>
      <c r="B317" s="2">
        <v>307</v>
      </c>
      <c r="C317" s="3">
        <v>1.97</v>
      </c>
      <c r="D317" s="3">
        <v>1.01</v>
      </c>
      <c r="E317" s="3">
        <v>0.84</v>
      </c>
      <c r="F317" s="3">
        <v>1.46</v>
      </c>
      <c r="G317" s="3">
        <v>1.6</v>
      </c>
      <c r="H317" s="3">
        <v>0.9</v>
      </c>
      <c r="I317" s="3">
        <v>1.71</v>
      </c>
      <c r="J317" s="3">
        <v>1.1299999999999999</v>
      </c>
      <c r="K317" s="3">
        <v>1.1100000000000001</v>
      </c>
      <c r="L317" s="3">
        <v>1.1499999999999999</v>
      </c>
      <c r="M317" s="3"/>
      <c r="N317" s="3">
        <f t="shared" si="68"/>
        <v>1.97</v>
      </c>
      <c r="O317" s="3">
        <f t="shared" si="70"/>
        <v>1.71</v>
      </c>
      <c r="P317" s="3">
        <f t="shared" si="70"/>
        <v>1.6</v>
      </c>
      <c r="Q317" s="3">
        <f t="shared" si="70"/>
        <v>1.46</v>
      </c>
      <c r="R317" s="3">
        <f t="shared" si="70"/>
        <v>1.1499999999999999</v>
      </c>
      <c r="S317" s="3">
        <f t="shared" si="70"/>
        <v>1.1299999999999999</v>
      </c>
      <c r="T317" s="3">
        <f t="shared" si="70"/>
        <v>1.1100000000000001</v>
      </c>
      <c r="U317" s="3">
        <f t="shared" si="70"/>
        <v>1.01</v>
      </c>
      <c r="V317" s="3">
        <f t="shared" si="70"/>
        <v>0.9</v>
      </c>
      <c r="W317" s="3">
        <f t="shared" si="70"/>
        <v>0.84</v>
      </c>
      <c r="X317" s="5">
        <f t="shared" si="57"/>
        <v>0.77015318395400167</v>
      </c>
      <c r="Y317" s="5">
        <f t="shared" si="58"/>
        <v>0.51015318395400167</v>
      </c>
      <c r="Z317" s="5">
        <f t="shared" si="59"/>
        <v>0.40015318395400179</v>
      </c>
      <c r="AA317" s="5">
        <f t="shared" si="60"/>
        <v>0.26015318395400167</v>
      </c>
      <c r="AB317" s="5">
        <f t="shared" si="61"/>
        <v>-4.9846816045998388E-2</v>
      </c>
      <c r="AC317" s="5">
        <f t="shared" si="62"/>
        <v>-6.9846816045998406E-2</v>
      </c>
      <c r="AD317" s="5">
        <f t="shared" si="63"/>
        <v>-8.9846816045998201E-2</v>
      </c>
      <c r="AE317" s="5">
        <f t="shared" si="64"/>
        <v>-0.18984681604599829</v>
      </c>
      <c r="AF317" s="5">
        <f t="shared" si="65"/>
        <v>-0.29984681604599828</v>
      </c>
      <c r="AG317" s="5">
        <f t="shared" si="66"/>
        <v>-0.35984681604599833</v>
      </c>
    </row>
    <row r="318" spans="1:33">
      <c r="A318">
        <f t="shared" si="67"/>
        <v>5</v>
      </c>
      <c r="B318" s="2">
        <v>308</v>
      </c>
      <c r="C318" s="3">
        <v>1.1399999999999999</v>
      </c>
      <c r="D318" s="3">
        <v>1.93</v>
      </c>
      <c r="E318" s="3">
        <v>1.76</v>
      </c>
      <c r="F318" s="3">
        <v>0.32</v>
      </c>
      <c r="G318" s="3">
        <v>1.88</v>
      </c>
      <c r="H318" s="3">
        <v>0.5</v>
      </c>
      <c r="I318" s="3">
        <v>2.39</v>
      </c>
      <c r="J318" s="3">
        <v>0.74</v>
      </c>
      <c r="K318" s="3">
        <v>2.42</v>
      </c>
      <c r="L318" s="3">
        <v>0.3</v>
      </c>
      <c r="M318" s="3"/>
      <c r="N318" s="3">
        <f t="shared" si="68"/>
        <v>2.42</v>
      </c>
      <c r="O318" s="3">
        <f t="shared" si="70"/>
        <v>2.39</v>
      </c>
      <c r="P318" s="3">
        <f t="shared" si="70"/>
        <v>1.93</v>
      </c>
      <c r="Q318" s="3">
        <f t="shared" si="70"/>
        <v>1.88</v>
      </c>
      <c r="R318" s="3">
        <f t="shared" si="70"/>
        <v>1.76</v>
      </c>
      <c r="S318" s="3">
        <f t="shared" si="70"/>
        <v>1.1399999999999999</v>
      </c>
      <c r="T318" s="3">
        <f t="shared" si="70"/>
        <v>0.74</v>
      </c>
      <c r="U318" s="3">
        <f t="shared" si="70"/>
        <v>0.5</v>
      </c>
      <c r="V318" s="3">
        <f t="shared" si="70"/>
        <v>0.32</v>
      </c>
      <c r="W318" s="3">
        <f t="shared" si="70"/>
        <v>0.3</v>
      </c>
      <c r="X318" s="5">
        <f t="shared" si="57"/>
        <v>1.2201531839540016</v>
      </c>
      <c r="Y318" s="5">
        <f t="shared" si="58"/>
        <v>1.1901531839540018</v>
      </c>
      <c r="Z318" s="5">
        <f t="shared" si="59"/>
        <v>0.73015318395400164</v>
      </c>
      <c r="AA318" s="5">
        <f t="shared" si="60"/>
        <v>0.68015318395400159</v>
      </c>
      <c r="AB318" s="5">
        <f t="shared" si="61"/>
        <v>0.56015318395400171</v>
      </c>
      <c r="AC318" s="5">
        <f t="shared" si="62"/>
        <v>-5.9846816045998397E-2</v>
      </c>
      <c r="AD318" s="5">
        <f t="shared" si="63"/>
        <v>-0.45984681604599831</v>
      </c>
      <c r="AE318" s="5">
        <f t="shared" si="64"/>
        <v>-0.6998468160459983</v>
      </c>
      <c r="AF318" s="5">
        <f t="shared" si="65"/>
        <v>-0.87984681604599824</v>
      </c>
      <c r="AG318" s="5">
        <f t="shared" si="66"/>
        <v>-0.89984681604599825</v>
      </c>
    </row>
    <row r="319" spans="1:33">
      <c r="A319">
        <f t="shared" si="67"/>
        <v>6</v>
      </c>
      <c r="B319" s="2">
        <v>309</v>
      </c>
      <c r="C319" s="3">
        <v>0.43</v>
      </c>
      <c r="D319" s="3">
        <v>2.29</v>
      </c>
      <c r="E319" s="3">
        <v>1.2</v>
      </c>
      <c r="F319" s="3">
        <v>1.76</v>
      </c>
      <c r="G319" s="3">
        <v>2.42</v>
      </c>
      <c r="H319" s="3">
        <v>1.37</v>
      </c>
      <c r="I319" s="3">
        <v>2.15</v>
      </c>
      <c r="J319" s="3">
        <v>0.7</v>
      </c>
      <c r="K319" s="3">
        <v>0.91</v>
      </c>
      <c r="L319" s="3">
        <v>0.92</v>
      </c>
      <c r="M319" s="3"/>
      <c r="N319" s="3">
        <f t="shared" si="68"/>
        <v>2.42</v>
      </c>
      <c r="O319" s="3">
        <f t="shared" si="70"/>
        <v>2.29</v>
      </c>
      <c r="P319" s="3">
        <f t="shared" si="70"/>
        <v>2.15</v>
      </c>
      <c r="Q319" s="3">
        <f t="shared" si="70"/>
        <v>1.76</v>
      </c>
      <c r="R319" s="3">
        <f t="shared" si="70"/>
        <v>1.37</v>
      </c>
      <c r="S319" s="3">
        <f t="shared" si="70"/>
        <v>1.2</v>
      </c>
      <c r="T319" s="3">
        <f t="shared" si="70"/>
        <v>0.92</v>
      </c>
      <c r="U319" s="3">
        <f t="shared" si="70"/>
        <v>0.91</v>
      </c>
      <c r="V319" s="3">
        <f t="shared" si="70"/>
        <v>0.7</v>
      </c>
      <c r="W319" s="3">
        <f t="shared" si="70"/>
        <v>0.43</v>
      </c>
      <c r="X319" s="5">
        <f t="shared" si="57"/>
        <v>1.2201531839540016</v>
      </c>
      <c r="Y319" s="5">
        <f t="shared" si="58"/>
        <v>1.0901531839540017</v>
      </c>
      <c r="Z319" s="5">
        <f t="shared" si="59"/>
        <v>0.95015318395400161</v>
      </c>
      <c r="AA319" s="5">
        <f t="shared" si="60"/>
        <v>0.56015318395400171</v>
      </c>
      <c r="AB319" s="5">
        <f t="shared" si="61"/>
        <v>0.17015318395400181</v>
      </c>
      <c r="AC319" s="5">
        <f t="shared" si="62"/>
        <v>1.5318395400165663E-4</v>
      </c>
      <c r="AD319" s="5">
        <f t="shared" si="63"/>
        <v>-0.27984681604599826</v>
      </c>
      <c r="AE319" s="5">
        <f t="shared" si="64"/>
        <v>-0.28984681604599827</v>
      </c>
      <c r="AF319" s="5">
        <f t="shared" si="65"/>
        <v>-0.49984681604599834</v>
      </c>
      <c r="AG319" s="5">
        <f t="shared" si="66"/>
        <v>-0.76984681604599836</v>
      </c>
    </row>
    <row r="320" spans="1:33">
      <c r="A320">
        <f t="shared" si="67"/>
        <v>4</v>
      </c>
      <c r="B320" s="2">
        <v>310</v>
      </c>
      <c r="C320" s="3">
        <v>1.32</v>
      </c>
      <c r="D320" s="3">
        <v>0.88</v>
      </c>
      <c r="E320" s="3">
        <v>0.3</v>
      </c>
      <c r="F320" s="3">
        <v>0.68</v>
      </c>
      <c r="G320" s="3">
        <v>1.33</v>
      </c>
      <c r="H320" s="3">
        <v>1.07</v>
      </c>
      <c r="I320" s="3">
        <v>1.73</v>
      </c>
      <c r="J320" s="3">
        <v>2.33</v>
      </c>
      <c r="K320" s="3">
        <v>0.72</v>
      </c>
      <c r="L320" s="3">
        <v>0.54</v>
      </c>
      <c r="M320" s="3"/>
      <c r="N320" s="3">
        <f t="shared" si="68"/>
        <v>2.33</v>
      </c>
      <c r="O320" s="3">
        <f t="shared" si="70"/>
        <v>1.73</v>
      </c>
      <c r="P320" s="3">
        <f t="shared" si="70"/>
        <v>1.33</v>
      </c>
      <c r="Q320" s="3">
        <f t="shared" si="70"/>
        <v>1.32</v>
      </c>
      <c r="R320" s="3">
        <f t="shared" si="70"/>
        <v>1.07</v>
      </c>
      <c r="S320" s="3">
        <f t="shared" si="70"/>
        <v>0.88</v>
      </c>
      <c r="T320" s="3">
        <f t="shared" si="70"/>
        <v>0.72</v>
      </c>
      <c r="U320" s="3">
        <f t="shared" si="70"/>
        <v>0.68</v>
      </c>
      <c r="V320" s="3">
        <f t="shared" si="70"/>
        <v>0.54</v>
      </c>
      <c r="W320" s="3">
        <f t="shared" si="70"/>
        <v>0.3</v>
      </c>
      <c r="X320" s="5">
        <f t="shared" si="57"/>
        <v>1.1301531839540018</v>
      </c>
      <c r="Y320" s="5">
        <f t="shared" si="58"/>
        <v>0.53015318395400168</v>
      </c>
      <c r="Z320" s="5">
        <f t="shared" si="59"/>
        <v>0.13015318395400177</v>
      </c>
      <c r="AA320" s="5">
        <f t="shared" si="60"/>
        <v>0.12015318395400176</v>
      </c>
      <c r="AB320" s="5">
        <f t="shared" si="61"/>
        <v>-0.12984681604599824</v>
      </c>
      <c r="AC320" s="5">
        <f t="shared" si="62"/>
        <v>-0.31984681604599829</v>
      </c>
      <c r="AD320" s="5">
        <f t="shared" si="63"/>
        <v>-0.47984681604599833</v>
      </c>
      <c r="AE320" s="5">
        <f t="shared" si="64"/>
        <v>-0.51984681604599825</v>
      </c>
      <c r="AF320" s="5">
        <f t="shared" si="65"/>
        <v>-0.65984681604599826</v>
      </c>
      <c r="AG320" s="5">
        <f t="shared" si="66"/>
        <v>-0.89984681604599825</v>
      </c>
    </row>
    <row r="321" spans="1:33">
      <c r="A321">
        <f t="shared" si="67"/>
        <v>9</v>
      </c>
      <c r="B321" s="2">
        <v>311</v>
      </c>
      <c r="C321" s="3">
        <v>1.79</v>
      </c>
      <c r="D321" s="3">
        <v>2.3199999999999998</v>
      </c>
      <c r="E321" s="3">
        <v>0.71</v>
      </c>
      <c r="F321" s="3">
        <v>1.31</v>
      </c>
      <c r="G321" s="3">
        <v>2.0099999999999998</v>
      </c>
      <c r="H321" s="3">
        <v>1.51</v>
      </c>
      <c r="I321" s="3">
        <v>2.25</v>
      </c>
      <c r="J321" s="3">
        <v>2.2200000000000002</v>
      </c>
      <c r="K321" s="3">
        <v>1.76</v>
      </c>
      <c r="L321" s="3">
        <v>1.23</v>
      </c>
      <c r="M321" s="3"/>
      <c r="N321" s="3">
        <f t="shared" si="68"/>
        <v>2.3199999999999998</v>
      </c>
      <c r="O321" s="3">
        <f t="shared" si="70"/>
        <v>2.25</v>
      </c>
      <c r="P321" s="3">
        <f t="shared" si="70"/>
        <v>2.2200000000000002</v>
      </c>
      <c r="Q321" s="3">
        <f t="shared" si="70"/>
        <v>2.0099999999999998</v>
      </c>
      <c r="R321" s="3">
        <f t="shared" si="70"/>
        <v>1.79</v>
      </c>
      <c r="S321" s="3">
        <f t="shared" si="70"/>
        <v>1.76</v>
      </c>
      <c r="T321" s="3">
        <f t="shared" si="70"/>
        <v>1.51</v>
      </c>
      <c r="U321" s="3">
        <f t="shared" si="70"/>
        <v>1.31</v>
      </c>
      <c r="V321" s="3">
        <f t="shared" si="70"/>
        <v>1.23</v>
      </c>
      <c r="W321" s="3">
        <f t="shared" si="70"/>
        <v>0.71</v>
      </c>
      <c r="X321" s="5">
        <f t="shared" si="57"/>
        <v>1.1201531839540015</v>
      </c>
      <c r="Y321" s="5">
        <f t="shared" si="58"/>
        <v>1.0501531839540017</v>
      </c>
      <c r="Z321" s="5">
        <f t="shared" si="59"/>
        <v>1.0201531839540019</v>
      </c>
      <c r="AA321" s="5">
        <f t="shared" si="60"/>
        <v>0.81015318395400149</v>
      </c>
      <c r="AB321" s="5">
        <f t="shared" si="61"/>
        <v>0.59015318395400174</v>
      </c>
      <c r="AC321" s="5">
        <f t="shared" si="62"/>
        <v>0.56015318395400171</v>
      </c>
      <c r="AD321" s="5">
        <f t="shared" si="63"/>
        <v>0.31015318395400171</v>
      </c>
      <c r="AE321" s="5">
        <f t="shared" si="64"/>
        <v>0.11015318395400175</v>
      </c>
      <c r="AF321" s="5">
        <f t="shared" si="65"/>
        <v>3.0153183954001683E-2</v>
      </c>
      <c r="AG321" s="5">
        <f t="shared" si="66"/>
        <v>-0.48984681604599833</v>
      </c>
    </row>
    <row r="322" spans="1:33">
      <c r="A322">
        <f t="shared" si="67"/>
        <v>5</v>
      </c>
      <c r="B322" s="2">
        <v>312</v>
      </c>
      <c r="C322" s="3">
        <v>0.94</v>
      </c>
      <c r="D322" s="3">
        <v>1.67</v>
      </c>
      <c r="E322" s="3">
        <v>1.53</v>
      </c>
      <c r="F322" s="3">
        <v>0.73</v>
      </c>
      <c r="G322" s="3">
        <v>1.45</v>
      </c>
      <c r="H322" s="3">
        <v>0.24</v>
      </c>
      <c r="I322" s="3">
        <v>1.96</v>
      </c>
      <c r="J322" s="3">
        <v>0.92</v>
      </c>
      <c r="K322" s="3">
        <v>1.0900000000000001</v>
      </c>
      <c r="L322" s="3">
        <v>1.25</v>
      </c>
      <c r="M322" s="3"/>
      <c r="N322" s="3">
        <f t="shared" si="68"/>
        <v>1.96</v>
      </c>
      <c r="O322" s="3">
        <f t="shared" si="70"/>
        <v>1.67</v>
      </c>
      <c r="P322" s="3">
        <f t="shared" si="70"/>
        <v>1.53</v>
      </c>
      <c r="Q322" s="3">
        <f t="shared" si="70"/>
        <v>1.45</v>
      </c>
      <c r="R322" s="3">
        <f t="shared" si="70"/>
        <v>1.25</v>
      </c>
      <c r="S322" s="3">
        <f t="shared" si="70"/>
        <v>1.0900000000000001</v>
      </c>
      <c r="T322" s="3">
        <f t="shared" si="70"/>
        <v>0.94</v>
      </c>
      <c r="U322" s="3">
        <f t="shared" si="70"/>
        <v>0.92</v>
      </c>
      <c r="V322" s="3">
        <f t="shared" si="70"/>
        <v>0.73</v>
      </c>
      <c r="W322" s="3">
        <f t="shared" si="70"/>
        <v>0.24</v>
      </c>
      <c r="X322" s="5">
        <f t="shared" si="57"/>
        <v>0.76015318395400167</v>
      </c>
      <c r="Y322" s="5">
        <f t="shared" si="58"/>
        <v>0.47015318395400163</v>
      </c>
      <c r="Z322" s="5">
        <f t="shared" si="59"/>
        <v>0.33015318395400173</v>
      </c>
      <c r="AA322" s="5">
        <f t="shared" si="60"/>
        <v>0.25015318395400166</v>
      </c>
      <c r="AB322" s="5">
        <f t="shared" si="61"/>
        <v>5.0153183954001701E-2</v>
      </c>
      <c r="AC322" s="5">
        <f t="shared" si="62"/>
        <v>-0.10984681604599822</v>
      </c>
      <c r="AD322" s="5">
        <f t="shared" si="63"/>
        <v>-0.25984681604599835</v>
      </c>
      <c r="AE322" s="5">
        <f t="shared" si="64"/>
        <v>-0.27984681604599826</v>
      </c>
      <c r="AF322" s="5">
        <f t="shared" si="65"/>
        <v>-0.46984681604599832</v>
      </c>
      <c r="AG322" s="5">
        <f t="shared" si="66"/>
        <v>-0.95984681604599831</v>
      </c>
    </row>
    <row r="323" spans="1:33">
      <c r="A323">
        <f t="shared" si="67"/>
        <v>9</v>
      </c>
      <c r="B323" s="2">
        <v>313</v>
      </c>
      <c r="C323" s="3">
        <v>2.44</v>
      </c>
      <c r="D323" s="3">
        <v>1.98</v>
      </c>
      <c r="E323" s="3">
        <v>1.93</v>
      </c>
      <c r="F323" s="3">
        <v>2</v>
      </c>
      <c r="G323" s="3">
        <v>2.34</v>
      </c>
      <c r="H323" s="3">
        <v>1.08</v>
      </c>
      <c r="I323" s="3">
        <v>1.37</v>
      </c>
      <c r="J323" s="3">
        <v>1.45</v>
      </c>
      <c r="K323" s="3">
        <v>1.41</v>
      </c>
      <c r="L323" s="3">
        <v>2.14</v>
      </c>
      <c r="M323" s="3"/>
      <c r="N323" s="3">
        <f t="shared" si="68"/>
        <v>2.44</v>
      </c>
      <c r="O323" s="3">
        <f t="shared" si="70"/>
        <v>2.34</v>
      </c>
      <c r="P323" s="3">
        <f t="shared" si="70"/>
        <v>2.14</v>
      </c>
      <c r="Q323" s="3">
        <f t="shared" si="70"/>
        <v>2</v>
      </c>
      <c r="R323" s="3">
        <f t="shared" si="70"/>
        <v>1.98</v>
      </c>
      <c r="S323" s="3">
        <f t="shared" si="70"/>
        <v>1.93</v>
      </c>
      <c r="T323" s="3">
        <f t="shared" si="70"/>
        <v>1.45</v>
      </c>
      <c r="U323" s="3">
        <f t="shared" si="70"/>
        <v>1.41</v>
      </c>
      <c r="V323" s="3">
        <f t="shared" si="70"/>
        <v>1.37</v>
      </c>
      <c r="W323" s="3">
        <f t="shared" si="70"/>
        <v>1.08</v>
      </c>
      <c r="X323" s="5">
        <f t="shared" si="57"/>
        <v>1.2401531839540016</v>
      </c>
      <c r="Y323" s="5">
        <f t="shared" si="58"/>
        <v>1.1401531839540016</v>
      </c>
      <c r="Z323" s="5">
        <f t="shared" si="59"/>
        <v>0.94015318395400183</v>
      </c>
      <c r="AA323" s="5">
        <f t="shared" si="60"/>
        <v>0.8001531839540017</v>
      </c>
      <c r="AB323" s="5">
        <f t="shared" si="61"/>
        <v>0.78015318395400168</v>
      </c>
      <c r="AC323" s="5">
        <f t="shared" si="62"/>
        <v>0.73015318395400164</v>
      </c>
      <c r="AD323" s="5">
        <f t="shared" si="63"/>
        <v>0.25015318395400166</v>
      </c>
      <c r="AE323" s="5">
        <f t="shared" si="64"/>
        <v>0.21015318395400162</v>
      </c>
      <c r="AF323" s="5">
        <f t="shared" si="65"/>
        <v>0.17015318395400181</v>
      </c>
      <c r="AG323" s="5">
        <f t="shared" si="66"/>
        <v>-0.11984681604599823</v>
      </c>
    </row>
    <row r="324" spans="1:33">
      <c r="A324">
        <f t="shared" si="67"/>
        <v>7</v>
      </c>
      <c r="B324" s="2">
        <v>314</v>
      </c>
      <c r="C324" s="3">
        <v>1.24</v>
      </c>
      <c r="D324" s="3">
        <v>2.21</v>
      </c>
      <c r="E324" s="3">
        <v>2.48</v>
      </c>
      <c r="F324" s="3">
        <v>1.41</v>
      </c>
      <c r="G324" s="3">
        <v>0.7</v>
      </c>
      <c r="H324" s="3">
        <v>1.62</v>
      </c>
      <c r="I324" s="3">
        <v>0.74</v>
      </c>
      <c r="J324" s="3">
        <v>1.63</v>
      </c>
      <c r="K324" s="3">
        <v>1.87</v>
      </c>
      <c r="L324" s="3">
        <v>0.6</v>
      </c>
      <c r="M324" s="3"/>
      <c r="N324" s="3">
        <f t="shared" si="68"/>
        <v>2.48</v>
      </c>
      <c r="O324" s="3">
        <f t="shared" si="70"/>
        <v>2.21</v>
      </c>
      <c r="P324" s="3">
        <f t="shared" si="70"/>
        <v>1.87</v>
      </c>
      <c r="Q324" s="3">
        <f t="shared" si="70"/>
        <v>1.63</v>
      </c>
      <c r="R324" s="3">
        <f t="shared" si="70"/>
        <v>1.62</v>
      </c>
      <c r="S324" s="3">
        <f t="shared" si="70"/>
        <v>1.41</v>
      </c>
      <c r="T324" s="3">
        <f t="shared" si="70"/>
        <v>1.24</v>
      </c>
      <c r="U324" s="3">
        <f t="shared" si="70"/>
        <v>0.74</v>
      </c>
      <c r="V324" s="3">
        <f t="shared" si="70"/>
        <v>0.7</v>
      </c>
      <c r="W324" s="3">
        <f t="shared" si="70"/>
        <v>0.6</v>
      </c>
      <c r="X324" s="5">
        <f t="shared" si="57"/>
        <v>1.2801531839540017</v>
      </c>
      <c r="Y324" s="5">
        <f t="shared" si="58"/>
        <v>1.0101531839540017</v>
      </c>
      <c r="Z324" s="5">
        <f t="shared" si="59"/>
        <v>0.67015318395400181</v>
      </c>
      <c r="AA324" s="5">
        <f t="shared" si="60"/>
        <v>0.43015318395400159</v>
      </c>
      <c r="AB324" s="5">
        <f t="shared" si="61"/>
        <v>0.42015318395400181</v>
      </c>
      <c r="AC324" s="5">
        <f t="shared" si="62"/>
        <v>0.21015318395400162</v>
      </c>
      <c r="AD324" s="5">
        <f t="shared" si="63"/>
        <v>4.0153183954001692E-2</v>
      </c>
      <c r="AE324" s="5">
        <f t="shared" si="64"/>
        <v>-0.45984681604599831</v>
      </c>
      <c r="AF324" s="5">
        <f t="shared" si="65"/>
        <v>-0.49984681604599834</v>
      </c>
      <c r="AG324" s="5">
        <f t="shared" si="66"/>
        <v>-0.59984681604599832</v>
      </c>
    </row>
    <row r="325" spans="1:33">
      <c r="A325">
        <f t="shared" si="67"/>
        <v>6</v>
      </c>
      <c r="B325" s="2">
        <v>315</v>
      </c>
      <c r="C325" s="3">
        <v>1.26</v>
      </c>
      <c r="D325" s="3">
        <v>2.34</v>
      </c>
      <c r="E325" s="3">
        <v>1.56</v>
      </c>
      <c r="F325" s="3">
        <v>0.48</v>
      </c>
      <c r="G325" s="3">
        <v>2.39</v>
      </c>
      <c r="H325" s="3">
        <v>2.42</v>
      </c>
      <c r="I325" s="3">
        <v>1.08</v>
      </c>
      <c r="J325" s="3">
        <v>2.36</v>
      </c>
      <c r="K325" s="3">
        <v>1.04</v>
      </c>
      <c r="L325" s="3">
        <v>0.66</v>
      </c>
      <c r="M325" s="3"/>
      <c r="N325" s="3">
        <f t="shared" si="68"/>
        <v>2.42</v>
      </c>
      <c r="O325" s="3">
        <f t="shared" si="70"/>
        <v>2.39</v>
      </c>
      <c r="P325" s="3">
        <f t="shared" si="70"/>
        <v>2.36</v>
      </c>
      <c r="Q325" s="3">
        <f t="shared" si="70"/>
        <v>2.34</v>
      </c>
      <c r="R325" s="3">
        <f t="shared" si="70"/>
        <v>1.56</v>
      </c>
      <c r="S325" s="3">
        <f t="shared" si="70"/>
        <v>1.26</v>
      </c>
      <c r="T325" s="3">
        <f t="shared" si="70"/>
        <v>1.08</v>
      </c>
      <c r="U325" s="3">
        <f t="shared" si="70"/>
        <v>1.04</v>
      </c>
      <c r="V325" s="3">
        <f t="shared" si="70"/>
        <v>0.66</v>
      </c>
      <c r="W325" s="3">
        <f t="shared" si="70"/>
        <v>0.48</v>
      </c>
      <c r="X325" s="5">
        <f t="shared" si="57"/>
        <v>1.2201531839540016</v>
      </c>
      <c r="Y325" s="5">
        <f t="shared" si="58"/>
        <v>1.1901531839540018</v>
      </c>
      <c r="Z325" s="5">
        <f t="shared" si="59"/>
        <v>1.1601531839540016</v>
      </c>
      <c r="AA325" s="5">
        <f t="shared" si="60"/>
        <v>1.1401531839540016</v>
      </c>
      <c r="AB325" s="5">
        <f t="shared" si="61"/>
        <v>0.36015318395400175</v>
      </c>
      <c r="AC325" s="5">
        <f t="shared" si="62"/>
        <v>6.015318395400171E-2</v>
      </c>
      <c r="AD325" s="5">
        <f t="shared" si="63"/>
        <v>-0.11984681604599823</v>
      </c>
      <c r="AE325" s="5">
        <f t="shared" si="64"/>
        <v>-0.15984681604599826</v>
      </c>
      <c r="AF325" s="5">
        <f t="shared" si="65"/>
        <v>-0.53984681604599827</v>
      </c>
      <c r="AG325" s="5">
        <f t="shared" si="66"/>
        <v>-0.71984681604599832</v>
      </c>
    </row>
    <row r="326" spans="1:33">
      <c r="A326">
        <f t="shared" si="67"/>
        <v>3</v>
      </c>
      <c r="B326" s="2">
        <v>316</v>
      </c>
      <c r="C326" s="3">
        <v>1.0900000000000001</v>
      </c>
      <c r="D326" s="3">
        <v>0.46</v>
      </c>
      <c r="E326" s="3">
        <v>0.22</v>
      </c>
      <c r="F326" s="3">
        <v>0.82</v>
      </c>
      <c r="G326" s="3">
        <v>2.06</v>
      </c>
      <c r="H326" s="3">
        <v>1.74</v>
      </c>
      <c r="I326" s="3">
        <v>0.26</v>
      </c>
      <c r="J326" s="3">
        <v>0.93</v>
      </c>
      <c r="K326" s="3">
        <v>2.4500000000000002</v>
      </c>
      <c r="L326" s="3">
        <v>0.31</v>
      </c>
      <c r="M326" s="3"/>
      <c r="N326" s="3">
        <f t="shared" si="68"/>
        <v>2.4500000000000002</v>
      </c>
      <c r="O326" s="3">
        <f t="shared" si="70"/>
        <v>2.06</v>
      </c>
      <c r="P326" s="3">
        <f t="shared" si="70"/>
        <v>1.74</v>
      </c>
      <c r="Q326" s="3">
        <f t="shared" si="70"/>
        <v>1.0900000000000001</v>
      </c>
      <c r="R326" s="3">
        <f t="shared" si="70"/>
        <v>0.93</v>
      </c>
      <c r="S326" s="3">
        <f t="shared" si="70"/>
        <v>0.82</v>
      </c>
      <c r="T326" s="3">
        <f t="shared" si="70"/>
        <v>0.46</v>
      </c>
      <c r="U326" s="3">
        <f t="shared" si="70"/>
        <v>0.31</v>
      </c>
      <c r="V326" s="3">
        <f t="shared" si="70"/>
        <v>0.26</v>
      </c>
      <c r="W326" s="3">
        <f t="shared" si="70"/>
        <v>0.22</v>
      </c>
      <c r="X326" s="5">
        <f t="shared" si="57"/>
        <v>1.2501531839540019</v>
      </c>
      <c r="Y326" s="5">
        <f t="shared" si="58"/>
        <v>0.86015318395400175</v>
      </c>
      <c r="Z326" s="5">
        <f t="shared" si="59"/>
        <v>0.54015318395400169</v>
      </c>
      <c r="AA326" s="5">
        <f t="shared" si="60"/>
        <v>-0.10984681604599822</v>
      </c>
      <c r="AB326" s="5">
        <f t="shared" si="61"/>
        <v>-0.26984681604599825</v>
      </c>
      <c r="AC326" s="5">
        <f t="shared" si="62"/>
        <v>-0.37984681604599835</v>
      </c>
      <c r="AD326" s="5">
        <f t="shared" si="63"/>
        <v>-0.73984681604599833</v>
      </c>
      <c r="AE326" s="5">
        <f t="shared" si="64"/>
        <v>-0.88984681604599825</v>
      </c>
      <c r="AF326" s="5">
        <f t="shared" si="65"/>
        <v>-0.93984681604599829</v>
      </c>
      <c r="AG326" s="5">
        <f t="shared" si="66"/>
        <v>-0.97984681604599833</v>
      </c>
    </row>
    <row r="327" spans="1:33">
      <c r="A327">
        <f t="shared" si="67"/>
        <v>6</v>
      </c>
      <c r="B327" s="2">
        <v>317</v>
      </c>
      <c r="C327" s="3">
        <v>1.96</v>
      </c>
      <c r="D327" s="3">
        <v>0.45</v>
      </c>
      <c r="E327" s="3">
        <v>1.6</v>
      </c>
      <c r="F327" s="3">
        <v>1.61</v>
      </c>
      <c r="G327" s="3">
        <v>1.1100000000000001</v>
      </c>
      <c r="H327" s="3">
        <v>2.3199999999999998</v>
      </c>
      <c r="I327" s="3">
        <v>2.44</v>
      </c>
      <c r="J327" s="3">
        <v>0.56999999999999995</v>
      </c>
      <c r="K327" s="3">
        <v>1.1200000000000001</v>
      </c>
      <c r="L327" s="3">
        <v>2.2000000000000002</v>
      </c>
      <c r="M327" s="3"/>
      <c r="N327" s="3">
        <f t="shared" si="68"/>
        <v>2.44</v>
      </c>
      <c r="O327" s="3">
        <f t="shared" si="70"/>
        <v>2.3199999999999998</v>
      </c>
      <c r="P327" s="3">
        <f t="shared" si="70"/>
        <v>2.2000000000000002</v>
      </c>
      <c r="Q327" s="3">
        <f t="shared" si="70"/>
        <v>1.96</v>
      </c>
      <c r="R327" s="3">
        <f t="shared" si="70"/>
        <v>1.61</v>
      </c>
      <c r="S327" s="3">
        <f t="shared" si="70"/>
        <v>1.6</v>
      </c>
      <c r="T327" s="3">
        <f t="shared" si="70"/>
        <v>1.1200000000000001</v>
      </c>
      <c r="U327" s="3">
        <f t="shared" si="70"/>
        <v>1.1100000000000001</v>
      </c>
      <c r="V327" s="3">
        <f t="shared" si="70"/>
        <v>0.56999999999999995</v>
      </c>
      <c r="W327" s="3">
        <f t="shared" si="70"/>
        <v>0.45</v>
      </c>
      <c r="X327" s="5">
        <f t="shared" si="57"/>
        <v>1.2401531839540016</v>
      </c>
      <c r="Y327" s="5">
        <f t="shared" si="58"/>
        <v>1.1201531839540015</v>
      </c>
      <c r="Z327" s="5">
        <f t="shared" si="59"/>
        <v>1.0001531839540019</v>
      </c>
      <c r="AA327" s="5">
        <f t="shared" si="60"/>
        <v>0.76015318395400167</v>
      </c>
      <c r="AB327" s="5">
        <f t="shared" si="61"/>
        <v>0.4101531839540018</v>
      </c>
      <c r="AC327" s="5">
        <f t="shared" si="62"/>
        <v>0.40015318395400179</v>
      </c>
      <c r="AD327" s="5">
        <f t="shared" si="63"/>
        <v>-7.9846816045998192E-2</v>
      </c>
      <c r="AE327" s="5">
        <f t="shared" si="64"/>
        <v>-8.9846816045998201E-2</v>
      </c>
      <c r="AF327" s="5">
        <f t="shared" si="65"/>
        <v>-0.62984681604599835</v>
      </c>
      <c r="AG327" s="5">
        <f t="shared" si="66"/>
        <v>-0.74984681604599834</v>
      </c>
    </row>
    <row r="328" spans="1:33">
      <c r="A328">
        <f t="shared" si="67"/>
        <v>3</v>
      </c>
      <c r="B328" s="2">
        <v>318</v>
      </c>
      <c r="C328" s="3">
        <v>0.69</v>
      </c>
      <c r="D328" s="3">
        <v>0.87</v>
      </c>
      <c r="E328" s="3">
        <v>0.38</v>
      </c>
      <c r="F328" s="3">
        <v>0.67</v>
      </c>
      <c r="G328" s="3">
        <v>2.27</v>
      </c>
      <c r="H328" s="3">
        <v>0.98</v>
      </c>
      <c r="I328" s="3">
        <v>2.4700000000000002</v>
      </c>
      <c r="J328" s="3">
        <v>2.25</v>
      </c>
      <c r="K328" s="3">
        <v>1.01</v>
      </c>
      <c r="L328" s="3">
        <v>0.61</v>
      </c>
      <c r="M328" s="3"/>
      <c r="N328" s="3">
        <f t="shared" si="68"/>
        <v>2.4700000000000002</v>
      </c>
      <c r="O328" s="3">
        <f t="shared" si="70"/>
        <v>2.27</v>
      </c>
      <c r="P328" s="3">
        <f t="shared" si="70"/>
        <v>2.25</v>
      </c>
      <c r="Q328" s="3">
        <f t="shared" si="70"/>
        <v>1.01</v>
      </c>
      <c r="R328" s="3">
        <f t="shared" si="70"/>
        <v>0.98</v>
      </c>
      <c r="S328" s="3">
        <f t="shared" si="70"/>
        <v>0.87</v>
      </c>
      <c r="T328" s="3">
        <f t="shared" si="70"/>
        <v>0.69</v>
      </c>
      <c r="U328" s="3">
        <f t="shared" si="70"/>
        <v>0.67</v>
      </c>
      <c r="V328" s="3">
        <f t="shared" si="70"/>
        <v>0.61</v>
      </c>
      <c r="W328" s="3">
        <f t="shared" si="70"/>
        <v>0.38</v>
      </c>
      <c r="X328" s="5">
        <f t="shared" si="57"/>
        <v>1.2701531839540019</v>
      </c>
      <c r="Y328" s="5">
        <f t="shared" si="58"/>
        <v>1.0701531839540017</v>
      </c>
      <c r="Z328" s="5">
        <f t="shared" si="59"/>
        <v>1.0501531839540017</v>
      </c>
      <c r="AA328" s="5">
        <f t="shared" si="60"/>
        <v>-0.18984681604599829</v>
      </c>
      <c r="AB328" s="5">
        <f t="shared" si="61"/>
        <v>-0.21984681604599832</v>
      </c>
      <c r="AC328" s="5">
        <f t="shared" si="62"/>
        <v>-0.3298468160459983</v>
      </c>
      <c r="AD328" s="5">
        <f t="shared" si="63"/>
        <v>-0.50984681604599835</v>
      </c>
      <c r="AE328" s="5">
        <f t="shared" si="64"/>
        <v>-0.52984681604599826</v>
      </c>
      <c r="AF328" s="5">
        <f t="shared" si="65"/>
        <v>-0.58984681604599831</v>
      </c>
      <c r="AG328" s="5">
        <f t="shared" si="66"/>
        <v>-0.81984681604599829</v>
      </c>
    </row>
    <row r="329" spans="1:33">
      <c r="A329">
        <f t="shared" si="67"/>
        <v>6</v>
      </c>
      <c r="B329" s="2">
        <v>319</v>
      </c>
      <c r="C329" s="3">
        <v>0.34</v>
      </c>
      <c r="D329" s="3">
        <v>2.4300000000000002</v>
      </c>
      <c r="E329" s="3">
        <v>1.46</v>
      </c>
      <c r="F329" s="3">
        <v>1.4</v>
      </c>
      <c r="G329" s="3">
        <v>0.66</v>
      </c>
      <c r="H329" s="3">
        <v>0.39</v>
      </c>
      <c r="I329" s="3">
        <v>0.8</v>
      </c>
      <c r="J329" s="3">
        <v>1.28</v>
      </c>
      <c r="K329" s="3">
        <v>2.39</v>
      </c>
      <c r="L329" s="3">
        <v>1.22</v>
      </c>
      <c r="M329" s="3"/>
      <c r="N329" s="3">
        <f t="shared" si="68"/>
        <v>2.4300000000000002</v>
      </c>
      <c r="O329" s="3">
        <f t="shared" si="70"/>
        <v>2.39</v>
      </c>
      <c r="P329" s="3">
        <f t="shared" si="70"/>
        <v>1.46</v>
      </c>
      <c r="Q329" s="3">
        <f t="shared" si="70"/>
        <v>1.4</v>
      </c>
      <c r="R329" s="3">
        <f t="shared" si="70"/>
        <v>1.28</v>
      </c>
      <c r="S329" s="3">
        <f t="shared" si="70"/>
        <v>1.22</v>
      </c>
      <c r="T329" s="3">
        <f t="shared" si="70"/>
        <v>0.8</v>
      </c>
      <c r="U329" s="3">
        <f t="shared" si="70"/>
        <v>0.66</v>
      </c>
      <c r="V329" s="3">
        <f t="shared" si="70"/>
        <v>0.39</v>
      </c>
      <c r="W329" s="3">
        <f t="shared" si="70"/>
        <v>0.34</v>
      </c>
      <c r="X329" s="5">
        <f t="shared" si="57"/>
        <v>1.2301531839540019</v>
      </c>
      <c r="Y329" s="5">
        <f t="shared" si="58"/>
        <v>1.1901531839540018</v>
      </c>
      <c r="Z329" s="5">
        <f t="shared" si="59"/>
        <v>0.26015318395400167</v>
      </c>
      <c r="AA329" s="5">
        <f t="shared" si="60"/>
        <v>0.20015318395400161</v>
      </c>
      <c r="AB329" s="5">
        <f t="shared" si="61"/>
        <v>8.0153183954001728E-2</v>
      </c>
      <c r="AC329" s="5">
        <f t="shared" si="62"/>
        <v>2.0153183954001674E-2</v>
      </c>
      <c r="AD329" s="5">
        <f t="shared" si="63"/>
        <v>-0.39984681604599825</v>
      </c>
      <c r="AE329" s="5">
        <f t="shared" si="64"/>
        <v>-0.53984681604599827</v>
      </c>
      <c r="AF329" s="5">
        <f t="shared" si="65"/>
        <v>-0.80984681604599829</v>
      </c>
      <c r="AG329" s="5">
        <f t="shared" si="66"/>
        <v>-0.85984681604599822</v>
      </c>
    </row>
    <row r="330" spans="1:33">
      <c r="A330">
        <f t="shared" si="67"/>
        <v>6</v>
      </c>
      <c r="B330" s="2">
        <v>320</v>
      </c>
      <c r="C330" s="3">
        <v>1.78</v>
      </c>
      <c r="D330" s="3">
        <v>0.69</v>
      </c>
      <c r="E330" s="3">
        <v>1.67</v>
      </c>
      <c r="F330" s="3">
        <v>0.2</v>
      </c>
      <c r="G330" s="3">
        <v>1.68</v>
      </c>
      <c r="H330" s="3">
        <v>1.6</v>
      </c>
      <c r="I330" s="3">
        <v>0.25</v>
      </c>
      <c r="J330" s="3">
        <v>1.55</v>
      </c>
      <c r="K330" s="3">
        <v>1.7</v>
      </c>
      <c r="L330" s="3">
        <v>0.97</v>
      </c>
      <c r="M330" s="3"/>
      <c r="N330" s="3">
        <f t="shared" si="68"/>
        <v>1.78</v>
      </c>
      <c r="O330" s="3">
        <f t="shared" si="70"/>
        <v>1.7</v>
      </c>
      <c r="P330" s="3">
        <f t="shared" si="70"/>
        <v>1.68</v>
      </c>
      <c r="Q330" s="3">
        <f t="shared" si="70"/>
        <v>1.67</v>
      </c>
      <c r="R330" s="3">
        <f t="shared" si="70"/>
        <v>1.6</v>
      </c>
      <c r="S330" s="3">
        <f t="shared" si="70"/>
        <v>1.55</v>
      </c>
      <c r="T330" s="3">
        <f t="shared" si="70"/>
        <v>0.97</v>
      </c>
      <c r="U330" s="3">
        <f t="shared" si="70"/>
        <v>0.69</v>
      </c>
      <c r="V330" s="3">
        <f t="shared" si="70"/>
        <v>0.25</v>
      </c>
      <c r="W330" s="3">
        <f t="shared" si="70"/>
        <v>0.2</v>
      </c>
      <c r="X330" s="5">
        <f t="shared" si="57"/>
        <v>0.58015318395400173</v>
      </c>
      <c r="Y330" s="5">
        <f t="shared" si="58"/>
        <v>0.50015318395400166</v>
      </c>
      <c r="Z330" s="5">
        <f t="shared" si="59"/>
        <v>0.48015318395400164</v>
      </c>
      <c r="AA330" s="5">
        <f t="shared" si="60"/>
        <v>0.47015318395400163</v>
      </c>
      <c r="AB330" s="5">
        <f t="shared" si="61"/>
        <v>0.40015318395400179</v>
      </c>
      <c r="AC330" s="5">
        <f t="shared" si="62"/>
        <v>0.35015318395400175</v>
      </c>
      <c r="AD330" s="5">
        <f t="shared" si="63"/>
        <v>-0.22984681604599833</v>
      </c>
      <c r="AE330" s="5">
        <f t="shared" si="64"/>
        <v>-0.50984681604599835</v>
      </c>
      <c r="AF330" s="5">
        <f t="shared" si="65"/>
        <v>-0.9498468160459983</v>
      </c>
      <c r="AG330" s="5">
        <f t="shared" si="66"/>
        <v>-0.99984681604599834</v>
      </c>
    </row>
    <row r="331" spans="1:33">
      <c r="A331">
        <f t="shared" si="67"/>
        <v>6</v>
      </c>
      <c r="B331" s="2">
        <v>321</v>
      </c>
      <c r="C331" s="3">
        <v>1.7</v>
      </c>
      <c r="D331" s="3">
        <v>0.69</v>
      </c>
      <c r="E331" s="3">
        <v>0.39</v>
      </c>
      <c r="F331" s="3">
        <v>1.43</v>
      </c>
      <c r="G331" s="3">
        <v>0.28000000000000003</v>
      </c>
      <c r="H331" s="3">
        <v>1.76</v>
      </c>
      <c r="I331" s="3">
        <v>1</v>
      </c>
      <c r="J331" s="3">
        <v>1.41</v>
      </c>
      <c r="K331" s="3">
        <v>1.2</v>
      </c>
      <c r="L331" s="3">
        <v>1.46</v>
      </c>
      <c r="M331" s="3"/>
      <c r="N331" s="3">
        <f t="shared" si="68"/>
        <v>1.76</v>
      </c>
      <c r="O331" s="3">
        <f t="shared" si="70"/>
        <v>1.7</v>
      </c>
      <c r="P331" s="3">
        <f t="shared" si="70"/>
        <v>1.46</v>
      </c>
      <c r="Q331" s="3">
        <f t="shared" si="70"/>
        <v>1.43</v>
      </c>
      <c r="R331" s="3">
        <f t="shared" si="70"/>
        <v>1.41</v>
      </c>
      <c r="S331" s="3">
        <f t="shared" si="70"/>
        <v>1.2</v>
      </c>
      <c r="T331" s="3">
        <f t="shared" ref="O331:W359" si="71">LARGE($C331:$L331,T$9)</f>
        <v>1</v>
      </c>
      <c r="U331" s="3">
        <f t="shared" si="71"/>
        <v>0.69</v>
      </c>
      <c r="V331" s="3">
        <f t="shared" si="71"/>
        <v>0.39</v>
      </c>
      <c r="W331" s="3">
        <f t="shared" si="71"/>
        <v>0.28000000000000003</v>
      </c>
      <c r="X331" s="5">
        <f t="shared" ref="X331:X394" si="72">N331-Price</f>
        <v>0.56015318395400171</v>
      </c>
      <c r="Y331" s="5">
        <f t="shared" ref="Y331:Y394" si="73">O331-Price</f>
        <v>0.50015318395400166</v>
      </c>
      <c r="Z331" s="5">
        <f t="shared" ref="Z331:Z394" si="74">P331-Price</f>
        <v>0.26015318395400167</v>
      </c>
      <c r="AA331" s="5">
        <f t="shared" ref="AA331:AA394" si="75">Q331-Price</f>
        <v>0.23015318395400164</v>
      </c>
      <c r="AB331" s="5">
        <f t="shared" ref="AB331:AB394" si="76">R331-Price</f>
        <v>0.21015318395400162</v>
      </c>
      <c r="AC331" s="5">
        <f t="shared" ref="AC331:AC394" si="77">S331-Price</f>
        <v>1.5318395400165663E-4</v>
      </c>
      <c r="AD331" s="5">
        <f t="shared" ref="AD331:AD394" si="78">T331-Price</f>
        <v>-0.1998468160459983</v>
      </c>
      <c r="AE331" s="5">
        <f t="shared" ref="AE331:AE394" si="79">U331-Price</f>
        <v>-0.50984681604599835</v>
      </c>
      <c r="AF331" s="5">
        <f t="shared" ref="AF331:AF394" si="80">V331-Price</f>
        <v>-0.80984681604599829</v>
      </c>
      <c r="AG331" s="5">
        <f t="shared" ref="AG331:AG394" si="81">W331-Price</f>
        <v>-0.91984681604599827</v>
      </c>
    </row>
    <row r="332" spans="1:33">
      <c r="A332">
        <f t="shared" ref="A332:A395" si="82">COUNTIF(X332:AG332,"&gt;=0")</f>
        <v>5</v>
      </c>
      <c r="B332" s="2">
        <v>322</v>
      </c>
      <c r="C332" s="3">
        <v>1.98</v>
      </c>
      <c r="D332" s="3">
        <v>1.27</v>
      </c>
      <c r="E332" s="3">
        <v>2.33</v>
      </c>
      <c r="F332" s="3">
        <v>0.79</v>
      </c>
      <c r="G332" s="3">
        <v>2.09</v>
      </c>
      <c r="H332" s="3">
        <v>0.48</v>
      </c>
      <c r="I332" s="3">
        <v>1.74</v>
      </c>
      <c r="J332" s="3">
        <v>0.73</v>
      </c>
      <c r="K332" s="3">
        <v>0.72</v>
      </c>
      <c r="L332" s="3">
        <v>0.24</v>
      </c>
      <c r="M332" s="3"/>
      <c r="N332" s="3">
        <f t="shared" ref="N332:N395" si="83">LARGE($C332:$L332,N$9)</f>
        <v>2.33</v>
      </c>
      <c r="O332" s="3">
        <f t="shared" si="71"/>
        <v>2.09</v>
      </c>
      <c r="P332" s="3">
        <f t="shared" si="71"/>
        <v>1.98</v>
      </c>
      <c r="Q332" s="3">
        <f t="shared" si="71"/>
        <v>1.74</v>
      </c>
      <c r="R332" s="3">
        <f t="shared" si="71"/>
        <v>1.27</v>
      </c>
      <c r="S332" s="3">
        <f t="shared" si="71"/>
        <v>0.79</v>
      </c>
      <c r="T332" s="3">
        <f t="shared" si="71"/>
        <v>0.73</v>
      </c>
      <c r="U332" s="3">
        <f t="shared" si="71"/>
        <v>0.72</v>
      </c>
      <c r="V332" s="3">
        <f t="shared" si="71"/>
        <v>0.48</v>
      </c>
      <c r="W332" s="3">
        <f t="shared" si="71"/>
        <v>0.24</v>
      </c>
      <c r="X332" s="5">
        <f t="shared" si="72"/>
        <v>1.1301531839540018</v>
      </c>
      <c r="Y332" s="5">
        <f t="shared" si="73"/>
        <v>0.89015318395400156</v>
      </c>
      <c r="Z332" s="5">
        <f t="shared" si="74"/>
        <v>0.78015318395400168</v>
      </c>
      <c r="AA332" s="5">
        <f t="shared" si="75"/>
        <v>0.54015318395400169</v>
      </c>
      <c r="AB332" s="5">
        <f t="shared" si="76"/>
        <v>7.0153183954001719E-2</v>
      </c>
      <c r="AC332" s="5">
        <f t="shared" si="77"/>
        <v>-0.40984681604599826</v>
      </c>
      <c r="AD332" s="5">
        <f t="shared" si="78"/>
        <v>-0.46984681604599832</v>
      </c>
      <c r="AE332" s="5">
        <f t="shared" si="79"/>
        <v>-0.47984681604599833</v>
      </c>
      <c r="AF332" s="5">
        <f t="shared" si="80"/>
        <v>-0.71984681604599832</v>
      </c>
      <c r="AG332" s="5">
        <f t="shared" si="81"/>
        <v>-0.95984681604599831</v>
      </c>
    </row>
    <row r="333" spans="1:33">
      <c r="A333">
        <f t="shared" si="82"/>
        <v>7</v>
      </c>
      <c r="B333" s="2">
        <v>323</v>
      </c>
      <c r="C333" s="3">
        <v>2.35</v>
      </c>
      <c r="D333" s="3">
        <v>1.1599999999999999</v>
      </c>
      <c r="E333" s="3">
        <v>0.73</v>
      </c>
      <c r="F333" s="3">
        <v>0.31</v>
      </c>
      <c r="G333" s="3">
        <v>1.5</v>
      </c>
      <c r="H333" s="3">
        <v>1.41</v>
      </c>
      <c r="I333" s="3">
        <v>1.62</v>
      </c>
      <c r="J333" s="3">
        <v>2.41</v>
      </c>
      <c r="K333" s="3">
        <v>1.42</v>
      </c>
      <c r="L333" s="3">
        <v>2.37</v>
      </c>
      <c r="M333" s="3"/>
      <c r="N333" s="3">
        <f t="shared" si="83"/>
        <v>2.41</v>
      </c>
      <c r="O333" s="3">
        <f t="shared" si="71"/>
        <v>2.37</v>
      </c>
      <c r="P333" s="3">
        <f t="shared" si="71"/>
        <v>2.35</v>
      </c>
      <c r="Q333" s="3">
        <f t="shared" si="71"/>
        <v>1.62</v>
      </c>
      <c r="R333" s="3">
        <f t="shared" si="71"/>
        <v>1.5</v>
      </c>
      <c r="S333" s="3">
        <f t="shared" si="71"/>
        <v>1.42</v>
      </c>
      <c r="T333" s="3">
        <f t="shared" si="71"/>
        <v>1.41</v>
      </c>
      <c r="U333" s="3">
        <f t="shared" si="71"/>
        <v>1.1599999999999999</v>
      </c>
      <c r="V333" s="3">
        <f t="shared" si="71"/>
        <v>0.73</v>
      </c>
      <c r="W333" s="3">
        <f t="shared" si="71"/>
        <v>0.31</v>
      </c>
      <c r="X333" s="5">
        <f t="shared" si="72"/>
        <v>1.2101531839540018</v>
      </c>
      <c r="Y333" s="5">
        <f t="shared" si="73"/>
        <v>1.1701531839540018</v>
      </c>
      <c r="Z333" s="5">
        <f t="shared" si="74"/>
        <v>1.1501531839540018</v>
      </c>
      <c r="AA333" s="5">
        <f t="shared" si="75"/>
        <v>0.42015318395400181</v>
      </c>
      <c r="AB333" s="5">
        <f t="shared" si="76"/>
        <v>0.3001531839540017</v>
      </c>
      <c r="AC333" s="5">
        <f t="shared" si="77"/>
        <v>0.22015318395400163</v>
      </c>
      <c r="AD333" s="5">
        <f t="shared" si="78"/>
        <v>0.21015318395400162</v>
      </c>
      <c r="AE333" s="5">
        <f t="shared" si="79"/>
        <v>-3.9846816045998379E-2</v>
      </c>
      <c r="AF333" s="5">
        <f t="shared" si="80"/>
        <v>-0.46984681604599832</v>
      </c>
      <c r="AG333" s="5">
        <f t="shared" si="81"/>
        <v>-0.88984681604599825</v>
      </c>
    </row>
    <row r="334" spans="1:33">
      <c r="A334">
        <f t="shared" si="82"/>
        <v>6</v>
      </c>
      <c r="B334" s="2">
        <v>324</v>
      </c>
      <c r="C334" s="3">
        <v>2.2400000000000002</v>
      </c>
      <c r="D334" s="3">
        <v>1.38</v>
      </c>
      <c r="E334" s="3">
        <v>0.72</v>
      </c>
      <c r="F334" s="3">
        <v>1</v>
      </c>
      <c r="G334" s="3">
        <v>1.79</v>
      </c>
      <c r="H334" s="3">
        <v>1.74</v>
      </c>
      <c r="I334" s="3">
        <v>1.69</v>
      </c>
      <c r="J334" s="3">
        <v>0.3</v>
      </c>
      <c r="K334" s="3">
        <v>1.27</v>
      </c>
      <c r="L334" s="3">
        <v>0.27</v>
      </c>
      <c r="M334" s="3"/>
      <c r="N334" s="3">
        <f t="shared" si="83"/>
        <v>2.2400000000000002</v>
      </c>
      <c r="O334" s="3">
        <f t="shared" si="71"/>
        <v>1.79</v>
      </c>
      <c r="P334" s="3">
        <f t="shared" si="71"/>
        <v>1.74</v>
      </c>
      <c r="Q334" s="3">
        <f t="shared" si="71"/>
        <v>1.69</v>
      </c>
      <c r="R334" s="3">
        <f t="shared" si="71"/>
        <v>1.38</v>
      </c>
      <c r="S334" s="3">
        <f t="shared" si="71"/>
        <v>1.27</v>
      </c>
      <c r="T334" s="3">
        <f t="shared" si="71"/>
        <v>1</v>
      </c>
      <c r="U334" s="3">
        <f t="shared" si="71"/>
        <v>0.72</v>
      </c>
      <c r="V334" s="3">
        <f t="shared" si="71"/>
        <v>0.3</v>
      </c>
      <c r="W334" s="3">
        <f t="shared" si="71"/>
        <v>0.27</v>
      </c>
      <c r="X334" s="5">
        <f t="shared" si="72"/>
        <v>1.0401531839540019</v>
      </c>
      <c r="Y334" s="5">
        <f t="shared" si="73"/>
        <v>0.59015318395400174</v>
      </c>
      <c r="Z334" s="5">
        <f t="shared" si="74"/>
        <v>0.54015318395400169</v>
      </c>
      <c r="AA334" s="5">
        <f t="shared" si="75"/>
        <v>0.49015318395400165</v>
      </c>
      <c r="AB334" s="5">
        <f t="shared" si="76"/>
        <v>0.18015318395400159</v>
      </c>
      <c r="AC334" s="5">
        <f t="shared" si="77"/>
        <v>7.0153183954001719E-2</v>
      </c>
      <c r="AD334" s="5">
        <f t="shared" si="78"/>
        <v>-0.1998468160459983</v>
      </c>
      <c r="AE334" s="5">
        <f t="shared" si="79"/>
        <v>-0.47984681604599833</v>
      </c>
      <c r="AF334" s="5">
        <f t="shared" si="80"/>
        <v>-0.89984681604599825</v>
      </c>
      <c r="AG334" s="5">
        <f t="shared" si="81"/>
        <v>-0.92984681604599828</v>
      </c>
    </row>
    <row r="335" spans="1:33">
      <c r="A335">
        <f t="shared" si="82"/>
        <v>7</v>
      </c>
      <c r="B335" s="2">
        <v>325</v>
      </c>
      <c r="C335" s="3">
        <v>0.72</v>
      </c>
      <c r="D335" s="3">
        <v>1.72</v>
      </c>
      <c r="E335" s="3">
        <v>0.87</v>
      </c>
      <c r="F335" s="3">
        <v>1.73</v>
      </c>
      <c r="G335" s="3">
        <v>1.93</v>
      </c>
      <c r="H335" s="3">
        <v>1.82</v>
      </c>
      <c r="I335" s="3">
        <v>0.37</v>
      </c>
      <c r="J335" s="3">
        <v>1.74</v>
      </c>
      <c r="K335" s="3">
        <v>2.15</v>
      </c>
      <c r="L335" s="3">
        <v>2.3199999999999998</v>
      </c>
      <c r="M335" s="3"/>
      <c r="N335" s="3">
        <f t="shared" si="83"/>
        <v>2.3199999999999998</v>
      </c>
      <c r="O335" s="3">
        <f t="shared" si="71"/>
        <v>2.15</v>
      </c>
      <c r="P335" s="3">
        <f t="shared" si="71"/>
        <v>1.93</v>
      </c>
      <c r="Q335" s="3">
        <f t="shared" si="71"/>
        <v>1.82</v>
      </c>
      <c r="R335" s="3">
        <f t="shared" si="71"/>
        <v>1.74</v>
      </c>
      <c r="S335" s="3">
        <f t="shared" si="71"/>
        <v>1.73</v>
      </c>
      <c r="T335" s="3">
        <f t="shared" si="71"/>
        <v>1.72</v>
      </c>
      <c r="U335" s="3">
        <f t="shared" si="71"/>
        <v>0.87</v>
      </c>
      <c r="V335" s="3">
        <f t="shared" si="71"/>
        <v>0.72</v>
      </c>
      <c r="W335" s="3">
        <f t="shared" si="71"/>
        <v>0.37</v>
      </c>
      <c r="X335" s="5">
        <f t="shared" si="72"/>
        <v>1.1201531839540015</v>
      </c>
      <c r="Y335" s="5">
        <f t="shared" si="73"/>
        <v>0.95015318395400161</v>
      </c>
      <c r="Z335" s="5">
        <f t="shared" si="74"/>
        <v>0.73015318395400164</v>
      </c>
      <c r="AA335" s="5">
        <f t="shared" si="75"/>
        <v>0.62015318395400176</v>
      </c>
      <c r="AB335" s="5">
        <f t="shared" si="76"/>
        <v>0.54015318395400169</v>
      </c>
      <c r="AC335" s="5">
        <f t="shared" si="77"/>
        <v>0.53015318395400168</v>
      </c>
      <c r="AD335" s="5">
        <f t="shared" si="78"/>
        <v>0.52015318395400167</v>
      </c>
      <c r="AE335" s="5">
        <f t="shared" si="79"/>
        <v>-0.3298468160459983</v>
      </c>
      <c r="AF335" s="5">
        <f t="shared" si="80"/>
        <v>-0.47984681604599833</v>
      </c>
      <c r="AG335" s="5">
        <f t="shared" si="81"/>
        <v>-0.8298468160459983</v>
      </c>
    </row>
    <row r="336" spans="1:33">
      <c r="A336">
        <f t="shared" si="82"/>
        <v>6</v>
      </c>
      <c r="B336" s="2">
        <v>326</v>
      </c>
      <c r="C336" s="3">
        <v>2.2400000000000002</v>
      </c>
      <c r="D336" s="3">
        <v>2.34</v>
      </c>
      <c r="E336" s="3">
        <v>1.07</v>
      </c>
      <c r="F336" s="3">
        <v>1.44</v>
      </c>
      <c r="G336" s="3">
        <v>1.5</v>
      </c>
      <c r="H336" s="3">
        <v>0.53</v>
      </c>
      <c r="I336" s="3">
        <v>0.23</v>
      </c>
      <c r="J336" s="3">
        <v>1.68</v>
      </c>
      <c r="K336" s="3">
        <v>1.23</v>
      </c>
      <c r="L336" s="3">
        <v>0.61</v>
      </c>
      <c r="M336" s="3"/>
      <c r="N336" s="3">
        <f t="shared" si="83"/>
        <v>2.34</v>
      </c>
      <c r="O336" s="3">
        <f t="shared" si="71"/>
        <v>2.2400000000000002</v>
      </c>
      <c r="P336" s="3">
        <f t="shared" si="71"/>
        <v>1.68</v>
      </c>
      <c r="Q336" s="3">
        <f t="shared" si="71"/>
        <v>1.5</v>
      </c>
      <c r="R336" s="3">
        <f t="shared" si="71"/>
        <v>1.44</v>
      </c>
      <c r="S336" s="3">
        <f t="shared" si="71"/>
        <v>1.23</v>
      </c>
      <c r="T336" s="3">
        <f t="shared" si="71"/>
        <v>1.07</v>
      </c>
      <c r="U336" s="3">
        <f t="shared" si="71"/>
        <v>0.61</v>
      </c>
      <c r="V336" s="3">
        <f t="shared" si="71"/>
        <v>0.53</v>
      </c>
      <c r="W336" s="3">
        <f t="shared" si="71"/>
        <v>0.23</v>
      </c>
      <c r="X336" s="5">
        <f t="shared" si="72"/>
        <v>1.1401531839540016</v>
      </c>
      <c r="Y336" s="5">
        <f t="shared" si="73"/>
        <v>1.0401531839540019</v>
      </c>
      <c r="Z336" s="5">
        <f t="shared" si="74"/>
        <v>0.48015318395400164</v>
      </c>
      <c r="AA336" s="5">
        <f t="shared" si="75"/>
        <v>0.3001531839540017</v>
      </c>
      <c r="AB336" s="5">
        <f t="shared" si="76"/>
        <v>0.24015318395400165</v>
      </c>
      <c r="AC336" s="5">
        <f t="shared" si="77"/>
        <v>3.0153183954001683E-2</v>
      </c>
      <c r="AD336" s="5">
        <f t="shared" si="78"/>
        <v>-0.12984681604599824</v>
      </c>
      <c r="AE336" s="5">
        <f t="shared" si="79"/>
        <v>-0.58984681604599831</v>
      </c>
      <c r="AF336" s="5">
        <f t="shared" si="80"/>
        <v>-0.66984681604599827</v>
      </c>
      <c r="AG336" s="5">
        <f t="shared" si="81"/>
        <v>-0.96984681604599832</v>
      </c>
    </row>
    <row r="337" spans="1:33">
      <c r="A337">
        <f t="shared" si="82"/>
        <v>7</v>
      </c>
      <c r="B337" s="2">
        <v>327</v>
      </c>
      <c r="C337" s="3">
        <v>1.03</v>
      </c>
      <c r="D337" s="3">
        <v>1.58</v>
      </c>
      <c r="E337" s="3">
        <v>1.65</v>
      </c>
      <c r="F337" s="3">
        <v>1.52</v>
      </c>
      <c r="G337" s="3">
        <v>0.37</v>
      </c>
      <c r="H337" s="3">
        <v>1.82</v>
      </c>
      <c r="I337" s="3">
        <v>2.13</v>
      </c>
      <c r="J337" s="3">
        <v>0.44</v>
      </c>
      <c r="K337" s="3">
        <v>1.8</v>
      </c>
      <c r="L337" s="3">
        <v>1.58</v>
      </c>
      <c r="M337" s="3"/>
      <c r="N337" s="3">
        <f t="shared" si="83"/>
        <v>2.13</v>
      </c>
      <c r="O337" s="3">
        <f t="shared" si="71"/>
        <v>1.82</v>
      </c>
      <c r="P337" s="3">
        <f t="shared" si="71"/>
        <v>1.8</v>
      </c>
      <c r="Q337" s="3">
        <f t="shared" si="71"/>
        <v>1.65</v>
      </c>
      <c r="R337" s="3">
        <f t="shared" si="71"/>
        <v>1.58</v>
      </c>
      <c r="S337" s="3">
        <f t="shared" si="71"/>
        <v>1.58</v>
      </c>
      <c r="T337" s="3">
        <f t="shared" si="71"/>
        <v>1.52</v>
      </c>
      <c r="U337" s="3">
        <f t="shared" si="71"/>
        <v>1.03</v>
      </c>
      <c r="V337" s="3">
        <f t="shared" si="71"/>
        <v>0.44</v>
      </c>
      <c r="W337" s="3">
        <f t="shared" si="71"/>
        <v>0.37</v>
      </c>
      <c r="X337" s="5">
        <f t="shared" si="72"/>
        <v>0.93015318395400159</v>
      </c>
      <c r="Y337" s="5">
        <f t="shared" si="73"/>
        <v>0.62015318395400176</v>
      </c>
      <c r="Z337" s="5">
        <f t="shared" si="74"/>
        <v>0.60015318395400175</v>
      </c>
      <c r="AA337" s="5">
        <f t="shared" si="75"/>
        <v>0.45015318395400161</v>
      </c>
      <c r="AB337" s="5">
        <f t="shared" si="76"/>
        <v>0.38015318395400177</v>
      </c>
      <c r="AC337" s="5">
        <f t="shared" si="77"/>
        <v>0.38015318395400177</v>
      </c>
      <c r="AD337" s="5">
        <f t="shared" si="78"/>
        <v>0.32015318395400172</v>
      </c>
      <c r="AE337" s="5">
        <f t="shared" si="79"/>
        <v>-0.16984681604599827</v>
      </c>
      <c r="AF337" s="5">
        <f t="shared" si="80"/>
        <v>-0.75984681604599835</v>
      </c>
      <c r="AG337" s="5">
        <f t="shared" si="81"/>
        <v>-0.8298468160459983</v>
      </c>
    </row>
    <row r="338" spans="1:33">
      <c r="A338">
        <f t="shared" si="82"/>
        <v>8</v>
      </c>
      <c r="B338" s="2">
        <v>328</v>
      </c>
      <c r="C338" s="3">
        <v>2.3199999999999998</v>
      </c>
      <c r="D338" s="3">
        <v>2.29</v>
      </c>
      <c r="E338" s="3">
        <v>2.4</v>
      </c>
      <c r="F338" s="3">
        <v>2.0499999999999998</v>
      </c>
      <c r="G338" s="3">
        <v>1.53</v>
      </c>
      <c r="H338" s="3">
        <v>2.4</v>
      </c>
      <c r="I338" s="3">
        <v>2.42</v>
      </c>
      <c r="J338" s="3">
        <v>0.41</v>
      </c>
      <c r="K338" s="3">
        <v>1.56</v>
      </c>
      <c r="L338" s="3">
        <v>1.04</v>
      </c>
      <c r="M338" s="3"/>
      <c r="N338" s="3">
        <f t="shared" si="83"/>
        <v>2.42</v>
      </c>
      <c r="O338" s="3">
        <f t="shared" si="71"/>
        <v>2.4</v>
      </c>
      <c r="P338" s="3">
        <f t="shared" si="71"/>
        <v>2.4</v>
      </c>
      <c r="Q338" s="3">
        <f t="shared" si="71"/>
        <v>2.3199999999999998</v>
      </c>
      <c r="R338" s="3">
        <f t="shared" si="71"/>
        <v>2.29</v>
      </c>
      <c r="S338" s="3">
        <f t="shared" si="71"/>
        <v>2.0499999999999998</v>
      </c>
      <c r="T338" s="3">
        <f t="shared" si="71"/>
        <v>1.56</v>
      </c>
      <c r="U338" s="3">
        <f t="shared" si="71"/>
        <v>1.53</v>
      </c>
      <c r="V338" s="3">
        <f t="shared" si="71"/>
        <v>1.04</v>
      </c>
      <c r="W338" s="3">
        <f t="shared" si="71"/>
        <v>0.41</v>
      </c>
      <c r="X338" s="5">
        <f t="shared" si="72"/>
        <v>1.2201531839540016</v>
      </c>
      <c r="Y338" s="5">
        <f t="shared" si="73"/>
        <v>1.2001531839540016</v>
      </c>
      <c r="Z338" s="5">
        <f t="shared" si="74"/>
        <v>1.2001531839540016</v>
      </c>
      <c r="AA338" s="5">
        <f t="shared" si="75"/>
        <v>1.1201531839540015</v>
      </c>
      <c r="AB338" s="5">
        <f t="shared" si="76"/>
        <v>1.0901531839540017</v>
      </c>
      <c r="AC338" s="5">
        <f t="shared" si="77"/>
        <v>0.85015318395400152</v>
      </c>
      <c r="AD338" s="5">
        <f t="shared" si="78"/>
        <v>0.36015318395400175</v>
      </c>
      <c r="AE338" s="5">
        <f t="shared" si="79"/>
        <v>0.33015318395400173</v>
      </c>
      <c r="AF338" s="5">
        <f t="shared" si="80"/>
        <v>-0.15984681604599826</v>
      </c>
      <c r="AG338" s="5">
        <f t="shared" si="81"/>
        <v>-0.78984681604599838</v>
      </c>
    </row>
    <row r="339" spans="1:33">
      <c r="A339">
        <f t="shared" si="82"/>
        <v>5</v>
      </c>
      <c r="B339" s="2">
        <v>329</v>
      </c>
      <c r="C339" s="3">
        <v>1.07</v>
      </c>
      <c r="D339" s="3">
        <v>0.65</v>
      </c>
      <c r="E339" s="3">
        <v>2.37</v>
      </c>
      <c r="F339" s="3">
        <v>0.44</v>
      </c>
      <c r="G339" s="3">
        <v>1.62</v>
      </c>
      <c r="H339" s="3">
        <v>2.16</v>
      </c>
      <c r="I339" s="3">
        <v>1.1000000000000001</v>
      </c>
      <c r="J339" s="3">
        <v>0.22</v>
      </c>
      <c r="K339" s="3">
        <v>1.56</v>
      </c>
      <c r="L339" s="3">
        <v>1.94</v>
      </c>
      <c r="M339" s="3"/>
      <c r="N339" s="3">
        <f t="shared" si="83"/>
        <v>2.37</v>
      </c>
      <c r="O339" s="3">
        <f t="shared" si="71"/>
        <v>2.16</v>
      </c>
      <c r="P339" s="3">
        <f t="shared" si="71"/>
        <v>1.94</v>
      </c>
      <c r="Q339" s="3">
        <f t="shared" si="71"/>
        <v>1.62</v>
      </c>
      <c r="R339" s="3">
        <f t="shared" si="71"/>
        <v>1.56</v>
      </c>
      <c r="S339" s="3">
        <f t="shared" si="71"/>
        <v>1.1000000000000001</v>
      </c>
      <c r="T339" s="3">
        <f t="shared" si="71"/>
        <v>1.07</v>
      </c>
      <c r="U339" s="3">
        <f t="shared" si="71"/>
        <v>0.65</v>
      </c>
      <c r="V339" s="3">
        <f t="shared" si="71"/>
        <v>0.44</v>
      </c>
      <c r="W339" s="3">
        <f t="shared" si="71"/>
        <v>0.22</v>
      </c>
      <c r="X339" s="5">
        <f t="shared" si="72"/>
        <v>1.1701531839540018</v>
      </c>
      <c r="Y339" s="5">
        <f t="shared" si="73"/>
        <v>0.96015318395400184</v>
      </c>
      <c r="Z339" s="5">
        <f t="shared" si="74"/>
        <v>0.74015318395400165</v>
      </c>
      <c r="AA339" s="5">
        <f t="shared" si="75"/>
        <v>0.42015318395400181</v>
      </c>
      <c r="AB339" s="5">
        <f t="shared" si="76"/>
        <v>0.36015318395400175</v>
      </c>
      <c r="AC339" s="5">
        <f t="shared" si="77"/>
        <v>-9.984681604599821E-2</v>
      </c>
      <c r="AD339" s="5">
        <f t="shared" si="78"/>
        <v>-0.12984681604599824</v>
      </c>
      <c r="AE339" s="5">
        <f t="shared" si="79"/>
        <v>-0.54984681604599828</v>
      </c>
      <c r="AF339" s="5">
        <f t="shared" si="80"/>
        <v>-0.75984681604599835</v>
      </c>
      <c r="AG339" s="5">
        <f t="shared" si="81"/>
        <v>-0.97984681604599833</v>
      </c>
    </row>
    <row r="340" spans="1:33">
      <c r="A340">
        <f t="shared" si="82"/>
        <v>5</v>
      </c>
      <c r="B340" s="2">
        <v>330</v>
      </c>
      <c r="C340" s="3">
        <v>1.72</v>
      </c>
      <c r="D340" s="3">
        <v>1.96</v>
      </c>
      <c r="E340" s="3">
        <v>1.48</v>
      </c>
      <c r="F340" s="3">
        <v>0.81</v>
      </c>
      <c r="G340" s="3">
        <v>1.62</v>
      </c>
      <c r="H340" s="3">
        <v>1.21</v>
      </c>
      <c r="I340" s="3">
        <v>0.92</v>
      </c>
      <c r="J340" s="3">
        <v>0.68</v>
      </c>
      <c r="K340" s="3">
        <v>0.56999999999999995</v>
      </c>
      <c r="L340" s="3">
        <v>0.73</v>
      </c>
      <c r="M340" s="3"/>
      <c r="N340" s="3">
        <f t="shared" si="83"/>
        <v>1.96</v>
      </c>
      <c r="O340" s="3">
        <f t="shared" si="71"/>
        <v>1.72</v>
      </c>
      <c r="P340" s="3">
        <f t="shared" si="71"/>
        <v>1.62</v>
      </c>
      <c r="Q340" s="3">
        <f t="shared" si="71"/>
        <v>1.48</v>
      </c>
      <c r="R340" s="3">
        <f t="shared" si="71"/>
        <v>1.21</v>
      </c>
      <c r="S340" s="3">
        <f t="shared" si="71"/>
        <v>0.92</v>
      </c>
      <c r="T340" s="3">
        <f t="shared" si="71"/>
        <v>0.81</v>
      </c>
      <c r="U340" s="3">
        <f t="shared" si="71"/>
        <v>0.73</v>
      </c>
      <c r="V340" s="3">
        <f t="shared" si="71"/>
        <v>0.68</v>
      </c>
      <c r="W340" s="3">
        <f t="shared" si="71"/>
        <v>0.56999999999999995</v>
      </c>
      <c r="X340" s="5">
        <f t="shared" si="72"/>
        <v>0.76015318395400167</v>
      </c>
      <c r="Y340" s="5">
        <f t="shared" si="73"/>
        <v>0.52015318395400167</v>
      </c>
      <c r="Z340" s="5">
        <f t="shared" si="74"/>
        <v>0.42015318395400181</v>
      </c>
      <c r="AA340" s="5">
        <f t="shared" si="75"/>
        <v>0.28015318395400168</v>
      </c>
      <c r="AB340" s="5">
        <f t="shared" si="76"/>
        <v>1.0153183954001666E-2</v>
      </c>
      <c r="AC340" s="5">
        <f t="shared" si="77"/>
        <v>-0.27984681604599826</v>
      </c>
      <c r="AD340" s="5">
        <f t="shared" si="78"/>
        <v>-0.38984681604599825</v>
      </c>
      <c r="AE340" s="5">
        <f t="shared" si="79"/>
        <v>-0.46984681604599832</v>
      </c>
      <c r="AF340" s="5">
        <f t="shared" si="80"/>
        <v>-0.51984681604599825</v>
      </c>
      <c r="AG340" s="5">
        <f t="shared" si="81"/>
        <v>-0.62984681604599835</v>
      </c>
    </row>
    <row r="341" spans="1:33">
      <c r="A341">
        <f t="shared" si="82"/>
        <v>4</v>
      </c>
      <c r="B341" s="2">
        <v>331</v>
      </c>
      <c r="C341" s="3">
        <v>0.71</v>
      </c>
      <c r="D341" s="3">
        <v>1.66</v>
      </c>
      <c r="E341" s="3">
        <v>2.23</v>
      </c>
      <c r="F341" s="3">
        <v>0.45</v>
      </c>
      <c r="G341" s="3">
        <v>0.59</v>
      </c>
      <c r="H341" s="3">
        <v>1.55</v>
      </c>
      <c r="I341" s="3">
        <v>1.07</v>
      </c>
      <c r="J341" s="3">
        <v>0.74</v>
      </c>
      <c r="K341" s="3">
        <v>0.66</v>
      </c>
      <c r="L341" s="3">
        <v>1.4</v>
      </c>
      <c r="M341" s="3"/>
      <c r="N341" s="3">
        <f t="shared" si="83"/>
        <v>2.23</v>
      </c>
      <c r="O341" s="3">
        <f t="shared" si="71"/>
        <v>1.66</v>
      </c>
      <c r="P341" s="3">
        <f t="shared" si="71"/>
        <v>1.55</v>
      </c>
      <c r="Q341" s="3">
        <f t="shared" si="71"/>
        <v>1.4</v>
      </c>
      <c r="R341" s="3">
        <f t="shared" si="71"/>
        <v>1.07</v>
      </c>
      <c r="S341" s="3">
        <f t="shared" si="71"/>
        <v>0.74</v>
      </c>
      <c r="T341" s="3">
        <f t="shared" si="71"/>
        <v>0.71</v>
      </c>
      <c r="U341" s="3">
        <f t="shared" si="71"/>
        <v>0.66</v>
      </c>
      <c r="V341" s="3">
        <f t="shared" si="71"/>
        <v>0.59</v>
      </c>
      <c r="W341" s="3">
        <f t="shared" si="71"/>
        <v>0.45</v>
      </c>
      <c r="X341" s="5">
        <f t="shared" si="72"/>
        <v>1.0301531839540017</v>
      </c>
      <c r="Y341" s="5">
        <f t="shared" si="73"/>
        <v>0.46015318395400162</v>
      </c>
      <c r="Z341" s="5">
        <f t="shared" si="74"/>
        <v>0.35015318395400175</v>
      </c>
      <c r="AA341" s="5">
        <f t="shared" si="75"/>
        <v>0.20015318395400161</v>
      </c>
      <c r="AB341" s="5">
        <f t="shared" si="76"/>
        <v>-0.12984681604599824</v>
      </c>
      <c r="AC341" s="5">
        <f t="shared" si="77"/>
        <v>-0.45984681604599831</v>
      </c>
      <c r="AD341" s="5">
        <f t="shared" si="78"/>
        <v>-0.48984681604599833</v>
      </c>
      <c r="AE341" s="5">
        <f t="shared" si="79"/>
        <v>-0.53984681604599827</v>
      </c>
      <c r="AF341" s="5">
        <f t="shared" si="80"/>
        <v>-0.60984681604599833</v>
      </c>
      <c r="AG341" s="5">
        <f t="shared" si="81"/>
        <v>-0.74984681604599834</v>
      </c>
    </row>
    <row r="342" spans="1:33">
      <c r="A342">
        <f t="shared" si="82"/>
        <v>5</v>
      </c>
      <c r="B342" s="2">
        <v>332</v>
      </c>
      <c r="C342" s="3">
        <v>1.32</v>
      </c>
      <c r="D342" s="3">
        <v>2.38</v>
      </c>
      <c r="E342" s="3">
        <v>1.5</v>
      </c>
      <c r="F342" s="3">
        <v>0.81</v>
      </c>
      <c r="G342" s="3">
        <v>1.1499999999999999</v>
      </c>
      <c r="H342" s="3">
        <v>0.72</v>
      </c>
      <c r="I342" s="3">
        <v>1.2</v>
      </c>
      <c r="J342" s="3">
        <v>1.37</v>
      </c>
      <c r="K342" s="3">
        <v>0.81</v>
      </c>
      <c r="L342" s="3">
        <v>0.72</v>
      </c>
      <c r="M342" s="3"/>
      <c r="N342" s="3">
        <f t="shared" si="83"/>
        <v>2.38</v>
      </c>
      <c r="O342" s="3">
        <f t="shared" si="71"/>
        <v>1.5</v>
      </c>
      <c r="P342" s="3">
        <f t="shared" si="71"/>
        <v>1.37</v>
      </c>
      <c r="Q342" s="3">
        <f t="shared" si="71"/>
        <v>1.32</v>
      </c>
      <c r="R342" s="3">
        <f t="shared" si="71"/>
        <v>1.2</v>
      </c>
      <c r="S342" s="3">
        <f t="shared" si="71"/>
        <v>1.1499999999999999</v>
      </c>
      <c r="T342" s="3">
        <f t="shared" si="71"/>
        <v>0.81</v>
      </c>
      <c r="U342" s="3">
        <f t="shared" si="71"/>
        <v>0.81</v>
      </c>
      <c r="V342" s="3">
        <f t="shared" si="71"/>
        <v>0.72</v>
      </c>
      <c r="W342" s="3">
        <f t="shared" si="71"/>
        <v>0.72</v>
      </c>
      <c r="X342" s="5">
        <f t="shared" si="72"/>
        <v>1.1801531839540016</v>
      </c>
      <c r="Y342" s="5">
        <f t="shared" si="73"/>
        <v>0.3001531839540017</v>
      </c>
      <c r="Z342" s="5">
        <f t="shared" si="74"/>
        <v>0.17015318395400181</v>
      </c>
      <c r="AA342" s="5">
        <f t="shared" si="75"/>
        <v>0.12015318395400176</v>
      </c>
      <c r="AB342" s="5">
        <f t="shared" si="76"/>
        <v>1.5318395400165663E-4</v>
      </c>
      <c r="AC342" s="5">
        <f t="shared" si="77"/>
        <v>-4.9846816045998388E-2</v>
      </c>
      <c r="AD342" s="5">
        <f t="shared" si="78"/>
        <v>-0.38984681604599825</v>
      </c>
      <c r="AE342" s="5">
        <f t="shared" si="79"/>
        <v>-0.38984681604599825</v>
      </c>
      <c r="AF342" s="5">
        <f t="shared" si="80"/>
        <v>-0.47984681604599833</v>
      </c>
      <c r="AG342" s="5">
        <f t="shared" si="81"/>
        <v>-0.47984681604599833</v>
      </c>
    </row>
    <row r="343" spans="1:33">
      <c r="A343">
        <f t="shared" si="82"/>
        <v>3</v>
      </c>
      <c r="B343" s="2">
        <v>333</v>
      </c>
      <c r="C343" s="3">
        <v>1.01</v>
      </c>
      <c r="D343" s="3">
        <v>1.66</v>
      </c>
      <c r="E343" s="3">
        <v>1.06</v>
      </c>
      <c r="F343" s="3">
        <v>0.56999999999999995</v>
      </c>
      <c r="G343" s="3">
        <v>0.2</v>
      </c>
      <c r="H343" s="3">
        <v>2.2999999999999998</v>
      </c>
      <c r="I343" s="3">
        <v>2.21</v>
      </c>
      <c r="J343" s="3">
        <v>1.1499999999999999</v>
      </c>
      <c r="K343" s="3">
        <v>1.06</v>
      </c>
      <c r="L343" s="3">
        <v>1.05</v>
      </c>
      <c r="M343" s="3"/>
      <c r="N343" s="3">
        <f t="shared" si="83"/>
        <v>2.2999999999999998</v>
      </c>
      <c r="O343" s="3">
        <f t="shared" si="71"/>
        <v>2.21</v>
      </c>
      <c r="P343" s="3">
        <f t="shared" si="71"/>
        <v>1.66</v>
      </c>
      <c r="Q343" s="3">
        <f t="shared" si="71"/>
        <v>1.1499999999999999</v>
      </c>
      <c r="R343" s="3">
        <f t="shared" si="71"/>
        <v>1.06</v>
      </c>
      <c r="S343" s="3">
        <f t="shared" si="71"/>
        <v>1.06</v>
      </c>
      <c r="T343" s="3">
        <f t="shared" si="71"/>
        <v>1.05</v>
      </c>
      <c r="U343" s="3">
        <f t="shared" si="71"/>
        <v>1.01</v>
      </c>
      <c r="V343" s="3">
        <f t="shared" si="71"/>
        <v>0.56999999999999995</v>
      </c>
      <c r="W343" s="3">
        <f t="shared" si="71"/>
        <v>0.2</v>
      </c>
      <c r="X343" s="5">
        <f t="shared" si="72"/>
        <v>1.1001531839540015</v>
      </c>
      <c r="Y343" s="5">
        <f t="shared" si="73"/>
        <v>1.0101531839540017</v>
      </c>
      <c r="Z343" s="5">
        <f t="shared" si="74"/>
        <v>0.46015318395400162</v>
      </c>
      <c r="AA343" s="5">
        <f t="shared" si="75"/>
        <v>-4.9846816045998388E-2</v>
      </c>
      <c r="AB343" s="5">
        <f t="shared" si="76"/>
        <v>-0.13984681604599825</v>
      </c>
      <c r="AC343" s="5">
        <f t="shared" si="77"/>
        <v>-0.13984681604599825</v>
      </c>
      <c r="AD343" s="5">
        <f t="shared" si="78"/>
        <v>-0.14984681604599825</v>
      </c>
      <c r="AE343" s="5">
        <f t="shared" si="79"/>
        <v>-0.18984681604599829</v>
      </c>
      <c r="AF343" s="5">
        <f t="shared" si="80"/>
        <v>-0.62984681604599835</v>
      </c>
      <c r="AG343" s="5">
        <f t="shared" si="81"/>
        <v>-0.99984681604599834</v>
      </c>
    </row>
    <row r="344" spans="1:33">
      <c r="A344">
        <f t="shared" si="82"/>
        <v>5</v>
      </c>
      <c r="B344" s="2">
        <v>334</v>
      </c>
      <c r="C344" s="3">
        <v>1.58</v>
      </c>
      <c r="D344" s="3">
        <v>2.11</v>
      </c>
      <c r="E344" s="3">
        <v>1.74</v>
      </c>
      <c r="F344" s="3">
        <v>1.91</v>
      </c>
      <c r="G344" s="3">
        <v>0.46</v>
      </c>
      <c r="H344" s="3">
        <v>0.89</v>
      </c>
      <c r="I344" s="3">
        <v>0.48</v>
      </c>
      <c r="J344" s="3">
        <v>0.34</v>
      </c>
      <c r="K344" s="3">
        <v>1.18</v>
      </c>
      <c r="L344" s="3">
        <v>2.08</v>
      </c>
      <c r="M344" s="3"/>
      <c r="N344" s="3">
        <f t="shared" si="83"/>
        <v>2.11</v>
      </c>
      <c r="O344" s="3">
        <f t="shared" si="71"/>
        <v>2.08</v>
      </c>
      <c r="P344" s="3">
        <f t="shared" si="71"/>
        <v>1.91</v>
      </c>
      <c r="Q344" s="3">
        <f t="shared" si="71"/>
        <v>1.74</v>
      </c>
      <c r="R344" s="3">
        <f t="shared" si="71"/>
        <v>1.58</v>
      </c>
      <c r="S344" s="3">
        <f t="shared" si="71"/>
        <v>1.18</v>
      </c>
      <c r="T344" s="3">
        <f t="shared" si="71"/>
        <v>0.89</v>
      </c>
      <c r="U344" s="3">
        <f t="shared" si="71"/>
        <v>0.48</v>
      </c>
      <c r="V344" s="3">
        <f t="shared" si="71"/>
        <v>0.46</v>
      </c>
      <c r="W344" s="3">
        <f t="shared" si="71"/>
        <v>0.34</v>
      </c>
      <c r="X344" s="5">
        <f t="shared" si="72"/>
        <v>0.91015318395400158</v>
      </c>
      <c r="Y344" s="5">
        <f t="shared" si="73"/>
        <v>0.88015318395400177</v>
      </c>
      <c r="Z344" s="5">
        <f t="shared" si="74"/>
        <v>0.71015318395400162</v>
      </c>
      <c r="AA344" s="5">
        <f t="shared" si="75"/>
        <v>0.54015318395400169</v>
      </c>
      <c r="AB344" s="5">
        <f t="shared" si="76"/>
        <v>0.38015318395400177</v>
      </c>
      <c r="AC344" s="5">
        <f t="shared" si="77"/>
        <v>-1.9846816045998361E-2</v>
      </c>
      <c r="AD344" s="5">
        <f t="shared" si="78"/>
        <v>-0.30984681604599829</v>
      </c>
      <c r="AE344" s="5">
        <f t="shared" si="79"/>
        <v>-0.71984681604599832</v>
      </c>
      <c r="AF344" s="5">
        <f t="shared" si="80"/>
        <v>-0.73984681604599833</v>
      </c>
      <c r="AG344" s="5">
        <f t="shared" si="81"/>
        <v>-0.85984681604599822</v>
      </c>
    </row>
    <row r="345" spans="1:33">
      <c r="A345">
        <f t="shared" si="82"/>
        <v>5</v>
      </c>
      <c r="B345" s="2">
        <v>335</v>
      </c>
      <c r="C345" s="3">
        <v>0.81</v>
      </c>
      <c r="D345" s="3">
        <v>1.42</v>
      </c>
      <c r="E345" s="3">
        <v>1.86</v>
      </c>
      <c r="F345" s="3">
        <v>1.62</v>
      </c>
      <c r="G345" s="3">
        <v>0.73</v>
      </c>
      <c r="H345" s="3">
        <v>0.63</v>
      </c>
      <c r="I345" s="3">
        <v>2.5</v>
      </c>
      <c r="J345" s="3">
        <v>0.81</v>
      </c>
      <c r="K345" s="3">
        <v>2.0499999999999998</v>
      </c>
      <c r="L345" s="3">
        <v>0.46</v>
      </c>
      <c r="M345" s="3"/>
      <c r="N345" s="3">
        <f t="shared" si="83"/>
        <v>2.5</v>
      </c>
      <c r="O345" s="3">
        <f t="shared" si="71"/>
        <v>2.0499999999999998</v>
      </c>
      <c r="P345" s="3">
        <f t="shared" si="71"/>
        <v>1.86</v>
      </c>
      <c r="Q345" s="3">
        <f t="shared" si="71"/>
        <v>1.62</v>
      </c>
      <c r="R345" s="3">
        <f t="shared" si="71"/>
        <v>1.42</v>
      </c>
      <c r="S345" s="3">
        <f t="shared" si="71"/>
        <v>0.81</v>
      </c>
      <c r="T345" s="3">
        <f t="shared" si="71"/>
        <v>0.81</v>
      </c>
      <c r="U345" s="3">
        <f t="shared" si="71"/>
        <v>0.73</v>
      </c>
      <c r="V345" s="3">
        <f t="shared" si="71"/>
        <v>0.63</v>
      </c>
      <c r="W345" s="3">
        <f t="shared" si="71"/>
        <v>0.46</v>
      </c>
      <c r="X345" s="5">
        <f t="shared" si="72"/>
        <v>1.3001531839540017</v>
      </c>
      <c r="Y345" s="5">
        <f t="shared" si="73"/>
        <v>0.85015318395400152</v>
      </c>
      <c r="Z345" s="5">
        <f t="shared" si="74"/>
        <v>0.6601531839540018</v>
      </c>
      <c r="AA345" s="5">
        <f t="shared" si="75"/>
        <v>0.42015318395400181</v>
      </c>
      <c r="AB345" s="5">
        <f t="shared" si="76"/>
        <v>0.22015318395400163</v>
      </c>
      <c r="AC345" s="5">
        <f t="shared" si="77"/>
        <v>-0.38984681604599825</v>
      </c>
      <c r="AD345" s="5">
        <f t="shared" si="78"/>
        <v>-0.38984681604599825</v>
      </c>
      <c r="AE345" s="5">
        <f t="shared" si="79"/>
        <v>-0.46984681604599832</v>
      </c>
      <c r="AF345" s="5">
        <f t="shared" si="80"/>
        <v>-0.56984681604599829</v>
      </c>
      <c r="AG345" s="5">
        <f t="shared" si="81"/>
        <v>-0.73984681604599833</v>
      </c>
    </row>
    <row r="346" spans="1:33">
      <c r="A346">
        <f t="shared" si="82"/>
        <v>5</v>
      </c>
      <c r="B346" s="2">
        <v>336</v>
      </c>
      <c r="C346" s="3">
        <v>1.49</v>
      </c>
      <c r="D346" s="3">
        <v>2</v>
      </c>
      <c r="E346" s="3">
        <v>1.84</v>
      </c>
      <c r="F346" s="3">
        <v>0.35</v>
      </c>
      <c r="G346" s="3">
        <v>0.49</v>
      </c>
      <c r="H346" s="3">
        <v>2.35</v>
      </c>
      <c r="I346" s="3">
        <v>0.49</v>
      </c>
      <c r="J346" s="3">
        <v>1.39</v>
      </c>
      <c r="K346" s="3">
        <v>1.05</v>
      </c>
      <c r="L346" s="3">
        <v>1.1100000000000001</v>
      </c>
      <c r="M346" s="3"/>
      <c r="N346" s="3">
        <f t="shared" si="83"/>
        <v>2.35</v>
      </c>
      <c r="O346" s="3">
        <f t="shared" si="71"/>
        <v>2</v>
      </c>
      <c r="P346" s="3">
        <f t="shared" si="71"/>
        <v>1.84</v>
      </c>
      <c r="Q346" s="3">
        <f t="shared" si="71"/>
        <v>1.49</v>
      </c>
      <c r="R346" s="3">
        <f t="shared" si="71"/>
        <v>1.39</v>
      </c>
      <c r="S346" s="3">
        <f t="shared" si="71"/>
        <v>1.1100000000000001</v>
      </c>
      <c r="T346" s="3">
        <f t="shared" si="71"/>
        <v>1.05</v>
      </c>
      <c r="U346" s="3">
        <f t="shared" si="71"/>
        <v>0.49</v>
      </c>
      <c r="V346" s="3">
        <f t="shared" si="71"/>
        <v>0.49</v>
      </c>
      <c r="W346" s="3">
        <f t="shared" si="71"/>
        <v>0.35</v>
      </c>
      <c r="X346" s="5">
        <f t="shared" si="72"/>
        <v>1.1501531839540018</v>
      </c>
      <c r="Y346" s="5">
        <f t="shared" si="73"/>
        <v>0.8001531839540017</v>
      </c>
      <c r="Z346" s="5">
        <f t="shared" si="74"/>
        <v>0.64015318395400178</v>
      </c>
      <c r="AA346" s="5">
        <f t="shared" si="75"/>
        <v>0.29015318395400169</v>
      </c>
      <c r="AB346" s="5">
        <f t="shared" si="76"/>
        <v>0.1901531839540016</v>
      </c>
      <c r="AC346" s="5">
        <f t="shared" si="77"/>
        <v>-8.9846816045998201E-2</v>
      </c>
      <c r="AD346" s="5">
        <f t="shared" si="78"/>
        <v>-0.14984681604599825</v>
      </c>
      <c r="AE346" s="5">
        <f t="shared" si="79"/>
        <v>-0.70984681604599831</v>
      </c>
      <c r="AF346" s="5">
        <f t="shared" si="80"/>
        <v>-0.70984681604599831</v>
      </c>
      <c r="AG346" s="5">
        <f t="shared" si="81"/>
        <v>-0.84984681604599832</v>
      </c>
    </row>
    <row r="347" spans="1:33">
      <c r="A347">
        <f t="shared" si="82"/>
        <v>8</v>
      </c>
      <c r="B347" s="2">
        <v>337</v>
      </c>
      <c r="C347" s="3">
        <v>1.98</v>
      </c>
      <c r="D347" s="3">
        <v>0.67</v>
      </c>
      <c r="E347" s="3">
        <v>2.37</v>
      </c>
      <c r="F347" s="3">
        <v>0.38</v>
      </c>
      <c r="G347" s="3">
        <v>1.86</v>
      </c>
      <c r="H347" s="3">
        <v>2.09</v>
      </c>
      <c r="I347" s="3">
        <v>2.2200000000000002</v>
      </c>
      <c r="J347" s="3">
        <v>2.39</v>
      </c>
      <c r="K347" s="3">
        <v>2.36</v>
      </c>
      <c r="L347" s="3">
        <v>2.11</v>
      </c>
      <c r="M347" s="3"/>
      <c r="N347" s="3">
        <f t="shared" si="83"/>
        <v>2.39</v>
      </c>
      <c r="O347" s="3">
        <f t="shared" si="71"/>
        <v>2.37</v>
      </c>
      <c r="P347" s="3">
        <f t="shared" si="71"/>
        <v>2.36</v>
      </c>
      <c r="Q347" s="3">
        <f t="shared" si="71"/>
        <v>2.2200000000000002</v>
      </c>
      <c r="R347" s="3">
        <f t="shared" si="71"/>
        <v>2.11</v>
      </c>
      <c r="S347" s="3">
        <f t="shared" si="71"/>
        <v>2.09</v>
      </c>
      <c r="T347" s="3">
        <f t="shared" si="71"/>
        <v>1.98</v>
      </c>
      <c r="U347" s="3">
        <f t="shared" si="71"/>
        <v>1.86</v>
      </c>
      <c r="V347" s="3">
        <f t="shared" si="71"/>
        <v>0.67</v>
      </c>
      <c r="W347" s="3">
        <f t="shared" si="71"/>
        <v>0.38</v>
      </c>
      <c r="X347" s="5">
        <f t="shared" si="72"/>
        <v>1.1901531839540018</v>
      </c>
      <c r="Y347" s="5">
        <f t="shared" si="73"/>
        <v>1.1701531839540018</v>
      </c>
      <c r="Z347" s="5">
        <f t="shared" si="74"/>
        <v>1.1601531839540016</v>
      </c>
      <c r="AA347" s="5">
        <f t="shared" si="75"/>
        <v>1.0201531839540019</v>
      </c>
      <c r="AB347" s="5">
        <f t="shared" si="76"/>
        <v>0.91015318395400158</v>
      </c>
      <c r="AC347" s="5">
        <f t="shared" si="77"/>
        <v>0.89015318395400156</v>
      </c>
      <c r="AD347" s="5">
        <f t="shared" si="78"/>
        <v>0.78015318395400168</v>
      </c>
      <c r="AE347" s="5">
        <f t="shared" si="79"/>
        <v>0.6601531839540018</v>
      </c>
      <c r="AF347" s="5">
        <f t="shared" si="80"/>
        <v>-0.52984681604599826</v>
      </c>
      <c r="AG347" s="5">
        <f t="shared" si="81"/>
        <v>-0.81984681604599829</v>
      </c>
    </row>
    <row r="348" spans="1:33">
      <c r="A348">
        <f t="shared" si="82"/>
        <v>6</v>
      </c>
      <c r="B348" s="2">
        <v>338</v>
      </c>
      <c r="C348" s="3">
        <v>1.0900000000000001</v>
      </c>
      <c r="D348" s="3">
        <v>1.41</v>
      </c>
      <c r="E348" s="3">
        <v>0.35</v>
      </c>
      <c r="F348" s="3">
        <v>2.39</v>
      </c>
      <c r="G348" s="3">
        <v>0.77</v>
      </c>
      <c r="H348" s="3">
        <v>1.26</v>
      </c>
      <c r="I348" s="3">
        <v>2.2999999999999998</v>
      </c>
      <c r="J348" s="3">
        <v>1.2</v>
      </c>
      <c r="K348" s="3">
        <v>1.02</v>
      </c>
      <c r="L348" s="3">
        <v>1.62</v>
      </c>
      <c r="M348" s="3"/>
      <c r="N348" s="3">
        <f t="shared" si="83"/>
        <v>2.39</v>
      </c>
      <c r="O348" s="3">
        <f t="shared" si="71"/>
        <v>2.2999999999999998</v>
      </c>
      <c r="P348" s="3">
        <f t="shared" si="71"/>
        <v>1.62</v>
      </c>
      <c r="Q348" s="3">
        <f t="shared" si="71"/>
        <v>1.41</v>
      </c>
      <c r="R348" s="3">
        <f t="shared" si="71"/>
        <v>1.26</v>
      </c>
      <c r="S348" s="3">
        <f t="shared" si="71"/>
        <v>1.2</v>
      </c>
      <c r="T348" s="3">
        <f t="shared" si="71"/>
        <v>1.0900000000000001</v>
      </c>
      <c r="U348" s="3">
        <f t="shared" si="71"/>
        <v>1.02</v>
      </c>
      <c r="V348" s="3">
        <f t="shared" si="71"/>
        <v>0.77</v>
      </c>
      <c r="W348" s="3">
        <f t="shared" si="71"/>
        <v>0.35</v>
      </c>
      <c r="X348" s="5">
        <f t="shared" si="72"/>
        <v>1.1901531839540018</v>
      </c>
      <c r="Y348" s="5">
        <f t="shared" si="73"/>
        <v>1.1001531839540015</v>
      </c>
      <c r="Z348" s="5">
        <f t="shared" si="74"/>
        <v>0.42015318395400181</v>
      </c>
      <c r="AA348" s="5">
        <f t="shared" si="75"/>
        <v>0.21015318395400162</v>
      </c>
      <c r="AB348" s="5">
        <f t="shared" si="76"/>
        <v>6.015318395400171E-2</v>
      </c>
      <c r="AC348" s="5">
        <f t="shared" si="77"/>
        <v>1.5318395400165663E-4</v>
      </c>
      <c r="AD348" s="5">
        <f t="shared" si="78"/>
        <v>-0.10984681604599822</v>
      </c>
      <c r="AE348" s="5">
        <f t="shared" si="79"/>
        <v>-0.17984681604599828</v>
      </c>
      <c r="AF348" s="5">
        <f t="shared" si="80"/>
        <v>-0.42984681604599828</v>
      </c>
      <c r="AG348" s="5">
        <f t="shared" si="81"/>
        <v>-0.84984681604599832</v>
      </c>
    </row>
    <row r="349" spans="1:33">
      <c r="A349">
        <f t="shared" si="82"/>
        <v>8</v>
      </c>
      <c r="B349" s="2">
        <v>339</v>
      </c>
      <c r="C349" s="3">
        <v>1.65</v>
      </c>
      <c r="D349" s="3">
        <v>2.5</v>
      </c>
      <c r="E349" s="3">
        <v>2.1800000000000002</v>
      </c>
      <c r="F349" s="3">
        <v>1.24</v>
      </c>
      <c r="G349" s="3">
        <v>1.24</v>
      </c>
      <c r="H349" s="3">
        <v>0.3</v>
      </c>
      <c r="I349" s="3">
        <v>2.2000000000000002</v>
      </c>
      <c r="J349" s="3">
        <v>1.04</v>
      </c>
      <c r="K349" s="3">
        <v>1.25</v>
      </c>
      <c r="L349" s="3">
        <v>2.23</v>
      </c>
      <c r="M349" s="3"/>
      <c r="N349" s="3">
        <f t="shared" si="83"/>
        <v>2.5</v>
      </c>
      <c r="O349" s="3">
        <f t="shared" si="71"/>
        <v>2.23</v>
      </c>
      <c r="P349" s="3">
        <f t="shared" si="71"/>
        <v>2.2000000000000002</v>
      </c>
      <c r="Q349" s="3">
        <f t="shared" si="71"/>
        <v>2.1800000000000002</v>
      </c>
      <c r="R349" s="3">
        <f t="shared" si="71"/>
        <v>1.65</v>
      </c>
      <c r="S349" s="3">
        <f t="shared" si="71"/>
        <v>1.25</v>
      </c>
      <c r="T349" s="3">
        <f t="shared" si="71"/>
        <v>1.24</v>
      </c>
      <c r="U349" s="3">
        <f t="shared" si="71"/>
        <v>1.24</v>
      </c>
      <c r="V349" s="3">
        <f t="shared" si="71"/>
        <v>1.04</v>
      </c>
      <c r="W349" s="3">
        <f t="shared" si="71"/>
        <v>0.3</v>
      </c>
      <c r="X349" s="5">
        <f t="shared" si="72"/>
        <v>1.3001531839540017</v>
      </c>
      <c r="Y349" s="5">
        <f t="shared" si="73"/>
        <v>1.0301531839540017</v>
      </c>
      <c r="Z349" s="5">
        <f t="shared" si="74"/>
        <v>1.0001531839540019</v>
      </c>
      <c r="AA349" s="5">
        <f t="shared" si="75"/>
        <v>0.98015318395400186</v>
      </c>
      <c r="AB349" s="5">
        <f t="shared" si="76"/>
        <v>0.45015318395400161</v>
      </c>
      <c r="AC349" s="5">
        <f t="shared" si="77"/>
        <v>5.0153183954001701E-2</v>
      </c>
      <c r="AD349" s="5">
        <f t="shared" si="78"/>
        <v>4.0153183954001692E-2</v>
      </c>
      <c r="AE349" s="5">
        <f t="shared" si="79"/>
        <v>4.0153183954001692E-2</v>
      </c>
      <c r="AF349" s="5">
        <f t="shared" si="80"/>
        <v>-0.15984681604599826</v>
      </c>
      <c r="AG349" s="5">
        <f t="shared" si="81"/>
        <v>-0.89984681604599825</v>
      </c>
    </row>
    <row r="350" spans="1:33">
      <c r="A350">
        <f t="shared" si="82"/>
        <v>7</v>
      </c>
      <c r="B350" s="2">
        <v>340</v>
      </c>
      <c r="C350" s="3">
        <v>1.27</v>
      </c>
      <c r="D350" s="3">
        <v>1.2</v>
      </c>
      <c r="E350" s="3">
        <v>1.57</v>
      </c>
      <c r="F350" s="3">
        <v>1.31</v>
      </c>
      <c r="G350" s="3">
        <v>2.04</v>
      </c>
      <c r="H350" s="3">
        <v>2.4300000000000002</v>
      </c>
      <c r="I350" s="3">
        <v>0.59</v>
      </c>
      <c r="J350" s="3">
        <v>2.25</v>
      </c>
      <c r="K350" s="3">
        <v>0.93</v>
      </c>
      <c r="L350" s="3">
        <v>1.1100000000000001</v>
      </c>
      <c r="M350" s="3"/>
      <c r="N350" s="3">
        <f t="shared" si="83"/>
        <v>2.4300000000000002</v>
      </c>
      <c r="O350" s="3">
        <f t="shared" si="71"/>
        <v>2.25</v>
      </c>
      <c r="P350" s="3">
        <f t="shared" si="71"/>
        <v>2.04</v>
      </c>
      <c r="Q350" s="3">
        <f t="shared" si="71"/>
        <v>1.57</v>
      </c>
      <c r="R350" s="3">
        <f t="shared" si="71"/>
        <v>1.31</v>
      </c>
      <c r="S350" s="3">
        <f t="shared" si="71"/>
        <v>1.27</v>
      </c>
      <c r="T350" s="3">
        <f t="shared" si="71"/>
        <v>1.2</v>
      </c>
      <c r="U350" s="3">
        <f t="shared" si="71"/>
        <v>1.1100000000000001</v>
      </c>
      <c r="V350" s="3">
        <f t="shared" si="71"/>
        <v>0.93</v>
      </c>
      <c r="W350" s="3">
        <f t="shared" si="71"/>
        <v>0.59</v>
      </c>
      <c r="X350" s="5">
        <f t="shared" si="72"/>
        <v>1.2301531839540019</v>
      </c>
      <c r="Y350" s="5">
        <f t="shared" si="73"/>
        <v>1.0501531839540017</v>
      </c>
      <c r="Z350" s="5">
        <f t="shared" si="74"/>
        <v>0.84015318395400174</v>
      </c>
      <c r="AA350" s="5">
        <f t="shared" si="75"/>
        <v>0.37015318395400176</v>
      </c>
      <c r="AB350" s="5">
        <f t="shared" si="76"/>
        <v>0.11015318395400175</v>
      </c>
      <c r="AC350" s="5">
        <f t="shared" si="77"/>
        <v>7.0153183954001719E-2</v>
      </c>
      <c r="AD350" s="5">
        <f t="shared" si="78"/>
        <v>1.5318395400165663E-4</v>
      </c>
      <c r="AE350" s="5">
        <f t="shared" si="79"/>
        <v>-8.9846816045998201E-2</v>
      </c>
      <c r="AF350" s="5">
        <f t="shared" si="80"/>
        <v>-0.26984681604599825</v>
      </c>
      <c r="AG350" s="5">
        <f t="shared" si="81"/>
        <v>-0.60984681604599833</v>
      </c>
    </row>
    <row r="351" spans="1:33">
      <c r="A351">
        <f t="shared" si="82"/>
        <v>7</v>
      </c>
      <c r="B351" s="2">
        <v>341</v>
      </c>
      <c r="C351" s="3">
        <v>1.53</v>
      </c>
      <c r="D351" s="3">
        <v>2.37</v>
      </c>
      <c r="E351" s="3">
        <v>0.64</v>
      </c>
      <c r="F351" s="3">
        <v>2.09</v>
      </c>
      <c r="G351" s="3">
        <v>1.62</v>
      </c>
      <c r="H351" s="3">
        <v>1.04</v>
      </c>
      <c r="I351" s="3">
        <v>1.86</v>
      </c>
      <c r="J351" s="3">
        <v>1.33</v>
      </c>
      <c r="K351" s="3">
        <v>0.76</v>
      </c>
      <c r="L351" s="3">
        <v>1.83</v>
      </c>
      <c r="M351" s="3"/>
      <c r="N351" s="3">
        <f t="shared" si="83"/>
        <v>2.37</v>
      </c>
      <c r="O351" s="3">
        <f t="shared" si="71"/>
        <v>2.09</v>
      </c>
      <c r="P351" s="3">
        <f t="shared" si="71"/>
        <v>1.86</v>
      </c>
      <c r="Q351" s="3">
        <f t="shared" si="71"/>
        <v>1.83</v>
      </c>
      <c r="R351" s="3">
        <f t="shared" si="71"/>
        <v>1.62</v>
      </c>
      <c r="S351" s="3">
        <f t="shared" si="71"/>
        <v>1.53</v>
      </c>
      <c r="T351" s="3">
        <f t="shared" si="71"/>
        <v>1.33</v>
      </c>
      <c r="U351" s="3">
        <f t="shared" si="71"/>
        <v>1.04</v>
      </c>
      <c r="V351" s="3">
        <f t="shared" si="71"/>
        <v>0.76</v>
      </c>
      <c r="W351" s="3">
        <f t="shared" si="71"/>
        <v>0.64</v>
      </c>
      <c r="X351" s="5">
        <f t="shared" si="72"/>
        <v>1.1701531839540018</v>
      </c>
      <c r="Y351" s="5">
        <f t="shared" si="73"/>
        <v>0.89015318395400156</v>
      </c>
      <c r="Z351" s="5">
        <f t="shared" si="74"/>
        <v>0.6601531839540018</v>
      </c>
      <c r="AA351" s="5">
        <f t="shared" si="75"/>
        <v>0.63015318395400177</v>
      </c>
      <c r="AB351" s="5">
        <f t="shared" si="76"/>
        <v>0.42015318395400181</v>
      </c>
      <c r="AC351" s="5">
        <f t="shared" si="77"/>
        <v>0.33015318395400173</v>
      </c>
      <c r="AD351" s="5">
        <f t="shared" si="78"/>
        <v>0.13015318395400177</v>
      </c>
      <c r="AE351" s="5">
        <f t="shared" si="79"/>
        <v>-0.15984681604599826</v>
      </c>
      <c r="AF351" s="5">
        <f t="shared" si="80"/>
        <v>-0.43984681604599829</v>
      </c>
      <c r="AG351" s="5">
        <f t="shared" si="81"/>
        <v>-0.55984681604599829</v>
      </c>
    </row>
    <row r="352" spans="1:33">
      <c r="A352">
        <f t="shared" si="82"/>
        <v>5</v>
      </c>
      <c r="B352" s="2">
        <v>342</v>
      </c>
      <c r="C352" s="3">
        <v>1.24</v>
      </c>
      <c r="D352" s="3">
        <v>2.21</v>
      </c>
      <c r="E352" s="3">
        <v>1.94</v>
      </c>
      <c r="F352" s="3">
        <v>0.28999999999999998</v>
      </c>
      <c r="G352" s="3">
        <v>0.64</v>
      </c>
      <c r="H352" s="3">
        <v>1.07</v>
      </c>
      <c r="I352" s="3">
        <v>0.92</v>
      </c>
      <c r="J352" s="3">
        <v>0.53</v>
      </c>
      <c r="K352" s="3">
        <v>1.93</v>
      </c>
      <c r="L352" s="3">
        <v>2.31</v>
      </c>
      <c r="M352" s="3"/>
      <c r="N352" s="3">
        <f t="shared" si="83"/>
        <v>2.31</v>
      </c>
      <c r="O352" s="3">
        <f t="shared" si="71"/>
        <v>2.21</v>
      </c>
      <c r="P352" s="3">
        <f t="shared" si="71"/>
        <v>1.94</v>
      </c>
      <c r="Q352" s="3">
        <f t="shared" si="71"/>
        <v>1.93</v>
      </c>
      <c r="R352" s="3">
        <f t="shared" si="71"/>
        <v>1.24</v>
      </c>
      <c r="S352" s="3">
        <f t="shared" si="71"/>
        <v>1.07</v>
      </c>
      <c r="T352" s="3">
        <f t="shared" si="71"/>
        <v>0.92</v>
      </c>
      <c r="U352" s="3">
        <f t="shared" si="71"/>
        <v>0.64</v>
      </c>
      <c r="V352" s="3">
        <f t="shared" si="71"/>
        <v>0.53</v>
      </c>
      <c r="W352" s="3">
        <f t="shared" si="71"/>
        <v>0.28999999999999998</v>
      </c>
      <c r="X352" s="5">
        <f t="shared" si="72"/>
        <v>1.1101531839540018</v>
      </c>
      <c r="Y352" s="5">
        <f t="shared" si="73"/>
        <v>1.0101531839540017</v>
      </c>
      <c r="Z352" s="5">
        <f t="shared" si="74"/>
        <v>0.74015318395400165</v>
      </c>
      <c r="AA352" s="5">
        <f t="shared" si="75"/>
        <v>0.73015318395400164</v>
      </c>
      <c r="AB352" s="5">
        <f t="shared" si="76"/>
        <v>4.0153183954001692E-2</v>
      </c>
      <c r="AC352" s="5">
        <f t="shared" si="77"/>
        <v>-0.12984681604599824</v>
      </c>
      <c r="AD352" s="5">
        <f t="shared" si="78"/>
        <v>-0.27984681604599826</v>
      </c>
      <c r="AE352" s="5">
        <f t="shared" si="79"/>
        <v>-0.55984681604599829</v>
      </c>
      <c r="AF352" s="5">
        <f t="shared" si="80"/>
        <v>-0.66984681604599827</v>
      </c>
      <c r="AG352" s="5">
        <f t="shared" si="81"/>
        <v>-0.90984681604599826</v>
      </c>
    </row>
    <row r="353" spans="1:33">
      <c r="A353">
        <f t="shared" si="82"/>
        <v>5</v>
      </c>
      <c r="B353" s="2">
        <v>343</v>
      </c>
      <c r="C353" s="3">
        <v>0.72</v>
      </c>
      <c r="D353" s="3">
        <v>1.44</v>
      </c>
      <c r="E353" s="3">
        <v>1.22</v>
      </c>
      <c r="F353" s="3">
        <v>0.85</v>
      </c>
      <c r="G353" s="3">
        <v>1.97</v>
      </c>
      <c r="H353" s="3">
        <v>0.63</v>
      </c>
      <c r="I353" s="3">
        <v>1.54</v>
      </c>
      <c r="J353" s="3">
        <v>1.36</v>
      </c>
      <c r="K353" s="3">
        <v>1.01</v>
      </c>
      <c r="L353" s="3">
        <v>0.89</v>
      </c>
      <c r="M353" s="3"/>
      <c r="N353" s="3">
        <f t="shared" si="83"/>
        <v>1.97</v>
      </c>
      <c r="O353" s="3">
        <f t="shared" si="71"/>
        <v>1.54</v>
      </c>
      <c r="P353" s="3">
        <f t="shared" si="71"/>
        <v>1.44</v>
      </c>
      <c r="Q353" s="3">
        <f t="shared" si="71"/>
        <v>1.36</v>
      </c>
      <c r="R353" s="3">
        <f t="shared" si="71"/>
        <v>1.22</v>
      </c>
      <c r="S353" s="3">
        <f t="shared" si="71"/>
        <v>1.01</v>
      </c>
      <c r="T353" s="3">
        <f t="shared" si="71"/>
        <v>0.89</v>
      </c>
      <c r="U353" s="3">
        <f t="shared" si="71"/>
        <v>0.85</v>
      </c>
      <c r="V353" s="3">
        <f t="shared" si="71"/>
        <v>0.72</v>
      </c>
      <c r="W353" s="3">
        <f t="shared" si="71"/>
        <v>0.63</v>
      </c>
      <c r="X353" s="5">
        <f t="shared" si="72"/>
        <v>0.77015318395400167</v>
      </c>
      <c r="Y353" s="5">
        <f t="shared" si="73"/>
        <v>0.34015318395400174</v>
      </c>
      <c r="Z353" s="5">
        <f t="shared" si="74"/>
        <v>0.24015318395400165</v>
      </c>
      <c r="AA353" s="5">
        <f t="shared" si="75"/>
        <v>0.1601531839540018</v>
      </c>
      <c r="AB353" s="5">
        <f t="shared" si="76"/>
        <v>2.0153183954001674E-2</v>
      </c>
      <c r="AC353" s="5">
        <f t="shared" si="77"/>
        <v>-0.18984681604599829</v>
      </c>
      <c r="AD353" s="5">
        <f t="shared" si="78"/>
        <v>-0.30984681604599829</v>
      </c>
      <c r="AE353" s="5">
        <f t="shared" si="79"/>
        <v>-0.34984681604599832</v>
      </c>
      <c r="AF353" s="5">
        <f t="shared" si="80"/>
        <v>-0.47984681604599833</v>
      </c>
      <c r="AG353" s="5">
        <f t="shared" si="81"/>
        <v>-0.56984681604599829</v>
      </c>
    </row>
    <row r="354" spans="1:33">
      <c r="A354">
        <f t="shared" si="82"/>
        <v>4</v>
      </c>
      <c r="B354" s="2">
        <v>344</v>
      </c>
      <c r="C354" s="3">
        <v>2.41</v>
      </c>
      <c r="D354" s="3">
        <v>2.16</v>
      </c>
      <c r="E354" s="3">
        <v>0.94</v>
      </c>
      <c r="F354" s="3">
        <v>1.55</v>
      </c>
      <c r="G354" s="3">
        <v>1.25</v>
      </c>
      <c r="H354" s="3">
        <v>0.76</v>
      </c>
      <c r="I354" s="3">
        <v>0.36</v>
      </c>
      <c r="J354" s="3">
        <v>0.56999999999999995</v>
      </c>
      <c r="K354" s="3">
        <v>0.37</v>
      </c>
      <c r="L354" s="3">
        <v>0.54</v>
      </c>
      <c r="M354" s="3"/>
      <c r="N354" s="3">
        <f t="shared" si="83"/>
        <v>2.41</v>
      </c>
      <c r="O354" s="3">
        <f t="shared" si="71"/>
        <v>2.16</v>
      </c>
      <c r="P354" s="3">
        <f t="shared" si="71"/>
        <v>1.55</v>
      </c>
      <c r="Q354" s="3">
        <f t="shared" si="71"/>
        <v>1.25</v>
      </c>
      <c r="R354" s="3">
        <f t="shared" si="71"/>
        <v>0.94</v>
      </c>
      <c r="S354" s="3">
        <f t="shared" si="71"/>
        <v>0.76</v>
      </c>
      <c r="T354" s="3">
        <f t="shared" si="71"/>
        <v>0.56999999999999995</v>
      </c>
      <c r="U354" s="3">
        <f t="shared" si="71"/>
        <v>0.54</v>
      </c>
      <c r="V354" s="3">
        <f t="shared" si="71"/>
        <v>0.37</v>
      </c>
      <c r="W354" s="3">
        <f t="shared" si="71"/>
        <v>0.36</v>
      </c>
      <c r="X354" s="5">
        <f t="shared" si="72"/>
        <v>1.2101531839540018</v>
      </c>
      <c r="Y354" s="5">
        <f t="shared" si="73"/>
        <v>0.96015318395400184</v>
      </c>
      <c r="Z354" s="5">
        <f t="shared" si="74"/>
        <v>0.35015318395400175</v>
      </c>
      <c r="AA354" s="5">
        <f t="shared" si="75"/>
        <v>5.0153183954001701E-2</v>
      </c>
      <c r="AB354" s="5">
        <f t="shared" si="76"/>
        <v>-0.25984681604599835</v>
      </c>
      <c r="AC354" s="5">
        <f t="shared" si="77"/>
        <v>-0.43984681604599829</v>
      </c>
      <c r="AD354" s="5">
        <f t="shared" si="78"/>
        <v>-0.62984681604599835</v>
      </c>
      <c r="AE354" s="5">
        <f t="shared" si="79"/>
        <v>-0.65984681604599826</v>
      </c>
      <c r="AF354" s="5">
        <f t="shared" si="80"/>
        <v>-0.8298468160459983</v>
      </c>
      <c r="AG354" s="5">
        <f t="shared" si="81"/>
        <v>-0.83984681604599831</v>
      </c>
    </row>
    <row r="355" spans="1:33">
      <c r="A355">
        <f t="shared" si="82"/>
        <v>6</v>
      </c>
      <c r="B355" s="2">
        <v>345</v>
      </c>
      <c r="C355" s="3">
        <v>2.3199999999999998</v>
      </c>
      <c r="D355" s="3">
        <v>0.68</v>
      </c>
      <c r="E355" s="3">
        <v>1.1599999999999999</v>
      </c>
      <c r="F355" s="3">
        <v>2.35</v>
      </c>
      <c r="G355" s="3">
        <v>1.39</v>
      </c>
      <c r="H355" s="3">
        <v>0.59</v>
      </c>
      <c r="I355" s="3">
        <v>1.89</v>
      </c>
      <c r="J355" s="3">
        <v>2.0499999999999998</v>
      </c>
      <c r="K355" s="3">
        <v>0.67</v>
      </c>
      <c r="L355" s="3">
        <v>1.89</v>
      </c>
      <c r="M355" s="3"/>
      <c r="N355" s="3">
        <f t="shared" si="83"/>
        <v>2.35</v>
      </c>
      <c r="O355" s="3">
        <f t="shared" si="71"/>
        <v>2.3199999999999998</v>
      </c>
      <c r="P355" s="3">
        <f t="shared" si="71"/>
        <v>2.0499999999999998</v>
      </c>
      <c r="Q355" s="3">
        <f t="shared" si="71"/>
        <v>1.89</v>
      </c>
      <c r="R355" s="3">
        <f t="shared" si="71"/>
        <v>1.89</v>
      </c>
      <c r="S355" s="3">
        <f t="shared" si="71"/>
        <v>1.39</v>
      </c>
      <c r="T355" s="3">
        <f t="shared" si="71"/>
        <v>1.1599999999999999</v>
      </c>
      <c r="U355" s="3">
        <f t="shared" si="71"/>
        <v>0.68</v>
      </c>
      <c r="V355" s="3">
        <f t="shared" si="71"/>
        <v>0.67</v>
      </c>
      <c r="W355" s="3">
        <f t="shared" si="71"/>
        <v>0.59</v>
      </c>
      <c r="X355" s="5">
        <f t="shared" si="72"/>
        <v>1.1501531839540018</v>
      </c>
      <c r="Y355" s="5">
        <f t="shared" si="73"/>
        <v>1.1201531839540015</v>
      </c>
      <c r="Z355" s="5">
        <f t="shared" si="74"/>
        <v>0.85015318395400152</v>
      </c>
      <c r="AA355" s="5">
        <f t="shared" si="75"/>
        <v>0.6901531839540016</v>
      </c>
      <c r="AB355" s="5">
        <f t="shared" si="76"/>
        <v>0.6901531839540016</v>
      </c>
      <c r="AC355" s="5">
        <f t="shared" si="77"/>
        <v>0.1901531839540016</v>
      </c>
      <c r="AD355" s="5">
        <f t="shared" si="78"/>
        <v>-3.9846816045998379E-2</v>
      </c>
      <c r="AE355" s="5">
        <f t="shared" si="79"/>
        <v>-0.51984681604599825</v>
      </c>
      <c r="AF355" s="5">
        <f t="shared" si="80"/>
        <v>-0.52984681604599826</v>
      </c>
      <c r="AG355" s="5">
        <f t="shared" si="81"/>
        <v>-0.60984681604599833</v>
      </c>
    </row>
    <row r="356" spans="1:33">
      <c r="A356">
        <f t="shared" si="82"/>
        <v>6</v>
      </c>
      <c r="B356" s="2">
        <v>346</v>
      </c>
      <c r="C356" s="3">
        <v>0.67</v>
      </c>
      <c r="D356" s="3">
        <v>1.74</v>
      </c>
      <c r="E356" s="3">
        <v>2.31</v>
      </c>
      <c r="F356" s="3">
        <v>0.69</v>
      </c>
      <c r="G356" s="3">
        <v>1.4</v>
      </c>
      <c r="H356" s="3">
        <v>0.72</v>
      </c>
      <c r="I356" s="3">
        <v>1.22</v>
      </c>
      <c r="J356" s="3">
        <v>0.84</v>
      </c>
      <c r="K356" s="3">
        <v>2.35</v>
      </c>
      <c r="L356" s="3">
        <v>2.46</v>
      </c>
      <c r="M356" s="3"/>
      <c r="N356" s="3">
        <f t="shared" si="83"/>
        <v>2.46</v>
      </c>
      <c r="O356" s="3">
        <f t="shared" si="71"/>
        <v>2.35</v>
      </c>
      <c r="P356" s="3">
        <f t="shared" si="71"/>
        <v>2.31</v>
      </c>
      <c r="Q356" s="3">
        <f t="shared" si="71"/>
        <v>1.74</v>
      </c>
      <c r="R356" s="3">
        <f t="shared" si="71"/>
        <v>1.4</v>
      </c>
      <c r="S356" s="3">
        <f t="shared" si="71"/>
        <v>1.22</v>
      </c>
      <c r="T356" s="3">
        <f t="shared" si="71"/>
        <v>0.84</v>
      </c>
      <c r="U356" s="3">
        <f t="shared" si="71"/>
        <v>0.72</v>
      </c>
      <c r="V356" s="3">
        <f t="shared" si="71"/>
        <v>0.69</v>
      </c>
      <c r="W356" s="3">
        <f t="shared" si="71"/>
        <v>0.67</v>
      </c>
      <c r="X356" s="5">
        <f t="shared" si="72"/>
        <v>1.2601531839540017</v>
      </c>
      <c r="Y356" s="5">
        <f t="shared" si="73"/>
        <v>1.1501531839540018</v>
      </c>
      <c r="Z356" s="5">
        <f t="shared" si="74"/>
        <v>1.1101531839540018</v>
      </c>
      <c r="AA356" s="5">
        <f t="shared" si="75"/>
        <v>0.54015318395400169</v>
      </c>
      <c r="AB356" s="5">
        <f t="shared" si="76"/>
        <v>0.20015318395400161</v>
      </c>
      <c r="AC356" s="5">
        <f t="shared" si="77"/>
        <v>2.0153183954001674E-2</v>
      </c>
      <c r="AD356" s="5">
        <f t="shared" si="78"/>
        <v>-0.35984681604599833</v>
      </c>
      <c r="AE356" s="5">
        <f t="shared" si="79"/>
        <v>-0.47984681604599833</v>
      </c>
      <c r="AF356" s="5">
        <f t="shared" si="80"/>
        <v>-0.50984681604599835</v>
      </c>
      <c r="AG356" s="5">
        <f t="shared" si="81"/>
        <v>-0.52984681604599826</v>
      </c>
    </row>
    <row r="357" spans="1:33">
      <c r="A357">
        <f t="shared" si="82"/>
        <v>4</v>
      </c>
      <c r="B357" s="2">
        <v>347</v>
      </c>
      <c r="C357" s="3">
        <v>0.47</v>
      </c>
      <c r="D357" s="3">
        <v>1.04</v>
      </c>
      <c r="E357" s="3">
        <v>1.0900000000000001</v>
      </c>
      <c r="F357" s="3">
        <v>1.45</v>
      </c>
      <c r="G357" s="3">
        <v>0.65</v>
      </c>
      <c r="H357" s="3">
        <v>0.33</v>
      </c>
      <c r="I357" s="3">
        <v>1.99</v>
      </c>
      <c r="J357" s="3">
        <v>1.32</v>
      </c>
      <c r="K357" s="3">
        <v>0.46</v>
      </c>
      <c r="L357" s="3">
        <v>2.27</v>
      </c>
      <c r="M357" s="3"/>
      <c r="N357" s="3">
        <f t="shared" si="83"/>
        <v>2.27</v>
      </c>
      <c r="O357" s="3">
        <f t="shared" si="71"/>
        <v>1.99</v>
      </c>
      <c r="P357" s="3">
        <f t="shared" si="71"/>
        <v>1.45</v>
      </c>
      <c r="Q357" s="3">
        <f t="shared" si="71"/>
        <v>1.32</v>
      </c>
      <c r="R357" s="3">
        <f t="shared" si="71"/>
        <v>1.0900000000000001</v>
      </c>
      <c r="S357" s="3">
        <f t="shared" si="71"/>
        <v>1.04</v>
      </c>
      <c r="T357" s="3">
        <f t="shared" si="71"/>
        <v>0.65</v>
      </c>
      <c r="U357" s="3">
        <f t="shared" si="71"/>
        <v>0.47</v>
      </c>
      <c r="V357" s="3">
        <f t="shared" si="71"/>
        <v>0.46</v>
      </c>
      <c r="W357" s="3">
        <f t="shared" si="71"/>
        <v>0.33</v>
      </c>
      <c r="X357" s="5">
        <f t="shared" si="72"/>
        <v>1.0701531839540017</v>
      </c>
      <c r="Y357" s="5">
        <f t="shared" si="73"/>
        <v>0.79015318395400169</v>
      </c>
      <c r="Z357" s="5">
        <f t="shared" si="74"/>
        <v>0.25015318395400166</v>
      </c>
      <c r="AA357" s="5">
        <f t="shared" si="75"/>
        <v>0.12015318395400176</v>
      </c>
      <c r="AB357" s="5">
        <f t="shared" si="76"/>
        <v>-0.10984681604599822</v>
      </c>
      <c r="AC357" s="5">
        <f t="shared" si="77"/>
        <v>-0.15984681604599826</v>
      </c>
      <c r="AD357" s="5">
        <f t="shared" si="78"/>
        <v>-0.54984681604599828</v>
      </c>
      <c r="AE357" s="5">
        <f t="shared" si="79"/>
        <v>-0.72984681604599833</v>
      </c>
      <c r="AF357" s="5">
        <f t="shared" si="80"/>
        <v>-0.73984681604599833</v>
      </c>
      <c r="AG357" s="5">
        <f t="shared" si="81"/>
        <v>-0.86984681604599823</v>
      </c>
    </row>
    <row r="358" spans="1:33">
      <c r="A358">
        <f t="shared" si="82"/>
        <v>5</v>
      </c>
      <c r="B358" s="2">
        <v>348</v>
      </c>
      <c r="C358" s="3">
        <v>1.27</v>
      </c>
      <c r="D358" s="3">
        <v>0.7</v>
      </c>
      <c r="E358" s="3">
        <v>1.86</v>
      </c>
      <c r="F358" s="3">
        <v>1.08</v>
      </c>
      <c r="G358" s="3">
        <v>0.76</v>
      </c>
      <c r="H358" s="3">
        <v>0.64</v>
      </c>
      <c r="I358" s="3">
        <v>2.25</v>
      </c>
      <c r="J358" s="3">
        <v>2.27</v>
      </c>
      <c r="K358" s="3">
        <v>2.33</v>
      </c>
      <c r="L358" s="3">
        <v>0.28999999999999998</v>
      </c>
      <c r="M358" s="3"/>
      <c r="N358" s="3">
        <f t="shared" si="83"/>
        <v>2.33</v>
      </c>
      <c r="O358" s="3">
        <f t="shared" si="71"/>
        <v>2.27</v>
      </c>
      <c r="P358" s="3">
        <f t="shared" si="71"/>
        <v>2.25</v>
      </c>
      <c r="Q358" s="3">
        <f t="shared" si="71"/>
        <v>1.86</v>
      </c>
      <c r="R358" s="3">
        <f t="shared" si="71"/>
        <v>1.27</v>
      </c>
      <c r="S358" s="3">
        <f t="shared" si="71"/>
        <v>1.08</v>
      </c>
      <c r="T358" s="3">
        <f t="shared" si="71"/>
        <v>0.76</v>
      </c>
      <c r="U358" s="3">
        <f t="shared" si="71"/>
        <v>0.7</v>
      </c>
      <c r="V358" s="3">
        <f t="shared" si="71"/>
        <v>0.64</v>
      </c>
      <c r="W358" s="3">
        <f t="shared" si="71"/>
        <v>0.28999999999999998</v>
      </c>
      <c r="X358" s="5">
        <f t="shared" si="72"/>
        <v>1.1301531839540018</v>
      </c>
      <c r="Y358" s="5">
        <f t="shared" si="73"/>
        <v>1.0701531839540017</v>
      </c>
      <c r="Z358" s="5">
        <f t="shared" si="74"/>
        <v>1.0501531839540017</v>
      </c>
      <c r="AA358" s="5">
        <f t="shared" si="75"/>
        <v>0.6601531839540018</v>
      </c>
      <c r="AB358" s="5">
        <f t="shared" si="76"/>
        <v>7.0153183954001719E-2</v>
      </c>
      <c r="AC358" s="5">
        <f t="shared" si="77"/>
        <v>-0.11984681604599823</v>
      </c>
      <c r="AD358" s="5">
        <f t="shared" si="78"/>
        <v>-0.43984681604599829</v>
      </c>
      <c r="AE358" s="5">
        <f t="shared" si="79"/>
        <v>-0.49984681604599834</v>
      </c>
      <c r="AF358" s="5">
        <f t="shared" si="80"/>
        <v>-0.55984681604599829</v>
      </c>
      <c r="AG358" s="5">
        <f t="shared" si="81"/>
        <v>-0.90984681604599826</v>
      </c>
    </row>
    <row r="359" spans="1:33">
      <c r="A359">
        <f t="shared" si="82"/>
        <v>3</v>
      </c>
      <c r="B359" s="2">
        <v>349</v>
      </c>
      <c r="C359" s="3">
        <v>0.5</v>
      </c>
      <c r="D359" s="3">
        <v>0.54</v>
      </c>
      <c r="E359" s="3">
        <v>0.21</v>
      </c>
      <c r="F359" s="3">
        <v>0.66</v>
      </c>
      <c r="G359" s="3">
        <v>2.2999999999999998</v>
      </c>
      <c r="H359" s="3">
        <v>1.25</v>
      </c>
      <c r="I359" s="3">
        <v>0.53</v>
      </c>
      <c r="J359" s="3">
        <v>0.83</v>
      </c>
      <c r="K359" s="3">
        <v>0.91</v>
      </c>
      <c r="L359" s="3">
        <v>2.4500000000000002</v>
      </c>
      <c r="M359" s="3"/>
      <c r="N359" s="3">
        <f t="shared" si="83"/>
        <v>2.4500000000000002</v>
      </c>
      <c r="O359" s="3">
        <f t="shared" si="71"/>
        <v>2.2999999999999998</v>
      </c>
      <c r="P359" s="3">
        <f t="shared" si="71"/>
        <v>1.25</v>
      </c>
      <c r="Q359" s="3">
        <f t="shared" si="71"/>
        <v>0.91</v>
      </c>
      <c r="R359" s="3">
        <f t="shared" si="71"/>
        <v>0.83</v>
      </c>
      <c r="S359" s="3">
        <f t="shared" si="71"/>
        <v>0.66</v>
      </c>
      <c r="T359" s="3">
        <f t="shared" si="71"/>
        <v>0.54</v>
      </c>
      <c r="U359" s="3">
        <f t="shared" si="71"/>
        <v>0.53</v>
      </c>
      <c r="V359" s="3">
        <f t="shared" si="71"/>
        <v>0.5</v>
      </c>
      <c r="W359" s="3">
        <f t="shared" ref="O359:W388" si="84">LARGE($C359:$L359,W$9)</f>
        <v>0.21</v>
      </c>
      <c r="X359" s="5">
        <f t="shared" si="72"/>
        <v>1.2501531839540019</v>
      </c>
      <c r="Y359" s="5">
        <f t="shared" si="73"/>
        <v>1.1001531839540015</v>
      </c>
      <c r="Z359" s="5">
        <f t="shared" si="74"/>
        <v>5.0153183954001701E-2</v>
      </c>
      <c r="AA359" s="5">
        <f t="shared" si="75"/>
        <v>-0.28984681604599827</v>
      </c>
      <c r="AB359" s="5">
        <f t="shared" si="76"/>
        <v>-0.36984681604599834</v>
      </c>
      <c r="AC359" s="5">
        <f t="shared" si="77"/>
        <v>-0.53984681604599827</v>
      </c>
      <c r="AD359" s="5">
        <f t="shared" si="78"/>
        <v>-0.65984681604599826</v>
      </c>
      <c r="AE359" s="5">
        <f t="shared" si="79"/>
        <v>-0.66984681604599827</v>
      </c>
      <c r="AF359" s="5">
        <f t="shared" si="80"/>
        <v>-0.6998468160459983</v>
      </c>
      <c r="AG359" s="5">
        <f t="shared" si="81"/>
        <v>-0.98984681604599833</v>
      </c>
    </row>
    <row r="360" spans="1:33">
      <c r="A360">
        <f t="shared" si="82"/>
        <v>3</v>
      </c>
      <c r="B360" s="2">
        <v>350</v>
      </c>
      <c r="C360" s="3">
        <v>1.1200000000000001</v>
      </c>
      <c r="D360" s="3">
        <v>1.19</v>
      </c>
      <c r="E360" s="3">
        <v>2.4900000000000002</v>
      </c>
      <c r="F360" s="3">
        <v>0.98</v>
      </c>
      <c r="G360" s="3">
        <v>0.66</v>
      </c>
      <c r="H360" s="3">
        <v>1.1299999999999999</v>
      </c>
      <c r="I360" s="3">
        <v>2.06</v>
      </c>
      <c r="J360" s="3">
        <v>2.2400000000000002</v>
      </c>
      <c r="K360" s="3">
        <v>0.26</v>
      </c>
      <c r="L360" s="3">
        <v>0.42</v>
      </c>
      <c r="M360" s="3"/>
      <c r="N360" s="3">
        <f t="shared" si="83"/>
        <v>2.4900000000000002</v>
      </c>
      <c r="O360" s="3">
        <f t="shared" si="84"/>
        <v>2.2400000000000002</v>
      </c>
      <c r="P360" s="3">
        <f t="shared" si="84"/>
        <v>2.06</v>
      </c>
      <c r="Q360" s="3">
        <f t="shared" si="84"/>
        <v>1.19</v>
      </c>
      <c r="R360" s="3">
        <f t="shared" si="84"/>
        <v>1.1299999999999999</v>
      </c>
      <c r="S360" s="3">
        <f t="shared" si="84"/>
        <v>1.1200000000000001</v>
      </c>
      <c r="T360" s="3">
        <f t="shared" si="84"/>
        <v>0.98</v>
      </c>
      <c r="U360" s="3">
        <f t="shared" si="84"/>
        <v>0.66</v>
      </c>
      <c r="V360" s="3">
        <f t="shared" si="84"/>
        <v>0.42</v>
      </c>
      <c r="W360" s="3">
        <f t="shared" si="84"/>
        <v>0.26</v>
      </c>
      <c r="X360" s="5">
        <f t="shared" si="72"/>
        <v>1.2901531839540019</v>
      </c>
      <c r="Y360" s="5">
        <f t="shared" si="73"/>
        <v>1.0401531839540019</v>
      </c>
      <c r="Z360" s="5">
        <f t="shared" si="74"/>
        <v>0.86015318395400175</v>
      </c>
      <c r="AA360" s="5">
        <f t="shared" si="75"/>
        <v>-9.8468160459983523E-3</v>
      </c>
      <c r="AB360" s="5">
        <f t="shared" si="76"/>
        <v>-6.9846816045998406E-2</v>
      </c>
      <c r="AC360" s="5">
        <f t="shared" si="77"/>
        <v>-7.9846816045998192E-2</v>
      </c>
      <c r="AD360" s="5">
        <f t="shared" si="78"/>
        <v>-0.21984681604599832</v>
      </c>
      <c r="AE360" s="5">
        <f t="shared" si="79"/>
        <v>-0.53984681604599827</v>
      </c>
      <c r="AF360" s="5">
        <f t="shared" si="80"/>
        <v>-0.77984681604599837</v>
      </c>
      <c r="AG360" s="5">
        <f t="shared" si="81"/>
        <v>-0.93984681604599829</v>
      </c>
    </row>
    <row r="361" spans="1:33">
      <c r="A361">
        <f t="shared" si="82"/>
        <v>5</v>
      </c>
      <c r="B361" s="2">
        <v>351</v>
      </c>
      <c r="C361" s="3">
        <v>0.37</v>
      </c>
      <c r="D361" s="3">
        <v>0.95</v>
      </c>
      <c r="E361" s="3">
        <v>2.23</v>
      </c>
      <c r="F361" s="3">
        <v>0.74</v>
      </c>
      <c r="G361" s="3">
        <v>1.31</v>
      </c>
      <c r="H361" s="3">
        <v>2.4</v>
      </c>
      <c r="I361" s="3">
        <v>0.42</v>
      </c>
      <c r="J361" s="3">
        <v>0.76</v>
      </c>
      <c r="K361" s="3">
        <v>1.86</v>
      </c>
      <c r="L361" s="3">
        <v>2.33</v>
      </c>
      <c r="M361" s="3"/>
      <c r="N361" s="3">
        <f t="shared" si="83"/>
        <v>2.4</v>
      </c>
      <c r="O361" s="3">
        <f t="shared" si="84"/>
        <v>2.33</v>
      </c>
      <c r="P361" s="3">
        <f t="shared" si="84"/>
        <v>2.23</v>
      </c>
      <c r="Q361" s="3">
        <f t="shared" si="84"/>
        <v>1.86</v>
      </c>
      <c r="R361" s="3">
        <f t="shared" si="84"/>
        <v>1.31</v>
      </c>
      <c r="S361" s="3">
        <f t="shared" si="84"/>
        <v>0.95</v>
      </c>
      <c r="T361" s="3">
        <f t="shared" si="84"/>
        <v>0.76</v>
      </c>
      <c r="U361" s="3">
        <f t="shared" si="84"/>
        <v>0.74</v>
      </c>
      <c r="V361" s="3">
        <f t="shared" si="84"/>
        <v>0.42</v>
      </c>
      <c r="W361" s="3">
        <f t="shared" si="84"/>
        <v>0.37</v>
      </c>
      <c r="X361" s="5">
        <f t="shared" si="72"/>
        <v>1.2001531839540016</v>
      </c>
      <c r="Y361" s="5">
        <f t="shared" si="73"/>
        <v>1.1301531839540018</v>
      </c>
      <c r="Z361" s="5">
        <f t="shared" si="74"/>
        <v>1.0301531839540017</v>
      </c>
      <c r="AA361" s="5">
        <f t="shared" si="75"/>
        <v>0.6601531839540018</v>
      </c>
      <c r="AB361" s="5">
        <f t="shared" si="76"/>
        <v>0.11015318395400175</v>
      </c>
      <c r="AC361" s="5">
        <f t="shared" si="77"/>
        <v>-0.24984681604599834</v>
      </c>
      <c r="AD361" s="5">
        <f t="shared" si="78"/>
        <v>-0.43984681604599829</v>
      </c>
      <c r="AE361" s="5">
        <f t="shared" si="79"/>
        <v>-0.45984681604599831</v>
      </c>
      <c r="AF361" s="5">
        <f t="shared" si="80"/>
        <v>-0.77984681604599837</v>
      </c>
      <c r="AG361" s="5">
        <f t="shared" si="81"/>
        <v>-0.8298468160459983</v>
      </c>
    </row>
    <row r="362" spans="1:33">
      <c r="A362">
        <f t="shared" si="82"/>
        <v>8</v>
      </c>
      <c r="B362" s="2">
        <v>352</v>
      </c>
      <c r="C362" s="3">
        <v>0.2</v>
      </c>
      <c r="D362" s="3">
        <v>1.27</v>
      </c>
      <c r="E362" s="3">
        <v>1.6</v>
      </c>
      <c r="F362" s="3">
        <v>2.13</v>
      </c>
      <c r="G362" s="3">
        <v>0.39</v>
      </c>
      <c r="H362" s="3">
        <v>1.38</v>
      </c>
      <c r="I362" s="3">
        <v>1.51</v>
      </c>
      <c r="J362" s="3">
        <v>2.42</v>
      </c>
      <c r="K362" s="3">
        <v>1.91</v>
      </c>
      <c r="L362" s="3">
        <v>1.83</v>
      </c>
      <c r="M362" s="3"/>
      <c r="N362" s="3">
        <f t="shared" si="83"/>
        <v>2.42</v>
      </c>
      <c r="O362" s="3">
        <f t="shared" si="84"/>
        <v>2.13</v>
      </c>
      <c r="P362" s="3">
        <f t="shared" si="84"/>
        <v>1.91</v>
      </c>
      <c r="Q362" s="3">
        <f t="shared" si="84"/>
        <v>1.83</v>
      </c>
      <c r="R362" s="3">
        <f t="shared" si="84"/>
        <v>1.6</v>
      </c>
      <c r="S362" s="3">
        <f t="shared" si="84"/>
        <v>1.51</v>
      </c>
      <c r="T362" s="3">
        <f t="shared" si="84"/>
        <v>1.38</v>
      </c>
      <c r="U362" s="3">
        <f t="shared" si="84"/>
        <v>1.27</v>
      </c>
      <c r="V362" s="3">
        <f t="shared" si="84"/>
        <v>0.39</v>
      </c>
      <c r="W362" s="3">
        <f t="shared" si="84"/>
        <v>0.2</v>
      </c>
      <c r="X362" s="5">
        <f t="shared" si="72"/>
        <v>1.2201531839540016</v>
      </c>
      <c r="Y362" s="5">
        <f t="shared" si="73"/>
        <v>0.93015318395400159</v>
      </c>
      <c r="Z362" s="5">
        <f t="shared" si="74"/>
        <v>0.71015318395400162</v>
      </c>
      <c r="AA362" s="5">
        <f t="shared" si="75"/>
        <v>0.63015318395400177</v>
      </c>
      <c r="AB362" s="5">
        <f t="shared" si="76"/>
        <v>0.40015318395400179</v>
      </c>
      <c r="AC362" s="5">
        <f t="shared" si="77"/>
        <v>0.31015318395400171</v>
      </c>
      <c r="AD362" s="5">
        <f t="shared" si="78"/>
        <v>0.18015318395400159</v>
      </c>
      <c r="AE362" s="5">
        <f t="shared" si="79"/>
        <v>7.0153183954001719E-2</v>
      </c>
      <c r="AF362" s="5">
        <f t="shared" si="80"/>
        <v>-0.80984681604599829</v>
      </c>
      <c r="AG362" s="5">
        <f t="shared" si="81"/>
        <v>-0.99984681604599834</v>
      </c>
    </row>
    <row r="363" spans="1:33">
      <c r="A363">
        <f t="shared" si="82"/>
        <v>7</v>
      </c>
      <c r="B363" s="2">
        <v>353</v>
      </c>
      <c r="C363" s="3">
        <v>0.41</v>
      </c>
      <c r="D363" s="3">
        <v>1.56</v>
      </c>
      <c r="E363" s="3">
        <v>2.21</v>
      </c>
      <c r="F363" s="3">
        <v>0.55000000000000004</v>
      </c>
      <c r="G363" s="3">
        <v>2.3199999999999998</v>
      </c>
      <c r="H363" s="3">
        <v>2.2200000000000002</v>
      </c>
      <c r="I363" s="3">
        <v>1.5</v>
      </c>
      <c r="J363" s="3">
        <v>0.36</v>
      </c>
      <c r="K363" s="3">
        <v>2.06</v>
      </c>
      <c r="L363" s="3">
        <v>2</v>
      </c>
      <c r="M363" s="3"/>
      <c r="N363" s="3">
        <f t="shared" si="83"/>
        <v>2.3199999999999998</v>
      </c>
      <c r="O363" s="3">
        <f t="shared" si="84"/>
        <v>2.2200000000000002</v>
      </c>
      <c r="P363" s="3">
        <f t="shared" si="84"/>
        <v>2.21</v>
      </c>
      <c r="Q363" s="3">
        <f t="shared" si="84"/>
        <v>2.06</v>
      </c>
      <c r="R363" s="3">
        <f t="shared" si="84"/>
        <v>2</v>
      </c>
      <c r="S363" s="3">
        <f t="shared" si="84"/>
        <v>1.56</v>
      </c>
      <c r="T363" s="3">
        <f t="shared" si="84"/>
        <v>1.5</v>
      </c>
      <c r="U363" s="3">
        <f t="shared" si="84"/>
        <v>0.55000000000000004</v>
      </c>
      <c r="V363" s="3">
        <f t="shared" si="84"/>
        <v>0.41</v>
      </c>
      <c r="W363" s="3">
        <f t="shared" si="84"/>
        <v>0.36</v>
      </c>
      <c r="X363" s="5">
        <f t="shared" si="72"/>
        <v>1.1201531839540015</v>
      </c>
      <c r="Y363" s="5">
        <f t="shared" si="73"/>
        <v>1.0201531839540019</v>
      </c>
      <c r="Z363" s="5">
        <f t="shared" si="74"/>
        <v>1.0101531839540017</v>
      </c>
      <c r="AA363" s="5">
        <f t="shared" si="75"/>
        <v>0.86015318395400175</v>
      </c>
      <c r="AB363" s="5">
        <f t="shared" si="76"/>
        <v>0.8001531839540017</v>
      </c>
      <c r="AC363" s="5">
        <f t="shared" si="77"/>
        <v>0.36015318395400175</v>
      </c>
      <c r="AD363" s="5">
        <f t="shared" si="78"/>
        <v>0.3001531839540017</v>
      </c>
      <c r="AE363" s="5">
        <f t="shared" si="79"/>
        <v>-0.64984681604599825</v>
      </c>
      <c r="AF363" s="5">
        <f t="shared" si="80"/>
        <v>-0.78984681604599838</v>
      </c>
      <c r="AG363" s="5">
        <f t="shared" si="81"/>
        <v>-0.83984681604599831</v>
      </c>
    </row>
    <row r="364" spans="1:33">
      <c r="A364">
        <f t="shared" si="82"/>
        <v>6</v>
      </c>
      <c r="B364" s="2">
        <v>354</v>
      </c>
      <c r="C364" s="3">
        <v>2.27</v>
      </c>
      <c r="D364" s="3">
        <v>1.1100000000000001</v>
      </c>
      <c r="E364" s="3">
        <v>1.27</v>
      </c>
      <c r="F364" s="3">
        <v>0.27</v>
      </c>
      <c r="G364" s="3">
        <v>1.1200000000000001</v>
      </c>
      <c r="H364" s="3">
        <v>1.2</v>
      </c>
      <c r="I364" s="3">
        <v>1.97</v>
      </c>
      <c r="J364" s="3">
        <v>2.21</v>
      </c>
      <c r="K364" s="3">
        <v>0.88</v>
      </c>
      <c r="L364" s="3">
        <v>1.67</v>
      </c>
      <c r="M364" s="3"/>
      <c r="N364" s="3">
        <f t="shared" si="83"/>
        <v>2.27</v>
      </c>
      <c r="O364" s="3">
        <f t="shared" si="84"/>
        <v>2.21</v>
      </c>
      <c r="P364" s="3">
        <f t="shared" si="84"/>
        <v>1.97</v>
      </c>
      <c r="Q364" s="3">
        <f t="shared" si="84"/>
        <v>1.67</v>
      </c>
      <c r="R364" s="3">
        <f t="shared" si="84"/>
        <v>1.27</v>
      </c>
      <c r="S364" s="3">
        <f t="shared" si="84"/>
        <v>1.2</v>
      </c>
      <c r="T364" s="3">
        <f t="shared" si="84"/>
        <v>1.1200000000000001</v>
      </c>
      <c r="U364" s="3">
        <f t="shared" si="84"/>
        <v>1.1100000000000001</v>
      </c>
      <c r="V364" s="3">
        <f t="shared" si="84"/>
        <v>0.88</v>
      </c>
      <c r="W364" s="3">
        <f t="shared" si="84"/>
        <v>0.27</v>
      </c>
      <c r="X364" s="5">
        <f t="shared" si="72"/>
        <v>1.0701531839540017</v>
      </c>
      <c r="Y364" s="5">
        <f t="shared" si="73"/>
        <v>1.0101531839540017</v>
      </c>
      <c r="Z364" s="5">
        <f t="shared" si="74"/>
        <v>0.77015318395400167</v>
      </c>
      <c r="AA364" s="5">
        <f t="shared" si="75"/>
        <v>0.47015318395400163</v>
      </c>
      <c r="AB364" s="5">
        <f t="shared" si="76"/>
        <v>7.0153183954001719E-2</v>
      </c>
      <c r="AC364" s="5">
        <f t="shared" si="77"/>
        <v>1.5318395400165663E-4</v>
      </c>
      <c r="AD364" s="5">
        <f t="shared" si="78"/>
        <v>-7.9846816045998192E-2</v>
      </c>
      <c r="AE364" s="5">
        <f t="shared" si="79"/>
        <v>-8.9846816045998201E-2</v>
      </c>
      <c r="AF364" s="5">
        <f t="shared" si="80"/>
        <v>-0.31984681604599829</v>
      </c>
      <c r="AG364" s="5">
        <f t="shared" si="81"/>
        <v>-0.92984681604599828</v>
      </c>
    </row>
    <row r="365" spans="1:33">
      <c r="A365">
        <f t="shared" si="82"/>
        <v>6</v>
      </c>
      <c r="B365" s="2">
        <v>355</v>
      </c>
      <c r="C365" s="3">
        <v>0.54</v>
      </c>
      <c r="D365" s="3">
        <v>2.14</v>
      </c>
      <c r="E365" s="3">
        <v>1.32</v>
      </c>
      <c r="F365" s="3">
        <v>0.6</v>
      </c>
      <c r="G365" s="3">
        <v>0.46</v>
      </c>
      <c r="H365" s="3">
        <v>0.62</v>
      </c>
      <c r="I365" s="3">
        <v>1.72</v>
      </c>
      <c r="J365" s="3">
        <v>2.12</v>
      </c>
      <c r="K365" s="3">
        <v>1.51</v>
      </c>
      <c r="L365" s="3">
        <v>1.42</v>
      </c>
      <c r="M365" s="3"/>
      <c r="N365" s="3">
        <f t="shared" si="83"/>
        <v>2.14</v>
      </c>
      <c r="O365" s="3">
        <f t="shared" si="84"/>
        <v>2.12</v>
      </c>
      <c r="P365" s="3">
        <f t="shared" si="84"/>
        <v>1.72</v>
      </c>
      <c r="Q365" s="3">
        <f t="shared" si="84"/>
        <v>1.51</v>
      </c>
      <c r="R365" s="3">
        <f t="shared" si="84"/>
        <v>1.42</v>
      </c>
      <c r="S365" s="3">
        <f t="shared" si="84"/>
        <v>1.32</v>
      </c>
      <c r="T365" s="3">
        <f t="shared" si="84"/>
        <v>0.62</v>
      </c>
      <c r="U365" s="3">
        <f t="shared" si="84"/>
        <v>0.6</v>
      </c>
      <c r="V365" s="3">
        <f t="shared" si="84"/>
        <v>0.54</v>
      </c>
      <c r="W365" s="3">
        <f t="shared" si="84"/>
        <v>0.46</v>
      </c>
      <c r="X365" s="5">
        <f t="shared" si="72"/>
        <v>0.94015318395400183</v>
      </c>
      <c r="Y365" s="5">
        <f t="shared" si="73"/>
        <v>0.92015318395400181</v>
      </c>
      <c r="Z365" s="5">
        <f t="shared" si="74"/>
        <v>0.52015318395400167</v>
      </c>
      <c r="AA365" s="5">
        <f t="shared" si="75"/>
        <v>0.31015318395400171</v>
      </c>
      <c r="AB365" s="5">
        <f t="shared" si="76"/>
        <v>0.22015318395400163</v>
      </c>
      <c r="AC365" s="5">
        <f t="shared" si="77"/>
        <v>0.12015318395400176</v>
      </c>
      <c r="AD365" s="5">
        <f t="shared" si="78"/>
        <v>-0.5798468160459983</v>
      </c>
      <c r="AE365" s="5">
        <f t="shared" si="79"/>
        <v>-0.59984681604599832</v>
      </c>
      <c r="AF365" s="5">
        <f t="shared" si="80"/>
        <v>-0.65984681604599826</v>
      </c>
      <c r="AG365" s="5">
        <f t="shared" si="81"/>
        <v>-0.73984681604599833</v>
      </c>
    </row>
    <row r="366" spans="1:33">
      <c r="A366">
        <f t="shared" si="82"/>
        <v>5</v>
      </c>
      <c r="B366" s="2">
        <v>356</v>
      </c>
      <c r="C366" s="3">
        <v>1.84</v>
      </c>
      <c r="D366" s="3">
        <v>1.4</v>
      </c>
      <c r="E366" s="3">
        <v>0.85</v>
      </c>
      <c r="F366" s="3">
        <v>0.72</v>
      </c>
      <c r="G366" s="3">
        <v>1.35</v>
      </c>
      <c r="H366" s="3">
        <v>2.15</v>
      </c>
      <c r="I366" s="3">
        <v>0.69</v>
      </c>
      <c r="J366" s="3">
        <v>1.18</v>
      </c>
      <c r="K366" s="3">
        <v>2.33</v>
      </c>
      <c r="L366" s="3">
        <v>0.68</v>
      </c>
      <c r="M366" s="3"/>
      <c r="N366" s="3">
        <f t="shared" si="83"/>
        <v>2.33</v>
      </c>
      <c r="O366" s="3">
        <f t="shared" si="84"/>
        <v>2.15</v>
      </c>
      <c r="P366" s="3">
        <f t="shared" si="84"/>
        <v>1.84</v>
      </c>
      <c r="Q366" s="3">
        <f t="shared" si="84"/>
        <v>1.4</v>
      </c>
      <c r="R366" s="3">
        <f t="shared" si="84"/>
        <v>1.35</v>
      </c>
      <c r="S366" s="3">
        <f t="shared" si="84"/>
        <v>1.18</v>
      </c>
      <c r="T366" s="3">
        <f t="shared" si="84"/>
        <v>0.85</v>
      </c>
      <c r="U366" s="3">
        <f t="shared" si="84"/>
        <v>0.72</v>
      </c>
      <c r="V366" s="3">
        <f t="shared" si="84"/>
        <v>0.69</v>
      </c>
      <c r="W366" s="3">
        <f t="shared" si="84"/>
        <v>0.68</v>
      </c>
      <c r="X366" s="5">
        <f t="shared" si="72"/>
        <v>1.1301531839540018</v>
      </c>
      <c r="Y366" s="5">
        <f t="shared" si="73"/>
        <v>0.95015318395400161</v>
      </c>
      <c r="Z366" s="5">
        <f t="shared" si="74"/>
        <v>0.64015318395400178</v>
      </c>
      <c r="AA366" s="5">
        <f t="shared" si="75"/>
        <v>0.20015318395400161</v>
      </c>
      <c r="AB366" s="5">
        <f t="shared" si="76"/>
        <v>0.15015318395400179</v>
      </c>
      <c r="AC366" s="5">
        <f t="shared" si="77"/>
        <v>-1.9846816045998361E-2</v>
      </c>
      <c r="AD366" s="5">
        <f t="shared" si="78"/>
        <v>-0.34984681604599832</v>
      </c>
      <c r="AE366" s="5">
        <f t="shared" si="79"/>
        <v>-0.47984681604599833</v>
      </c>
      <c r="AF366" s="5">
        <f t="shared" si="80"/>
        <v>-0.50984681604599835</v>
      </c>
      <c r="AG366" s="5">
        <f t="shared" si="81"/>
        <v>-0.51984681604599825</v>
      </c>
    </row>
    <row r="367" spans="1:33">
      <c r="A367">
        <f t="shared" si="82"/>
        <v>6</v>
      </c>
      <c r="B367" s="2">
        <v>357</v>
      </c>
      <c r="C367" s="3">
        <v>1.57</v>
      </c>
      <c r="D367" s="3">
        <v>0.67</v>
      </c>
      <c r="E367" s="3">
        <v>0.24</v>
      </c>
      <c r="F367" s="3">
        <v>2.34</v>
      </c>
      <c r="G367" s="3">
        <v>2.37</v>
      </c>
      <c r="H367" s="3">
        <v>1.01</v>
      </c>
      <c r="I367" s="3">
        <v>1.73</v>
      </c>
      <c r="J367" s="3">
        <v>2.23</v>
      </c>
      <c r="K367" s="3">
        <v>2.09</v>
      </c>
      <c r="L367" s="3">
        <v>1</v>
      </c>
      <c r="M367" s="3"/>
      <c r="N367" s="3">
        <f t="shared" si="83"/>
        <v>2.37</v>
      </c>
      <c r="O367" s="3">
        <f t="shared" si="84"/>
        <v>2.34</v>
      </c>
      <c r="P367" s="3">
        <f t="shared" si="84"/>
        <v>2.23</v>
      </c>
      <c r="Q367" s="3">
        <f t="shared" si="84"/>
        <v>2.09</v>
      </c>
      <c r="R367" s="3">
        <f t="shared" si="84"/>
        <v>1.73</v>
      </c>
      <c r="S367" s="3">
        <f t="shared" si="84"/>
        <v>1.57</v>
      </c>
      <c r="T367" s="3">
        <f t="shared" si="84"/>
        <v>1.01</v>
      </c>
      <c r="U367" s="3">
        <f t="shared" si="84"/>
        <v>1</v>
      </c>
      <c r="V367" s="3">
        <f t="shared" si="84"/>
        <v>0.67</v>
      </c>
      <c r="W367" s="3">
        <f t="shared" si="84"/>
        <v>0.24</v>
      </c>
      <c r="X367" s="5">
        <f t="shared" si="72"/>
        <v>1.1701531839540018</v>
      </c>
      <c r="Y367" s="5">
        <f t="shared" si="73"/>
        <v>1.1401531839540016</v>
      </c>
      <c r="Z367" s="5">
        <f t="shared" si="74"/>
        <v>1.0301531839540017</v>
      </c>
      <c r="AA367" s="5">
        <f t="shared" si="75"/>
        <v>0.89015318395400156</v>
      </c>
      <c r="AB367" s="5">
        <f t="shared" si="76"/>
        <v>0.53015318395400168</v>
      </c>
      <c r="AC367" s="5">
        <f t="shared" si="77"/>
        <v>0.37015318395400176</v>
      </c>
      <c r="AD367" s="5">
        <f t="shared" si="78"/>
        <v>-0.18984681604599829</v>
      </c>
      <c r="AE367" s="5">
        <f t="shared" si="79"/>
        <v>-0.1998468160459983</v>
      </c>
      <c r="AF367" s="5">
        <f t="shared" si="80"/>
        <v>-0.52984681604599826</v>
      </c>
      <c r="AG367" s="5">
        <f t="shared" si="81"/>
        <v>-0.95984681604599831</v>
      </c>
    </row>
    <row r="368" spans="1:33">
      <c r="A368">
        <f t="shared" si="82"/>
        <v>4</v>
      </c>
      <c r="B368" s="2">
        <v>358</v>
      </c>
      <c r="C368" s="3">
        <v>0.44</v>
      </c>
      <c r="D368" s="3">
        <v>1.1299999999999999</v>
      </c>
      <c r="E368" s="3">
        <v>2.1800000000000002</v>
      </c>
      <c r="F368" s="3">
        <v>0.54</v>
      </c>
      <c r="G368" s="3">
        <v>1.28</v>
      </c>
      <c r="H368" s="3">
        <v>0.75</v>
      </c>
      <c r="I368" s="3">
        <v>0.97</v>
      </c>
      <c r="J368" s="3">
        <v>1.96</v>
      </c>
      <c r="K368" s="3">
        <v>0.85</v>
      </c>
      <c r="L368" s="3">
        <v>1.32</v>
      </c>
      <c r="M368" s="3"/>
      <c r="N368" s="3">
        <f t="shared" si="83"/>
        <v>2.1800000000000002</v>
      </c>
      <c r="O368" s="3">
        <f t="shared" si="84"/>
        <v>1.96</v>
      </c>
      <c r="P368" s="3">
        <f t="shared" si="84"/>
        <v>1.32</v>
      </c>
      <c r="Q368" s="3">
        <f t="shared" si="84"/>
        <v>1.28</v>
      </c>
      <c r="R368" s="3">
        <f t="shared" si="84"/>
        <v>1.1299999999999999</v>
      </c>
      <c r="S368" s="3">
        <f t="shared" si="84"/>
        <v>0.97</v>
      </c>
      <c r="T368" s="3">
        <f t="shared" si="84"/>
        <v>0.85</v>
      </c>
      <c r="U368" s="3">
        <f t="shared" si="84"/>
        <v>0.75</v>
      </c>
      <c r="V368" s="3">
        <f t="shared" si="84"/>
        <v>0.54</v>
      </c>
      <c r="W368" s="3">
        <f t="shared" si="84"/>
        <v>0.44</v>
      </c>
      <c r="X368" s="5">
        <f t="shared" si="72"/>
        <v>0.98015318395400186</v>
      </c>
      <c r="Y368" s="5">
        <f t="shared" si="73"/>
        <v>0.76015318395400167</v>
      </c>
      <c r="Z368" s="5">
        <f t="shared" si="74"/>
        <v>0.12015318395400176</v>
      </c>
      <c r="AA368" s="5">
        <f t="shared" si="75"/>
        <v>8.0153183954001728E-2</v>
      </c>
      <c r="AB368" s="5">
        <f t="shared" si="76"/>
        <v>-6.9846816045998406E-2</v>
      </c>
      <c r="AC368" s="5">
        <f t="shared" si="77"/>
        <v>-0.22984681604599833</v>
      </c>
      <c r="AD368" s="5">
        <f t="shared" si="78"/>
        <v>-0.34984681604599832</v>
      </c>
      <c r="AE368" s="5">
        <f t="shared" si="79"/>
        <v>-0.4498468160459983</v>
      </c>
      <c r="AF368" s="5">
        <f t="shared" si="80"/>
        <v>-0.65984681604599826</v>
      </c>
      <c r="AG368" s="5">
        <f t="shared" si="81"/>
        <v>-0.75984681604599835</v>
      </c>
    </row>
    <row r="369" spans="1:33">
      <c r="A369">
        <f t="shared" si="82"/>
        <v>5</v>
      </c>
      <c r="B369" s="2">
        <v>359</v>
      </c>
      <c r="C369" s="3">
        <v>1</v>
      </c>
      <c r="D369" s="3">
        <v>0.39</v>
      </c>
      <c r="E369" s="3">
        <v>1.64</v>
      </c>
      <c r="F369" s="3">
        <v>0.61</v>
      </c>
      <c r="G369" s="3">
        <v>0.83</v>
      </c>
      <c r="H369" s="3">
        <v>1.37</v>
      </c>
      <c r="I369" s="3">
        <v>0.93</v>
      </c>
      <c r="J369" s="3">
        <v>1.48</v>
      </c>
      <c r="K369" s="3">
        <v>2.0299999999999998</v>
      </c>
      <c r="L369" s="3">
        <v>1.35</v>
      </c>
      <c r="M369" s="3"/>
      <c r="N369" s="3">
        <f t="shared" si="83"/>
        <v>2.0299999999999998</v>
      </c>
      <c r="O369" s="3">
        <f t="shared" si="84"/>
        <v>1.64</v>
      </c>
      <c r="P369" s="3">
        <f t="shared" si="84"/>
        <v>1.48</v>
      </c>
      <c r="Q369" s="3">
        <f t="shared" si="84"/>
        <v>1.37</v>
      </c>
      <c r="R369" s="3">
        <f t="shared" si="84"/>
        <v>1.35</v>
      </c>
      <c r="S369" s="3">
        <f t="shared" si="84"/>
        <v>1</v>
      </c>
      <c r="T369" s="3">
        <f t="shared" si="84"/>
        <v>0.93</v>
      </c>
      <c r="U369" s="3">
        <f t="shared" si="84"/>
        <v>0.83</v>
      </c>
      <c r="V369" s="3">
        <f t="shared" si="84"/>
        <v>0.61</v>
      </c>
      <c r="W369" s="3">
        <f t="shared" si="84"/>
        <v>0.39</v>
      </c>
      <c r="X369" s="5">
        <f t="shared" si="72"/>
        <v>0.83015318395400151</v>
      </c>
      <c r="Y369" s="5">
        <f t="shared" si="73"/>
        <v>0.4401531839540016</v>
      </c>
      <c r="Z369" s="5">
        <f t="shared" si="74"/>
        <v>0.28015318395400168</v>
      </c>
      <c r="AA369" s="5">
        <f t="shared" si="75"/>
        <v>0.17015318395400181</v>
      </c>
      <c r="AB369" s="5">
        <f t="shared" si="76"/>
        <v>0.15015318395400179</v>
      </c>
      <c r="AC369" s="5">
        <f t="shared" si="77"/>
        <v>-0.1998468160459983</v>
      </c>
      <c r="AD369" s="5">
        <f t="shared" si="78"/>
        <v>-0.26984681604599825</v>
      </c>
      <c r="AE369" s="5">
        <f t="shared" si="79"/>
        <v>-0.36984681604599834</v>
      </c>
      <c r="AF369" s="5">
        <f t="shared" si="80"/>
        <v>-0.58984681604599831</v>
      </c>
      <c r="AG369" s="5">
        <f t="shared" si="81"/>
        <v>-0.80984681604599829</v>
      </c>
    </row>
    <row r="370" spans="1:33">
      <c r="A370">
        <f t="shared" si="82"/>
        <v>5</v>
      </c>
      <c r="B370" s="2">
        <v>360</v>
      </c>
      <c r="C370" s="3">
        <v>0.76</v>
      </c>
      <c r="D370" s="3">
        <v>1.79</v>
      </c>
      <c r="E370" s="3">
        <v>0.31</v>
      </c>
      <c r="F370" s="3">
        <v>1.34</v>
      </c>
      <c r="G370" s="3">
        <v>0.9</v>
      </c>
      <c r="H370" s="3">
        <v>0.27</v>
      </c>
      <c r="I370" s="3">
        <v>1.39</v>
      </c>
      <c r="J370" s="3">
        <v>1.2</v>
      </c>
      <c r="K370" s="3">
        <v>0.8</v>
      </c>
      <c r="L370" s="3">
        <v>2.04</v>
      </c>
      <c r="M370" s="3"/>
      <c r="N370" s="3">
        <f t="shared" si="83"/>
        <v>2.04</v>
      </c>
      <c r="O370" s="3">
        <f t="shared" si="84"/>
        <v>1.79</v>
      </c>
      <c r="P370" s="3">
        <f t="shared" si="84"/>
        <v>1.39</v>
      </c>
      <c r="Q370" s="3">
        <f t="shared" si="84"/>
        <v>1.34</v>
      </c>
      <c r="R370" s="3">
        <f t="shared" si="84"/>
        <v>1.2</v>
      </c>
      <c r="S370" s="3">
        <f t="shared" si="84"/>
        <v>0.9</v>
      </c>
      <c r="T370" s="3">
        <f t="shared" si="84"/>
        <v>0.8</v>
      </c>
      <c r="U370" s="3">
        <f t="shared" si="84"/>
        <v>0.76</v>
      </c>
      <c r="V370" s="3">
        <f t="shared" si="84"/>
        <v>0.31</v>
      </c>
      <c r="W370" s="3">
        <f t="shared" si="84"/>
        <v>0.27</v>
      </c>
      <c r="X370" s="5">
        <f t="shared" si="72"/>
        <v>0.84015318395400174</v>
      </c>
      <c r="Y370" s="5">
        <f t="shared" si="73"/>
        <v>0.59015318395400174</v>
      </c>
      <c r="Z370" s="5">
        <f t="shared" si="74"/>
        <v>0.1901531839540016</v>
      </c>
      <c r="AA370" s="5">
        <f t="shared" si="75"/>
        <v>0.14015318395400178</v>
      </c>
      <c r="AB370" s="5">
        <f t="shared" si="76"/>
        <v>1.5318395400165663E-4</v>
      </c>
      <c r="AC370" s="5">
        <f t="shared" si="77"/>
        <v>-0.29984681604599828</v>
      </c>
      <c r="AD370" s="5">
        <f t="shared" si="78"/>
        <v>-0.39984681604599825</v>
      </c>
      <c r="AE370" s="5">
        <f t="shared" si="79"/>
        <v>-0.43984681604599829</v>
      </c>
      <c r="AF370" s="5">
        <f t="shared" si="80"/>
        <v>-0.88984681604599825</v>
      </c>
      <c r="AG370" s="5">
        <f t="shared" si="81"/>
        <v>-0.92984681604599828</v>
      </c>
    </row>
    <row r="371" spans="1:33">
      <c r="A371">
        <f t="shared" si="82"/>
        <v>7</v>
      </c>
      <c r="B371" s="2">
        <v>361</v>
      </c>
      <c r="C371" s="3">
        <v>1.47</v>
      </c>
      <c r="D371" s="3">
        <v>0.43</v>
      </c>
      <c r="E371" s="3">
        <v>1.24</v>
      </c>
      <c r="F371" s="3">
        <v>0.99</v>
      </c>
      <c r="G371" s="3">
        <v>2.4</v>
      </c>
      <c r="H371" s="3">
        <v>1.63</v>
      </c>
      <c r="I371" s="3">
        <v>2.39</v>
      </c>
      <c r="J371" s="3">
        <v>0.27</v>
      </c>
      <c r="K371" s="3">
        <v>1.75</v>
      </c>
      <c r="L371" s="3">
        <v>1.74</v>
      </c>
      <c r="M371" s="3"/>
      <c r="N371" s="3">
        <f t="shared" si="83"/>
        <v>2.4</v>
      </c>
      <c r="O371" s="3">
        <f t="shared" si="84"/>
        <v>2.39</v>
      </c>
      <c r="P371" s="3">
        <f t="shared" si="84"/>
        <v>1.75</v>
      </c>
      <c r="Q371" s="3">
        <f t="shared" si="84"/>
        <v>1.74</v>
      </c>
      <c r="R371" s="3">
        <f t="shared" si="84"/>
        <v>1.63</v>
      </c>
      <c r="S371" s="3">
        <f t="shared" si="84"/>
        <v>1.47</v>
      </c>
      <c r="T371" s="3">
        <f t="shared" si="84"/>
        <v>1.24</v>
      </c>
      <c r="U371" s="3">
        <f t="shared" si="84"/>
        <v>0.99</v>
      </c>
      <c r="V371" s="3">
        <f t="shared" si="84"/>
        <v>0.43</v>
      </c>
      <c r="W371" s="3">
        <f t="shared" si="84"/>
        <v>0.27</v>
      </c>
      <c r="X371" s="5">
        <f t="shared" si="72"/>
        <v>1.2001531839540016</v>
      </c>
      <c r="Y371" s="5">
        <f t="shared" si="73"/>
        <v>1.1901531839540018</v>
      </c>
      <c r="Z371" s="5">
        <f t="shared" si="74"/>
        <v>0.5501531839540017</v>
      </c>
      <c r="AA371" s="5">
        <f t="shared" si="75"/>
        <v>0.54015318395400169</v>
      </c>
      <c r="AB371" s="5">
        <f t="shared" si="76"/>
        <v>0.43015318395400159</v>
      </c>
      <c r="AC371" s="5">
        <f t="shared" si="77"/>
        <v>0.27015318395400167</v>
      </c>
      <c r="AD371" s="5">
        <f t="shared" si="78"/>
        <v>4.0153183954001692E-2</v>
      </c>
      <c r="AE371" s="5">
        <f t="shared" si="79"/>
        <v>-0.20984681604599831</v>
      </c>
      <c r="AF371" s="5">
        <f t="shared" si="80"/>
        <v>-0.76984681604599836</v>
      </c>
      <c r="AG371" s="5">
        <f t="shared" si="81"/>
        <v>-0.92984681604599828</v>
      </c>
    </row>
    <row r="372" spans="1:33">
      <c r="A372">
        <f t="shared" si="82"/>
        <v>8</v>
      </c>
      <c r="B372" s="2">
        <v>362</v>
      </c>
      <c r="C372" s="3">
        <v>1.52</v>
      </c>
      <c r="D372" s="3">
        <v>0.65</v>
      </c>
      <c r="E372" s="3">
        <v>1.1100000000000001</v>
      </c>
      <c r="F372" s="3">
        <v>1.38</v>
      </c>
      <c r="G372" s="3">
        <v>2.1</v>
      </c>
      <c r="H372" s="3">
        <v>1.58</v>
      </c>
      <c r="I372" s="3">
        <v>1.24</v>
      </c>
      <c r="J372" s="3">
        <v>2.4500000000000002</v>
      </c>
      <c r="K372" s="3">
        <v>1.38</v>
      </c>
      <c r="L372" s="3">
        <v>1.27</v>
      </c>
      <c r="M372" s="3"/>
      <c r="N372" s="3">
        <f t="shared" si="83"/>
        <v>2.4500000000000002</v>
      </c>
      <c r="O372" s="3">
        <f t="shared" si="84"/>
        <v>2.1</v>
      </c>
      <c r="P372" s="3">
        <f t="shared" si="84"/>
        <v>1.58</v>
      </c>
      <c r="Q372" s="3">
        <f t="shared" si="84"/>
        <v>1.52</v>
      </c>
      <c r="R372" s="3">
        <f t="shared" si="84"/>
        <v>1.38</v>
      </c>
      <c r="S372" s="3">
        <f t="shared" si="84"/>
        <v>1.38</v>
      </c>
      <c r="T372" s="3">
        <f t="shared" si="84"/>
        <v>1.27</v>
      </c>
      <c r="U372" s="3">
        <f t="shared" si="84"/>
        <v>1.24</v>
      </c>
      <c r="V372" s="3">
        <f t="shared" si="84"/>
        <v>1.1100000000000001</v>
      </c>
      <c r="W372" s="3">
        <f t="shared" si="84"/>
        <v>0.65</v>
      </c>
      <c r="X372" s="5">
        <f t="shared" si="72"/>
        <v>1.2501531839540019</v>
      </c>
      <c r="Y372" s="5">
        <f t="shared" si="73"/>
        <v>0.90015318395400179</v>
      </c>
      <c r="Z372" s="5">
        <f t="shared" si="74"/>
        <v>0.38015318395400177</v>
      </c>
      <c r="AA372" s="5">
        <f t="shared" si="75"/>
        <v>0.32015318395400172</v>
      </c>
      <c r="AB372" s="5">
        <f t="shared" si="76"/>
        <v>0.18015318395400159</v>
      </c>
      <c r="AC372" s="5">
        <f t="shared" si="77"/>
        <v>0.18015318395400159</v>
      </c>
      <c r="AD372" s="5">
        <f t="shared" si="78"/>
        <v>7.0153183954001719E-2</v>
      </c>
      <c r="AE372" s="5">
        <f t="shared" si="79"/>
        <v>4.0153183954001692E-2</v>
      </c>
      <c r="AF372" s="5">
        <f t="shared" si="80"/>
        <v>-8.9846816045998201E-2</v>
      </c>
      <c r="AG372" s="5">
        <f t="shared" si="81"/>
        <v>-0.54984681604599828</v>
      </c>
    </row>
    <row r="373" spans="1:33">
      <c r="A373">
        <f t="shared" si="82"/>
        <v>5</v>
      </c>
      <c r="B373" s="2">
        <v>363</v>
      </c>
      <c r="C373" s="3">
        <v>2.16</v>
      </c>
      <c r="D373" s="3">
        <v>0.53</v>
      </c>
      <c r="E373" s="3">
        <v>1</v>
      </c>
      <c r="F373" s="3">
        <v>1.87</v>
      </c>
      <c r="G373" s="3">
        <v>0.3</v>
      </c>
      <c r="H373" s="3">
        <v>2.2799999999999998</v>
      </c>
      <c r="I373" s="3">
        <v>0.54</v>
      </c>
      <c r="J373" s="3">
        <v>0.45</v>
      </c>
      <c r="K373" s="3">
        <v>2.11</v>
      </c>
      <c r="L373" s="3">
        <v>2.37</v>
      </c>
      <c r="M373" s="3"/>
      <c r="N373" s="3">
        <f t="shared" si="83"/>
        <v>2.37</v>
      </c>
      <c r="O373" s="3">
        <f t="shared" si="84"/>
        <v>2.2799999999999998</v>
      </c>
      <c r="P373" s="3">
        <f t="shared" si="84"/>
        <v>2.16</v>
      </c>
      <c r="Q373" s="3">
        <f t="shared" si="84"/>
        <v>2.11</v>
      </c>
      <c r="R373" s="3">
        <f t="shared" si="84"/>
        <v>1.87</v>
      </c>
      <c r="S373" s="3">
        <f t="shared" si="84"/>
        <v>1</v>
      </c>
      <c r="T373" s="3">
        <f t="shared" si="84"/>
        <v>0.54</v>
      </c>
      <c r="U373" s="3">
        <f t="shared" si="84"/>
        <v>0.53</v>
      </c>
      <c r="V373" s="3">
        <f t="shared" si="84"/>
        <v>0.45</v>
      </c>
      <c r="W373" s="3">
        <f t="shared" si="84"/>
        <v>0.3</v>
      </c>
      <c r="X373" s="5">
        <f t="shared" si="72"/>
        <v>1.1701531839540018</v>
      </c>
      <c r="Y373" s="5">
        <f t="shared" si="73"/>
        <v>1.0801531839540015</v>
      </c>
      <c r="Z373" s="5">
        <f t="shared" si="74"/>
        <v>0.96015318395400184</v>
      </c>
      <c r="AA373" s="5">
        <f t="shared" si="75"/>
        <v>0.91015318395400158</v>
      </c>
      <c r="AB373" s="5">
        <f t="shared" si="76"/>
        <v>0.67015318395400181</v>
      </c>
      <c r="AC373" s="5">
        <f t="shared" si="77"/>
        <v>-0.1998468160459983</v>
      </c>
      <c r="AD373" s="5">
        <f t="shared" si="78"/>
        <v>-0.65984681604599826</v>
      </c>
      <c r="AE373" s="5">
        <f t="shared" si="79"/>
        <v>-0.66984681604599827</v>
      </c>
      <c r="AF373" s="5">
        <f t="shared" si="80"/>
        <v>-0.74984681604599834</v>
      </c>
      <c r="AG373" s="5">
        <f t="shared" si="81"/>
        <v>-0.89984681604599825</v>
      </c>
    </row>
    <row r="374" spans="1:33">
      <c r="A374">
        <f t="shared" si="82"/>
        <v>4</v>
      </c>
      <c r="B374" s="2">
        <v>364</v>
      </c>
      <c r="C374" s="3">
        <v>2.35</v>
      </c>
      <c r="D374" s="3">
        <v>1.94</v>
      </c>
      <c r="E374" s="3">
        <v>0.51</v>
      </c>
      <c r="F374" s="3">
        <v>0.39</v>
      </c>
      <c r="G374" s="3">
        <v>1.08</v>
      </c>
      <c r="H374" s="3">
        <v>0.44</v>
      </c>
      <c r="I374" s="3">
        <v>0.88</v>
      </c>
      <c r="J374" s="3">
        <v>0.35</v>
      </c>
      <c r="K374" s="3">
        <v>1.44</v>
      </c>
      <c r="L374" s="3">
        <v>1.92</v>
      </c>
      <c r="M374" s="3"/>
      <c r="N374" s="3">
        <f t="shared" si="83"/>
        <v>2.35</v>
      </c>
      <c r="O374" s="3">
        <f t="shared" si="84"/>
        <v>1.94</v>
      </c>
      <c r="P374" s="3">
        <f t="shared" si="84"/>
        <v>1.92</v>
      </c>
      <c r="Q374" s="3">
        <f t="shared" si="84"/>
        <v>1.44</v>
      </c>
      <c r="R374" s="3">
        <f t="shared" si="84"/>
        <v>1.08</v>
      </c>
      <c r="S374" s="3">
        <f t="shared" si="84"/>
        <v>0.88</v>
      </c>
      <c r="T374" s="3">
        <f t="shared" si="84"/>
        <v>0.51</v>
      </c>
      <c r="U374" s="3">
        <f t="shared" si="84"/>
        <v>0.44</v>
      </c>
      <c r="V374" s="3">
        <f t="shared" si="84"/>
        <v>0.39</v>
      </c>
      <c r="W374" s="3">
        <f t="shared" si="84"/>
        <v>0.35</v>
      </c>
      <c r="X374" s="5">
        <f t="shared" si="72"/>
        <v>1.1501531839540018</v>
      </c>
      <c r="Y374" s="5">
        <f t="shared" si="73"/>
        <v>0.74015318395400165</v>
      </c>
      <c r="Z374" s="5">
        <f t="shared" si="74"/>
        <v>0.72015318395400163</v>
      </c>
      <c r="AA374" s="5">
        <f t="shared" si="75"/>
        <v>0.24015318395400165</v>
      </c>
      <c r="AB374" s="5">
        <f t="shared" si="76"/>
        <v>-0.11984681604599823</v>
      </c>
      <c r="AC374" s="5">
        <f t="shared" si="77"/>
        <v>-0.31984681604599829</v>
      </c>
      <c r="AD374" s="5">
        <f t="shared" si="78"/>
        <v>-0.68984681604599829</v>
      </c>
      <c r="AE374" s="5">
        <f t="shared" si="79"/>
        <v>-0.75984681604599835</v>
      </c>
      <c r="AF374" s="5">
        <f t="shared" si="80"/>
        <v>-0.80984681604599829</v>
      </c>
      <c r="AG374" s="5">
        <f t="shared" si="81"/>
        <v>-0.84984681604599832</v>
      </c>
    </row>
    <row r="375" spans="1:33">
      <c r="A375">
        <f t="shared" si="82"/>
        <v>5</v>
      </c>
      <c r="B375" s="2">
        <v>365</v>
      </c>
      <c r="C375" s="3">
        <v>0.62</v>
      </c>
      <c r="D375" s="3">
        <v>1.55</v>
      </c>
      <c r="E375" s="3">
        <v>0.49</v>
      </c>
      <c r="F375" s="3">
        <v>0.46</v>
      </c>
      <c r="G375" s="3">
        <v>0.21</v>
      </c>
      <c r="H375" s="3">
        <v>0.42</v>
      </c>
      <c r="I375" s="3">
        <v>2.4300000000000002</v>
      </c>
      <c r="J375" s="3">
        <v>1.68</v>
      </c>
      <c r="K375" s="3">
        <v>1.49</v>
      </c>
      <c r="L375" s="3">
        <v>2.11</v>
      </c>
      <c r="M375" s="3"/>
      <c r="N375" s="3">
        <f t="shared" si="83"/>
        <v>2.4300000000000002</v>
      </c>
      <c r="O375" s="3">
        <f t="shared" si="84"/>
        <v>2.11</v>
      </c>
      <c r="P375" s="3">
        <f t="shared" si="84"/>
        <v>1.68</v>
      </c>
      <c r="Q375" s="3">
        <f t="shared" si="84"/>
        <v>1.55</v>
      </c>
      <c r="R375" s="3">
        <f t="shared" si="84"/>
        <v>1.49</v>
      </c>
      <c r="S375" s="3">
        <f t="shared" si="84"/>
        <v>0.62</v>
      </c>
      <c r="T375" s="3">
        <f t="shared" si="84"/>
        <v>0.49</v>
      </c>
      <c r="U375" s="3">
        <f t="shared" si="84"/>
        <v>0.46</v>
      </c>
      <c r="V375" s="3">
        <f t="shared" si="84"/>
        <v>0.42</v>
      </c>
      <c r="W375" s="3">
        <f t="shared" si="84"/>
        <v>0.21</v>
      </c>
      <c r="X375" s="5">
        <f t="shared" si="72"/>
        <v>1.2301531839540019</v>
      </c>
      <c r="Y375" s="5">
        <f t="shared" si="73"/>
        <v>0.91015318395400158</v>
      </c>
      <c r="Z375" s="5">
        <f t="shared" si="74"/>
        <v>0.48015318395400164</v>
      </c>
      <c r="AA375" s="5">
        <f t="shared" si="75"/>
        <v>0.35015318395400175</v>
      </c>
      <c r="AB375" s="5">
        <f t="shared" si="76"/>
        <v>0.29015318395400169</v>
      </c>
      <c r="AC375" s="5">
        <f t="shared" si="77"/>
        <v>-0.5798468160459983</v>
      </c>
      <c r="AD375" s="5">
        <f t="shared" si="78"/>
        <v>-0.70984681604599831</v>
      </c>
      <c r="AE375" s="5">
        <f t="shared" si="79"/>
        <v>-0.73984681604599833</v>
      </c>
      <c r="AF375" s="5">
        <f t="shared" si="80"/>
        <v>-0.77984681604599837</v>
      </c>
      <c r="AG375" s="5">
        <f t="shared" si="81"/>
        <v>-0.98984681604599833</v>
      </c>
    </row>
    <row r="376" spans="1:33">
      <c r="A376">
        <f t="shared" si="82"/>
        <v>4</v>
      </c>
      <c r="B376" s="2">
        <v>366</v>
      </c>
      <c r="C376" s="3">
        <v>1.1399999999999999</v>
      </c>
      <c r="D376" s="3">
        <v>0.48</v>
      </c>
      <c r="E376" s="3">
        <v>2.2999999999999998</v>
      </c>
      <c r="F376" s="3">
        <v>1.67</v>
      </c>
      <c r="G376" s="3">
        <v>1.96</v>
      </c>
      <c r="H376" s="3">
        <v>0.38</v>
      </c>
      <c r="I376" s="3">
        <v>0.86</v>
      </c>
      <c r="J376" s="3">
        <v>1.82</v>
      </c>
      <c r="K376" s="3">
        <v>0.79</v>
      </c>
      <c r="L376" s="3">
        <v>1.1200000000000001</v>
      </c>
      <c r="M376" s="3"/>
      <c r="N376" s="3">
        <f t="shared" si="83"/>
        <v>2.2999999999999998</v>
      </c>
      <c r="O376" s="3">
        <f t="shared" si="84"/>
        <v>1.96</v>
      </c>
      <c r="P376" s="3">
        <f t="shared" si="84"/>
        <v>1.82</v>
      </c>
      <c r="Q376" s="3">
        <f t="shared" si="84"/>
        <v>1.67</v>
      </c>
      <c r="R376" s="3">
        <f t="shared" si="84"/>
        <v>1.1399999999999999</v>
      </c>
      <c r="S376" s="3">
        <f t="shared" si="84"/>
        <v>1.1200000000000001</v>
      </c>
      <c r="T376" s="3">
        <f t="shared" si="84"/>
        <v>0.86</v>
      </c>
      <c r="U376" s="3">
        <f t="shared" si="84"/>
        <v>0.79</v>
      </c>
      <c r="V376" s="3">
        <f t="shared" si="84"/>
        <v>0.48</v>
      </c>
      <c r="W376" s="3">
        <f t="shared" si="84"/>
        <v>0.38</v>
      </c>
      <c r="X376" s="5">
        <f t="shared" si="72"/>
        <v>1.1001531839540015</v>
      </c>
      <c r="Y376" s="5">
        <f t="shared" si="73"/>
        <v>0.76015318395400167</v>
      </c>
      <c r="Z376" s="5">
        <f t="shared" si="74"/>
        <v>0.62015318395400176</v>
      </c>
      <c r="AA376" s="5">
        <f t="shared" si="75"/>
        <v>0.47015318395400163</v>
      </c>
      <c r="AB376" s="5">
        <f t="shared" si="76"/>
        <v>-5.9846816045998397E-2</v>
      </c>
      <c r="AC376" s="5">
        <f t="shared" si="77"/>
        <v>-7.9846816045998192E-2</v>
      </c>
      <c r="AD376" s="5">
        <f t="shared" si="78"/>
        <v>-0.33984681604599831</v>
      </c>
      <c r="AE376" s="5">
        <f t="shared" si="79"/>
        <v>-0.40984681604599826</v>
      </c>
      <c r="AF376" s="5">
        <f t="shared" si="80"/>
        <v>-0.71984681604599832</v>
      </c>
      <c r="AG376" s="5">
        <f t="shared" si="81"/>
        <v>-0.81984681604599829</v>
      </c>
    </row>
    <row r="377" spans="1:33">
      <c r="A377">
        <f t="shared" si="82"/>
        <v>8</v>
      </c>
      <c r="B377" s="2">
        <v>367</v>
      </c>
      <c r="C377" s="3">
        <v>1.79</v>
      </c>
      <c r="D377" s="3">
        <v>2.4700000000000002</v>
      </c>
      <c r="E377" s="3">
        <v>2.44</v>
      </c>
      <c r="F377" s="3">
        <v>1.75</v>
      </c>
      <c r="G377" s="3">
        <v>1.79</v>
      </c>
      <c r="H377" s="3">
        <v>1.5</v>
      </c>
      <c r="I377" s="3">
        <v>2.2799999999999998</v>
      </c>
      <c r="J377" s="3">
        <v>1.37</v>
      </c>
      <c r="K377" s="3">
        <v>0.24</v>
      </c>
      <c r="L377" s="3">
        <v>0.54</v>
      </c>
      <c r="M377" s="3"/>
      <c r="N377" s="3">
        <f t="shared" si="83"/>
        <v>2.4700000000000002</v>
      </c>
      <c r="O377" s="3">
        <f t="shared" si="84"/>
        <v>2.44</v>
      </c>
      <c r="P377" s="3">
        <f t="shared" si="84"/>
        <v>2.2799999999999998</v>
      </c>
      <c r="Q377" s="3">
        <f t="shared" si="84"/>
        <v>1.79</v>
      </c>
      <c r="R377" s="3">
        <f t="shared" si="84"/>
        <v>1.79</v>
      </c>
      <c r="S377" s="3">
        <f t="shared" si="84"/>
        <v>1.75</v>
      </c>
      <c r="T377" s="3">
        <f t="shared" si="84"/>
        <v>1.5</v>
      </c>
      <c r="U377" s="3">
        <f t="shared" si="84"/>
        <v>1.37</v>
      </c>
      <c r="V377" s="3">
        <f t="shared" si="84"/>
        <v>0.54</v>
      </c>
      <c r="W377" s="3">
        <f t="shared" si="84"/>
        <v>0.24</v>
      </c>
      <c r="X377" s="5">
        <f t="shared" si="72"/>
        <v>1.2701531839540019</v>
      </c>
      <c r="Y377" s="5">
        <f t="shared" si="73"/>
        <v>1.2401531839540016</v>
      </c>
      <c r="Z377" s="5">
        <f t="shared" si="74"/>
        <v>1.0801531839540015</v>
      </c>
      <c r="AA377" s="5">
        <f t="shared" si="75"/>
        <v>0.59015318395400174</v>
      </c>
      <c r="AB377" s="5">
        <f t="shared" si="76"/>
        <v>0.59015318395400174</v>
      </c>
      <c r="AC377" s="5">
        <f t="shared" si="77"/>
        <v>0.5501531839540017</v>
      </c>
      <c r="AD377" s="5">
        <f t="shared" si="78"/>
        <v>0.3001531839540017</v>
      </c>
      <c r="AE377" s="5">
        <f t="shared" si="79"/>
        <v>0.17015318395400181</v>
      </c>
      <c r="AF377" s="5">
        <f t="shared" si="80"/>
        <v>-0.65984681604599826</v>
      </c>
      <c r="AG377" s="5">
        <f t="shared" si="81"/>
        <v>-0.95984681604599831</v>
      </c>
    </row>
    <row r="378" spans="1:33">
      <c r="A378">
        <f t="shared" si="82"/>
        <v>8</v>
      </c>
      <c r="B378" s="2">
        <v>368</v>
      </c>
      <c r="C378" s="3">
        <v>2.36</v>
      </c>
      <c r="D378" s="3">
        <v>1.24</v>
      </c>
      <c r="E378" s="3">
        <v>1.1399999999999999</v>
      </c>
      <c r="F378" s="3">
        <v>1.65</v>
      </c>
      <c r="G378" s="3">
        <v>1.49</v>
      </c>
      <c r="H378" s="3">
        <v>2.21</v>
      </c>
      <c r="I378" s="3">
        <v>1.44</v>
      </c>
      <c r="J378" s="3">
        <v>2.5</v>
      </c>
      <c r="K378" s="3">
        <v>2.09</v>
      </c>
      <c r="L378" s="3">
        <v>0.23</v>
      </c>
      <c r="M378" s="3"/>
      <c r="N378" s="3">
        <f t="shared" si="83"/>
        <v>2.5</v>
      </c>
      <c r="O378" s="3">
        <f t="shared" si="84"/>
        <v>2.36</v>
      </c>
      <c r="P378" s="3">
        <f t="shared" si="84"/>
        <v>2.21</v>
      </c>
      <c r="Q378" s="3">
        <f t="shared" si="84"/>
        <v>2.09</v>
      </c>
      <c r="R378" s="3">
        <f t="shared" si="84"/>
        <v>1.65</v>
      </c>
      <c r="S378" s="3">
        <f t="shared" si="84"/>
        <v>1.49</v>
      </c>
      <c r="T378" s="3">
        <f t="shared" si="84"/>
        <v>1.44</v>
      </c>
      <c r="U378" s="3">
        <f t="shared" si="84"/>
        <v>1.24</v>
      </c>
      <c r="V378" s="3">
        <f t="shared" si="84"/>
        <v>1.1399999999999999</v>
      </c>
      <c r="W378" s="3">
        <f t="shared" si="84"/>
        <v>0.23</v>
      </c>
      <c r="X378" s="5">
        <f t="shared" si="72"/>
        <v>1.3001531839540017</v>
      </c>
      <c r="Y378" s="5">
        <f t="shared" si="73"/>
        <v>1.1601531839540016</v>
      </c>
      <c r="Z378" s="5">
        <f t="shared" si="74"/>
        <v>1.0101531839540017</v>
      </c>
      <c r="AA378" s="5">
        <f t="shared" si="75"/>
        <v>0.89015318395400156</v>
      </c>
      <c r="AB378" s="5">
        <f t="shared" si="76"/>
        <v>0.45015318395400161</v>
      </c>
      <c r="AC378" s="5">
        <f t="shared" si="77"/>
        <v>0.29015318395400169</v>
      </c>
      <c r="AD378" s="5">
        <f t="shared" si="78"/>
        <v>0.24015318395400165</v>
      </c>
      <c r="AE378" s="5">
        <f t="shared" si="79"/>
        <v>4.0153183954001692E-2</v>
      </c>
      <c r="AF378" s="5">
        <f t="shared" si="80"/>
        <v>-5.9846816045998397E-2</v>
      </c>
      <c r="AG378" s="5">
        <f t="shared" si="81"/>
        <v>-0.96984681604599832</v>
      </c>
    </row>
    <row r="379" spans="1:33">
      <c r="A379">
        <f t="shared" si="82"/>
        <v>5</v>
      </c>
      <c r="B379" s="2">
        <v>369</v>
      </c>
      <c r="C379" s="3">
        <v>0.52</v>
      </c>
      <c r="D379" s="3">
        <v>0.84</v>
      </c>
      <c r="E379" s="3">
        <v>1.1399999999999999</v>
      </c>
      <c r="F379" s="3">
        <v>2.19</v>
      </c>
      <c r="G379" s="3">
        <v>0.5</v>
      </c>
      <c r="H379" s="3">
        <v>2.25</v>
      </c>
      <c r="I379" s="3">
        <v>2.27</v>
      </c>
      <c r="J379" s="3">
        <v>1.27</v>
      </c>
      <c r="K379" s="3">
        <v>0.35</v>
      </c>
      <c r="L379" s="3">
        <v>2.33</v>
      </c>
      <c r="M379" s="3"/>
      <c r="N379" s="3">
        <f t="shared" si="83"/>
        <v>2.33</v>
      </c>
      <c r="O379" s="3">
        <f t="shared" si="84"/>
        <v>2.27</v>
      </c>
      <c r="P379" s="3">
        <f t="shared" si="84"/>
        <v>2.25</v>
      </c>
      <c r="Q379" s="3">
        <f t="shared" si="84"/>
        <v>2.19</v>
      </c>
      <c r="R379" s="3">
        <f t="shared" si="84"/>
        <v>1.27</v>
      </c>
      <c r="S379" s="3">
        <f t="shared" si="84"/>
        <v>1.1399999999999999</v>
      </c>
      <c r="T379" s="3">
        <f t="shared" si="84"/>
        <v>0.84</v>
      </c>
      <c r="U379" s="3">
        <f t="shared" si="84"/>
        <v>0.52</v>
      </c>
      <c r="V379" s="3">
        <f t="shared" si="84"/>
        <v>0.5</v>
      </c>
      <c r="W379" s="3">
        <f t="shared" si="84"/>
        <v>0.35</v>
      </c>
      <c r="X379" s="5">
        <f t="shared" si="72"/>
        <v>1.1301531839540018</v>
      </c>
      <c r="Y379" s="5">
        <f t="shared" si="73"/>
        <v>1.0701531839540017</v>
      </c>
      <c r="Z379" s="5">
        <f t="shared" si="74"/>
        <v>1.0501531839540017</v>
      </c>
      <c r="AA379" s="5">
        <f t="shared" si="75"/>
        <v>0.99015318395400165</v>
      </c>
      <c r="AB379" s="5">
        <f t="shared" si="76"/>
        <v>7.0153183954001719E-2</v>
      </c>
      <c r="AC379" s="5">
        <f t="shared" si="77"/>
        <v>-5.9846816045998397E-2</v>
      </c>
      <c r="AD379" s="5">
        <f t="shared" si="78"/>
        <v>-0.35984681604599833</v>
      </c>
      <c r="AE379" s="5">
        <f t="shared" si="79"/>
        <v>-0.67984681604599828</v>
      </c>
      <c r="AF379" s="5">
        <f t="shared" si="80"/>
        <v>-0.6998468160459983</v>
      </c>
      <c r="AG379" s="5">
        <f t="shared" si="81"/>
        <v>-0.84984681604599832</v>
      </c>
    </row>
    <row r="380" spans="1:33">
      <c r="A380">
        <f t="shared" si="82"/>
        <v>8</v>
      </c>
      <c r="B380" s="2">
        <v>370</v>
      </c>
      <c r="C380" s="3">
        <v>1.94</v>
      </c>
      <c r="D380" s="3">
        <v>1.82</v>
      </c>
      <c r="E380" s="3">
        <v>0.96</v>
      </c>
      <c r="F380" s="3">
        <v>0.78</v>
      </c>
      <c r="G380" s="3">
        <v>1.48</v>
      </c>
      <c r="H380" s="3">
        <v>1.66</v>
      </c>
      <c r="I380" s="3">
        <v>2.12</v>
      </c>
      <c r="J380" s="3">
        <v>1.41</v>
      </c>
      <c r="K380" s="3">
        <v>2.15</v>
      </c>
      <c r="L380" s="3">
        <v>1.95</v>
      </c>
      <c r="M380" s="3"/>
      <c r="N380" s="3">
        <f t="shared" si="83"/>
        <v>2.15</v>
      </c>
      <c r="O380" s="3">
        <f t="shared" si="84"/>
        <v>2.12</v>
      </c>
      <c r="P380" s="3">
        <f t="shared" si="84"/>
        <v>1.95</v>
      </c>
      <c r="Q380" s="3">
        <f t="shared" si="84"/>
        <v>1.94</v>
      </c>
      <c r="R380" s="3">
        <f t="shared" si="84"/>
        <v>1.82</v>
      </c>
      <c r="S380" s="3">
        <f t="shared" si="84"/>
        <v>1.66</v>
      </c>
      <c r="T380" s="3">
        <f t="shared" si="84"/>
        <v>1.48</v>
      </c>
      <c r="U380" s="3">
        <f t="shared" si="84"/>
        <v>1.41</v>
      </c>
      <c r="V380" s="3">
        <f t="shared" si="84"/>
        <v>0.96</v>
      </c>
      <c r="W380" s="3">
        <f t="shared" si="84"/>
        <v>0.78</v>
      </c>
      <c r="X380" s="5">
        <f t="shared" si="72"/>
        <v>0.95015318395400161</v>
      </c>
      <c r="Y380" s="5">
        <f t="shared" si="73"/>
        <v>0.92015318395400181</v>
      </c>
      <c r="Z380" s="5">
        <f t="shared" si="74"/>
        <v>0.75015318395400166</v>
      </c>
      <c r="AA380" s="5">
        <f t="shared" si="75"/>
        <v>0.74015318395400165</v>
      </c>
      <c r="AB380" s="5">
        <f t="shared" si="76"/>
        <v>0.62015318395400176</v>
      </c>
      <c r="AC380" s="5">
        <f t="shared" si="77"/>
        <v>0.46015318395400162</v>
      </c>
      <c r="AD380" s="5">
        <f t="shared" si="78"/>
        <v>0.28015318395400168</v>
      </c>
      <c r="AE380" s="5">
        <f t="shared" si="79"/>
        <v>0.21015318395400162</v>
      </c>
      <c r="AF380" s="5">
        <f t="shared" si="80"/>
        <v>-0.23984681604599833</v>
      </c>
      <c r="AG380" s="5">
        <f t="shared" si="81"/>
        <v>-0.41984681604599827</v>
      </c>
    </row>
    <row r="381" spans="1:33">
      <c r="A381">
        <f t="shared" si="82"/>
        <v>7</v>
      </c>
      <c r="B381" s="2">
        <v>371</v>
      </c>
      <c r="C381" s="3">
        <v>0.27</v>
      </c>
      <c r="D381" s="3">
        <v>1.67</v>
      </c>
      <c r="E381" s="3">
        <v>0.81</v>
      </c>
      <c r="F381" s="3">
        <v>2.08</v>
      </c>
      <c r="G381" s="3">
        <v>1.98</v>
      </c>
      <c r="H381" s="3">
        <v>0.57999999999999996</v>
      </c>
      <c r="I381" s="3">
        <v>2.23</v>
      </c>
      <c r="J381" s="3">
        <v>1.53</v>
      </c>
      <c r="K381" s="3">
        <v>1.48</v>
      </c>
      <c r="L381" s="3">
        <v>1.4</v>
      </c>
      <c r="M381" s="3"/>
      <c r="N381" s="3">
        <f t="shared" si="83"/>
        <v>2.23</v>
      </c>
      <c r="O381" s="3">
        <f t="shared" si="84"/>
        <v>2.08</v>
      </c>
      <c r="P381" s="3">
        <f t="shared" si="84"/>
        <v>1.98</v>
      </c>
      <c r="Q381" s="3">
        <f t="shared" si="84"/>
        <v>1.67</v>
      </c>
      <c r="R381" s="3">
        <f t="shared" si="84"/>
        <v>1.53</v>
      </c>
      <c r="S381" s="3">
        <f t="shared" si="84"/>
        <v>1.48</v>
      </c>
      <c r="T381" s="3">
        <f t="shared" si="84"/>
        <v>1.4</v>
      </c>
      <c r="U381" s="3">
        <f t="shared" si="84"/>
        <v>0.81</v>
      </c>
      <c r="V381" s="3">
        <f t="shared" si="84"/>
        <v>0.57999999999999996</v>
      </c>
      <c r="W381" s="3">
        <f t="shared" si="84"/>
        <v>0.27</v>
      </c>
      <c r="X381" s="5">
        <f t="shared" si="72"/>
        <v>1.0301531839540017</v>
      </c>
      <c r="Y381" s="5">
        <f t="shared" si="73"/>
        <v>0.88015318395400177</v>
      </c>
      <c r="Z381" s="5">
        <f t="shared" si="74"/>
        <v>0.78015318395400168</v>
      </c>
      <c r="AA381" s="5">
        <f t="shared" si="75"/>
        <v>0.47015318395400163</v>
      </c>
      <c r="AB381" s="5">
        <f t="shared" si="76"/>
        <v>0.33015318395400173</v>
      </c>
      <c r="AC381" s="5">
        <f t="shared" si="77"/>
        <v>0.28015318395400168</v>
      </c>
      <c r="AD381" s="5">
        <f t="shared" si="78"/>
        <v>0.20015318395400161</v>
      </c>
      <c r="AE381" s="5">
        <f t="shared" si="79"/>
        <v>-0.38984681604599825</v>
      </c>
      <c r="AF381" s="5">
        <f t="shared" si="80"/>
        <v>-0.61984681604599834</v>
      </c>
      <c r="AG381" s="5">
        <f t="shared" si="81"/>
        <v>-0.92984681604599828</v>
      </c>
    </row>
    <row r="382" spans="1:33">
      <c r="A382">
        <f t="shared" si="82"/>
        <v>5</v>
      </c>
      <c r="B382" s="2">
        <v>372</v>
      </c>
      <c r="C382" s="3">
        <v>1.29</v>
      </c>
      <c r="D382" s="3">
        <v>0.33</v>
      </c>
      <c r="E382" s="3">
        <v>0.59</v>
      </c>
      <c r="F382" s="3">
        <v>2.21</v>
      </c>
      <c r="G382" s="3">
        <v>0.73</v>
      </c>
      <c r="H382" s="3">
        <v>1.59</v>
      </c>
      <c r="I382" s="3">
        <v>0.74</v>
      </c>
      <c r="J382" s="3">
        <v>2.3199999999999998</v>
      </c>
      <c r="K382" s="3">
        <v>0.69</v>
      </c>
      <c r="L382" s="3">
        <v>2</v>
      </c>
      <c r="M382" s="3"/>
      <c r="N382" s="3">
        <f t="shared" si="83"/>
        <v>2.3199999999999998</v>
      </c>
      <c r="O382" s="3">
        <f t="shared" si="84"/>
        <v>2.21</v>
      </c>
      <c r="P382" s="3">
        <f t="shared" si="84"/>
        <v>2</v>
      </c>
      <c r="Q382" s="3">
        <f t="shared" si="84"/>
        <v>1.59</v>
      </c>
      <c r="R382" s="3">
        <f t="shared" si="84"/>
        <v>1.29</v>
      </c>
      <c r="S382" s="3">
        <f t="shared" si="84"/>
        <v>0.74</v>
      </c>
      <c r="T382" s="3">
        <f t="shared" si="84"/>
        <v>0.73</v>
      </c>
      <c r="U382" s="3">
        <f t="shared" si="84"/>
        <v>0.69</v>
      </c>
      <c r="V382" s="3">
        <f t="shared" si="84"/>
        <v>0.59</v>
      </c>
      <c r="W382" s="3">
        <f t="shared" si="84"/>
        <v>0.33</v>
      </c>
      <c r="X382" s="5">
        <f t="shared" si="72"/>
        <v>1.1201531839540015</v>
      </c>
      <c r="Y382" s="5">
        <f t="shared" si="73"/>
        <v>1.0101531839540017</v>
      </c>
      <c r="Z382" s="5">
        <f t="shared" si="74"/>
        <v>0.8001531839540017</v>
      </c>
      <c r="AA382" s="5">
        <f t="shared" si="75"/>
        <v>0.39015318395400178</v>
      </c>
      <c r="AB382" s="5">
        <f t="shared" si="76"/>
        <v>9.0153183954001737E-2</v>
      </c>
      <c r="AC382" s="5">
        <f t="shared" si="77"/>
        <v>-0.45984681604599831</v>
      </c>
      <c r="AD382" s="5">
        <f t="shared" si="78"/>
        <v>-0.46984681604599832</v>
      </c>
      <c r="AE382" s="5">
        <f t="shared" si="79"/>
        <v>-0.50984681604599835</v>
      </c>
      <c r="AF382" s="5">
        <f t="shared" si="80"/>
        <v>-0.60984681604599833</v>
      </c>
      <c r="AG382" s="5">
        <f t="shared" si="81"/>
        <v>-0.86984681604599823</v>
      </c>
    </row>
    <row r="383" spans="1:33">
      <c r="A383">
        <f t="shared" si="82"/>
        <v>5</v>
      </c>
      <c r="B383" s="2">
        <v>373</v>
      </c>
      <c r="C383" s="3">
        <v>2.21</v>
      </c>
      <c r="D383" s="3">
        <v>1.77</v>
      </c>
      <c r="E383" s="3">
        <v>1.59</v>
      </c>
      <c r="F383" s="3">
        <v>0.34</v>
      </c>
      <c r="G383" s="3">
        <v>0.33</v>
      </c>
      <c r="H383" s="3">
        <v>2.37</v>
      </c>
      <c r="I383" s="3">
        <v>0.2</v>
      </c>
      <c r="J383" s="3">
        <v>0.68</v>
      </c>
      <c r="K383" s="3">
        <v>2.09</v>
      </c>
      <c r="L383" s="3">
        <v>1.08</v>
      </c>
      <c r="M383" s="3"/>
      <c r="N383" s="3">
        <f t="shared" si="83"/>
        <v>2.37</v>
      </c>
      <c r="O383" s="3">
        <f t="shared" si="84"/>
        <v>2.21</v>
      </c>
      <c r="P383" s="3">
        <f t="shared" si="84"/>
        <v>2.09</v>
      </c>
      <c r="Q383" s="3">
        <f t="shared" si="84"/>
        <v>1.77</v>
      </c>
      <c r="R383" s="3">
        <f t="shared" si="84"/>
        <v>1.59</v>
      </c>
      <c r="S383" s="3">
        <f t="shared" si="84"/>
        <v>1.08</v>
      </c>
      <c r="T383" s="3">
        <f t="shared" si="84"/>
        <v>0.68</v>
      </c>
      <c r="U383" s="3">
        <f t="shared" si="84"/>
        <v>0.34</v>
      </c>
      <c r="V383" s="3">
        <f t="shared" si="84"/>
        <v>0.33</v>
      </c>
      <c r="W383" s="3">
        <f t="shared" si="84"/>
        <v>0.2</v>
      </c>
      <c r="X383" s="5">
        <f t="shared" si="72"/>
        <v>1.1701531839540018</v>
      </c>
      <c r="Y383" s="5">
        <f t="shared" si="73"/>
        <v>1.0101531839540017</v>
      </c>
      <c r="Z383" s="5">
        <f t="shared" si="74"/>
        <v>0.89015318395400156</v>
      </c>
      <c r="AA383" s="5">
        <f t="shared" si="75"/>
        <v>0.57015318395400172</v>
      </c>
      <c r="AB383" s="5">
        <f t="shared" si="76"/>
        <v>0.39015318395400178</v>
      </c>
      <c r="AC383" s="5">
        <f t="shared" si="77"/>
        <v>-0.11984681604599823</v>
      </c>
      <c r="AD383" s="5">
        <f t="shared" si="78"/>
        <v>-0.51984681604599825</v>
      </c>
      <c r="AE383" s="5">
        <f t="shared" si="79"/>
        <v>-0.85984681604599822</v>
      </c>
      <c r="AF383" s="5">
        <f t="shared" si="80"/>
        <v>-0.86984681604599823</v>
      </c>
      <c r="AG383" s="5">
        <f t="shared" si="81"/>
        <v>-0.99984681604599834</v>
      </c>
    </row>
    <row r="384" spans="1:33">
      <c r="A384">
        <f t="shared" si="82"/>
        <v>5</v>
      </c>
      <c r="B384" s="2">
        <v>374</v>
      </c>
      <c r="C384" s="3">
        <v>0.66</v>
      </c>
      <c r="D384" s="3">
        <v>2.3199999999999998</v>
      </c>
      <c r="E384" s="3">
        <v>1.67</v>
      </c>
      <c r="F384" s="3">
        <v>1.06</v>
      </c>
      <c r="G384" s="3">
        <v>1.17</v>
      </c>
      <c r="H384" s="3">
        <v>1.22</v>
      </c>
      <c r="I384" s="3">
        <v>0.21</v>
      </c>
      <c r="J384" s="3">
        <v>1.62</v>
      </c>
      <c r="K384" s="3">
        <v>0.68</v>
      </c>
      <c r="L384" s="3">
        <v>2.11</v>
      </c>
      <c r="M384" s="3"/>
      <c r="N384" s="3">
        <f t="shared" si="83"/>
        <v>2.3199999999999998</v>
      </c>
      <c r="O384" s="3">
        <f t="shared" si="84"/>
        <v>2.11</v>
      </c>
      <c r="P384" s="3">
        <f t="shared" si="84"/>
        <v>1.67</v>
      </c>
      <c r="Q384" s="3">
        <f t="shared" si="84"/>
        <v>1.62</v>
      </c>
      <c r="R384" s="3">
        <f t="shared" si="84"/>
        <v>1.22</v>
      </c>
      <c r="S384" s="3">
        <f t="shared" si="84"/>
        <v>1.17</v>
      </c>
      <c r="T384" s="3">
        <f t="shared" si="84"/>
        <v>1.06</v>
      </c>
      <c r="U384" s="3">
        <f t="shared" si="84"/>
        <v>0.68</v>
      </c>
      <c r="V384" s="3">
        <f t="shared" si="84"/>
        <v>0.66</v>
      </c>
      <c r="W384" s="3">
        <f t="shared" si="84"/>
        <v>0.21</v>
      </c>
      <c r="X384" s="5">
        <f t="shared" si="72"/>
        <v>1.1201531839540015</v>
      </c>
      <c r="Y384" s="5">
        <f t="shared" si="73"/>
        <v>0.91015318395400158</v>
      </c>
      <c r="Z384" s="5">
        <f t="shared" si="74"/>
        <v>0.47015318395400163</v>
      </c>
      <c r="AA384" s="5">
        <f t="shared" si="75"/>
        <v>0.42015318395400181</v>
      </c>
      <c r="AB384" s="5">
        <f t="shared" si="76"/>
        <v>2.0153183954001674E-2</v>
      </c>
      <c r="AC384" s="5">
        <f t="shared" si="77"/>
        <v>-2.984681604599837E-2</v>
      </c>
      <c r="AD384" s="5">
        <f t="shared" si="78"/>
        <v>-0.13984681604599825</v>
      </c>
      <c r="AE384" s="5">
        <f t="shared" si="79"/>
        <v>-0.51984681604599825</v>
      </c>
      <c r="AF384" s="5">
        <f t="shared" si="80"/>
        <v>-0.53984681604599827</v>
      </c>
      <c r="AG384" s="5">
        <f t="shared" si="81"/>
        <v>-0.98984681604599833</v>
      </c>
    </row>
    <row r="385" spans="1:33">
      <c r="A385">
        <f t="shared" si="82"/>
        <v>6</v>
      </c>
      <c r="B385" s="2">
        <v>375</v>
      </c>
      <c r="C385" s="3">
        <v>1.51</v>
      </c>
      <c r="D385" s="3">
        <v>0.48</v>
      </c>
      <c r="E385" s="3">
        <v>2.1800000000000002</v>
      </c>
      <c r="F385" s="3">
        <v>0.74</v>
      </c>
      <c r="G385" s="3">
        <v>0.62</v>
      </c>
      <c r="H385" s="3">
        <v>1.71</v>
      </c>
      <c r="I385" s="3">
        <v>2.37</v>
      </c>
      <c r="J385" s="3">
        <v>1.35</v>
      </c>
      <c r="K385" s="3">
        <v>0.38</v>
      </c>
      <c r="L385" s="3">
        <v>2.44</v>
      </c>
      <c r="M385" s="3"/>
      <c r="N385" s="3">
        <f t="shared" si="83"/>
        <v>2.44</v>
      </c>
      <c r="O385" s="3">
        <f t="shared" si="84"/>
        <v>2.37</v>
      </c>
      <c r="P385" s="3">
        <f t="shared" si="84"/>
        <v>2.1800000000000002</v>
      </c>
      <c r="Q385" s="3">
        <f t="shared" si="84"/>
        <v>1.71</v>
      </c>
      <c r="R385" s="3">
        <f t="shared" si="84"/>
        <v>1.51</v>
      </c>
      <c r="S385" s="3">
        <f t="shared" si="84"/>
        <v>1.35</v>
      </c>
      <c r="T385" s="3">
        <f t="shared" si="84"/>
        <v>0.74</v>
      </c>
      <c r="U385" s="3">
        <f t="shared" si="84"/>
        <v>0.62</v>
      </c>
      <c r="V385" s="3">
        <f t="shared" si="84"/>
        <v>0.48</v>
      </c>
      <c r="W385" s="3">
        <f t="shared" si="84"/>
        <v>0.38</v>
      </c>
      <c r="X385" s="5">
        <f t="shared" si="72"/>
        <v>1.2401531839540016</v>
      </c>
      <c r="Y385" s="5">
        <f t="shared" si="73"/>
        <v>1.1701531839540018</v>
      </c>
      <c r="Z385" s="5">
        <f t="shared" si="74"/>
        <v>0.98015318395400186</v>
      </c>
      <c r="AA385" s="5">
        <f t="shared" si="75"/>
        <v>0.51015318395400167</v>
      </c>
      <c r="AB385" s="5">
        <f t="shared" si="76"/>
        <v>0.31015318395400171</v>
      </c>
      <c r="AC385" s="5">
        <f t="shared" si="77"/>
        <v>0.15015318395400179</v>
      </c>
      <c r="AD385" s="5">
        <f t="shared" si="78"/>
        <v>-0.45984681604599831</v>
      </c>
      <c r="AE385" s="5">
        <f t="shared" si="79"/>
        <v>-0.5798468160459983</v>
      </c>
      <c r="AF385" s="5">
        <f t="shared" si="80"/>
        <v>-0.71984681604599832</v>
      </c>
      <c r="AG385" s="5">
        <f t="shared" si="81"/>
        <v>-0.81984681604599829</v>
      </c>
    </row>
    <row r="386" spans="1:33">
      <c r="A386">
        <f t="shared" si="82"/>
        <v>8</v>
      </c>
      <c r="B386" s="2">
        <v>376</v>
      </c>
      <c r="C386" s="3">
        <v>2.41</v>
      </c>
      <c r="D386" s="3">
        <v>1.98</v>
      </c>
      <c r="E386" s="3">
        <v>0.54</v>
      </c>
      <c r="F386" s="3">
        <v>2.2000000000000002</v>
      </c>
      <c r="G386" s="3">
        <v>2.41</v>
      </c>
      <c r="H386" s="3">
        <v>1.36</v>
      </c>
      <c r="I386" s="3">
        <v>1.99</v>
      </c>
      <c r="J386" s="3">
        <v>1.19</v>
      </c>
      <c r="K386" s="3">
        <v>2.1800000000000002</v>
      </c>
      <c r="L386" s="3">
        <v>2.2000000000000002</v>
      </c>
      <c r="M386" s="3"/>
      <c r="N386" s="3">
        <f t="shared" si="83"/>
        <v>2.41</v>
      </c>
      <c r="O386" s="3">
        <f t="shared" si="84"/>
        <v>2.41</v>
      </c>
      <c r="P386" s="3">
        <f t="shared" si="84"/>
        <v>2.2000000000000002</v>
      </c>
      <c r="Q386" s="3">
        <f t="shared" si="84"/>
        <v>2.2000000000000002</v>
      </c>
      <c r="R386" s="3">
        <f t="shared" si="84"/>
        <v>2.1800000000000002</v>
      </c>
      <c r="S386" s="3">
        <f t="shared" si="84"/>
        <v>1.99</v>
      </c>
      <c r="T386" s="3">
        <f t="shared" si="84"/>
        <v>1.98</v>
      </c>
      <c r="U386" s="3">
        <f t="shared" si="84"/>
        <v>1.36</v>
      </c>
      <c r="V386" s="3">
        <f t="shared" si="84"/>
        <v>1.19</v>
      </c>
      <c r="W386" s="3">
        <f t="shared" si="84"/>
        <v>0.54</v>
      </c>
      <c r="X386" s="5">
        <f t="shared" si="72"/>
        <v>1.2101531839540018</v>
      </c>
      <c r="Y386" s="5">
        <f t="shared" si="73"/>
        <v>1.2101531839540018</v>
      </c>
      <c r="Z386" s="5">
        <f t="shared" si="74"/>
        <v>1.0001531839540019</v>
      </c>
      <c r="AA386" s="5">
        <f t="shared" si="75"/>
        <v>1.0001531839540019</v>
      </c>
      <c r="AB386" s="5">
        <f t="shared" si="76"/>
        <v>0.98015318395400186</v>
      </c>
      <c r="AC386" s="5">
        <f t="shared" si="77"/>
        <v>0.79015318395400169</v>
      </c>
      <c r="AD386" s="5">
        <f t="shared" si="78"/>
        <v>0.78015318395400168</v>
      </c>
      <c r="AE386" s="5">
        <f t="shared" si="79"/>
        <v>0.1601531839540018</v>
      </c>
      <c r="AF386" s="5">
        <f t="shared" si="80"/>
        <v>-9.8468160459983523E-3</v>
      </c>
      <c r="AG386" s="5">
        <f t="shared" si="81"/>
        <v>-0.65984681604599826</v>
      </c>
    </row>
    <row r="387" spans="1:33">
      <c r="A387">
        <f t="shared" si="82"/>
        <v>4</v>
      </c>
      <c r="B387" s="2">
        <v>377</v>
      </c>
      <c r="C387" s="3">
        <v>0.92</v>
      </c>
      <c r="D387" s="3">
        <v>0.36</v>
      </c>
      <c r="E387" s="3">
        <v>1.1100000000000001</v>
      </c>
      <c r="F387" s="3">
        <v>2.2999999999999998</v>
      </c>
      <c r="G387" s="3">
        <v>1.61</v>
      </c>
      <c r="H387" s="3">
        <v>0.83</v>
      </c>
      <c r="I387" s="3">
        <v>0.33</v>
      </c>
      <c r="J387" s="3">
        <v>1.76</v>
      </c>
      <c r="K387" s="3">
        <v>2.48</v>
      </c>
      <c r="L387" s="3">
        <v>1.04</v>
      </c>
      <c r="M387" s="3"/>
      <c r="N387" s="3">
        <f t="shared" si="83"/>
        <v>2.48</v>
      </c>
      <c r="O387" s="3">
        <f t="shared" si="84"/>
        <v>2.2999999999999998</v>
      </c>
      <c r="P387" s="3">
        <f t="shared" si="84"/>
        <v>1.76</v>
      </c>
      <c r="Q387" s="3">
        <f t="shared" si="84"/>
        <v>1.61</v>
      </c>
      <c r="R387" s="3">
        <f t="shared" si="84"/>
        <v>1.1100000000000001</v>
      </c>
      <c r="S387" s="3">
        <f t="shared" si="84"/>
        <v>1.04</v>
      </c>
      <c r="T387" s="3">
        <f t="shared" si="84"/>
        <v>0.92</v>
      </c>
      <c r="U387" s="3">
        <f t="shared" si="84"/>
        <v>0.83</v>
      </c>
      <c r="V387" s="3">
        <f t="shared" si="84"/>
        <v>0.36</v>
      </c>
      <c r="W387" s="3">
        <f t="shared" si="84"/>
        <v>0.33</v>
      </c>
      <c r="X387" s="5">
        <f t="shared" si="72"/>
        <v>1.2801531839540017</v>
      </c>
      <c r="Y387" s="5">
        <f t="shared" si="73"/>
        <v>1.1001531839540015</v>
      </c>
      <c r="Z387" s="5">
        <f t="shared" si="74"/>
        <v>0.56015318395400171</v>
      </c>
      <c r="AA387" s="5">
        <f t="shared" si="75"/>
        <v>0.4101531839540018</v>
      </c>
      <c r="AB387" s="5">
        <f t="shared" si="76"/>
        <v>-8.9846816045998201E-2</v>
      </c>
      <c r="AC387" s="5">
        <f t="shared" si="77"/>
        <v>-0.15984681604599826</v>
      </c>
      <c r="AD387" s="5">
        <f t="shared" si="78"/>
        <v>-0.27984681604599826</v>
      </c>
      <c r="AE387" s="5">
        <f t="shared" si="79"/>
        <v>-0.36984681604599834</v>
      </c>
      <c r="AF387" s="5">
        <f t="shared" si="80"/>
        <v>-0.83984681604599831</v>
      </c>
      <c r="AG387" s="5">
        <f t="shared" si="81"/>
        <v>-0.86984681604599823</v>
      </c>
    </row>
    <row r="388" spans="1:33">
      <c r="A388">
        <f t="shared" si="82"/>
        <v>8</v>
      </c>
      <c r="B388" s="2">
        <v>378</v>
      </c>
      <c r="C388" s="3">
        <v>1.94</v>
      </c>
      <c r="D388" s="3">
        <v>1.68</v>
      </c>
      <c r="E388" s="3">
        <v>1.95</v>
      </c>
      <c r="F388" s="3">
        <v>1.62</v>
      </c>
      <c r="G388" s="3">
        <v>2.02</v>
      </c>
      <c r="H388" s="3">
        <v>2.31</v>
      </c>
      <c r="I388" s="3">
        <v>0.68</v>
      </c>
      <c r="J388" s="3">
        <v>2.34</v>
      </c>
      <c r="K388" s="3">
        <v>1</v>
      </c>
      <c r="L388" s="3">
        <v>1.45</v>
      </c>
      <c r="M388" s="3"/>
      <c r="N388" s="3">
        <f t="shared" si="83"/>
        <v>2.34</v>
      </c>
      <c r="O388" s="3">
        <f t="shared" si="84"/>
        <v>2.31</v>
      </c>
      <c r="P388" s="3">
        <f t="shared" si="84"/>
        <v>2.02</v>
      </c>
      <c r="Q388" s="3">
        <f t="shared" ref="O388:W416" si="85">LARGE($C388:$L388,Q$9)</f>
        <v>1.95</v>
      </c>
      <c r="R388" s="3">
        <f t="shared" si="85"/>
        <v>1.94</v>
      </c>
      <c r="S388" s="3">
        <f t="shared" si="85"/>
        <v>1.68</v>
      </c>
      <c r="T388" s="3">
        <f t="shared" si="85"/>
        <v>1.62</v>
      </c>
      <c r="U388" s="3">
        <f t="shared" si="85"/>
        <v>1.45</v>
      </c>
      <c r="V388" s="3">
        <f t="shared" si="85"/>
        <v>1</v>
      </c>
      <c r="W388" s="3">
        <f t="shared" si="85"/>
        <v>0.68</v>
      </c>
      <c r="X388" s="5">
        <f t="shared" si="72"/>
        <v>1.1401531839540016</v>
      </c>
      <c r="Y388" s="5">
        <f t="shared" si="73"/>
        <v>1.1101531839540018</v>
      </c>
      <c r="Z388" s="5">
        <f t="shared" si="74"/>
        <v>0.82015318395400172</v>
      </c>
      <c r="AA388" s="5">
        <f t="shared" si="75"/>
        <v>0.75015318395400166</v>
      </c>
      <c r="AB388" s="5">
        <f t="shared" si="76"/>
        <v>0.74015318395400165</v>
      </c>
      <c r="AC388" s="5">
        <f t="shared" si="77"/>
        <v>0.48015318395400164</v>
      </c>
      <c r="AD388" s="5">
        <f t="shared" si="78"/>
        <v>0.42015318395400181</v>
      </c>
      <c r="AE388" s="5">
        <f t="shared" si="79"/>
        <v>0.25015318395400166</v>
      </c>
      <c r="AF388" s="5">
        <f t="shared" si="80"/>
        <v>-0.1998468160459983</v>
      </c>
      <c r="AG388" s="5">
        <f t="shared" si="81"/>
        <v>-0.51984681604599825</v>
      </c>
    </row>
    <row r="389" spans="1:33">
      <c r="A389">
        <f t="shared" si="82"/>
        <v>5</v>
      </c>
      <c r="B389" s="2">
        <v>379</v>
      </c>
      <c r="C389" s="3">
        <v>2.35</v>
      </c>
      <c r="D389" s="3">
        <v>1.41</v>
      </c>
      <c r="E389" s="3">
        <v>2.21</v>
      </c>
      <c r="F389" s="3">
        <v>0.61</v>
      </c>
      <c r="G389" s="3">
        <v>0.95</v>
      </c>
      <c r="H389" s="3">
        <v>1.81</v>
      </c>
      <c r="I389" s="3">
        <v>1.54</v>
      </c>
      <c r="J389" s="3">
        <v>1.1200000000000001</v>
      </c>
      <c r="K389" s="3">
        <v>1.03</v>
      </c>
      <c r="L389" s="3">
        <v>1.04</v>
      </c>
      <c r="M389" s="3"/>
      <c r="N389" s="3">
        <f t="shared" si="83"/>
        <v>2.35</v>
      </c>
      <c r="O389" s="3">
        <f t="shared" si="85"/>
        <v>2.21</v>
      </c>
      <c r="P389" s="3">
        <f t="shared" si="85"/>
        <v>1.81</v>
      </c>
      <c r="Q389" s="3">
        <f t="shared" si="85"/>
        <v>1.54</v>
      </c>
      <c r="R389" s="3">
        <f t="shared" si="85"/>
        <v>1.41</v>
      </c>
      <c r="S389" s="3">
        <f t="shared" si="85"/>
        <v>1.1200000000000001</v>
      </c>
      <c r="T389" s="3">
        <f t="shared" si="85"/>
        <v>1.04</v>
      </c>
      <c r="U389" s="3">
        <f t="shared" si="85"/>
        <v>1.03</v>
      </c>
      <c r="V389" s="3">
        <f t="shared" si="85"/>
        <v>0.95</v>
      </c>
      <c r="W389" s="3">
        <f t="shared" si="85"/>
        <v>0.61</v>
      </c>
      <c r="X389" s="5">
        <f t="shared" si="72"/>
        <v>1.1501531839540018</v>
      </c>
      <c r="Y389" s="5">
        <f t="shared" si="73"/>
        <v>1.0101531839540017</v>
      </c>
      <c r="Z389" s="5">
        <f t="shared" si="74"/>
        <v>0.61015318395400175</v>
      </c>
      <c r="AA389" s="5">
        <f t="shared" si="75"/>
        <v>0.34015318395400174</v>
      </c>
      <c r="AB389" s="5">
        <f t="shared" si="76"/>
        <v>0.21015318395400162</v>
      </c>
      <c r="AC389" s="5">
        <f t="shared" si="77"/>
        <v>-7.9846816045998192E-2</v>
      </c>
      <c r="AD389" s="5">
        <f t="shared" si="78"/>
        <v>-0.15984681604599826</v>
      </c>
      <c r="AE389" s="5">
        <f t="shared" si="79"/>
        <v>-0.16984681604599827</v>
      </c>
      <c r="AF389" s="5">
        <f t="shared" si="80"/>
        <v>-0.24984681604599834</v>
      </c>
      <c r="AG389" s="5">
        <f t="shared" si="81"/>
        <v>-0.58984681604599831</v>
      </c>
    </row>
    <row r="390" spans="1:33">
      <c r="A390">
        <f t="shared" si="82"/>
        <v>7</v>
      </c>
      <c r="B390" s="2">
        <v>380</v>
      </c>
      <c r="C390" s="3">
        <v>1.97</v>
      </c>
      <c r="D390" s="3">
        <v>1.08</v>
      </c>
      <c r="E390" s="3">
        <v>2.04</v>
      </c>
      <c r="F390" s="3">
        <v>0.38</v>
      </c>
      <c r="G390" s="3">
        <v>2.4900000000000002</v>
      </c>
      <c r="H390" s="3">
        <v>2.3199999999999998</v>
      </c>
      <c r="I390" s="3">
        <v>1.93</v>
      </c>
      <c r="J390" s="3">
        <v>0.52</v>
      </c>
      <c r="K390" s="3">
        <v>1.66</v>
      </c>
      <c r="L390" s="3">
        <v>2.2000000000000002</v>
      </c>
      <c r="M390" s="3"/>
      <c r="N390" s="3">
        <f t="shared" si="83"/>
        <v>2.4900000000000002</v>
      </c>
      <c r="O390" s="3">
        <f t="shared" si="85"/>
        <v>2.3199999999999998</v>
      </c>
      <c r="P390" s="3">
        <f t="shared" si="85"/>
        <v>2.2000000000000002</v>
      </c>
      <c r="Q390" s="3">
        <f t="shared" si="85"/>
        <v>2.04</v>
      </c>
      <c r="R390" s="3">
        <f t="shared" si="85"/>
        <v>1.97</v>
      </c>
      <c r="S390" s="3">
        <f t="shared" si="85"/>
        <v>1.93</v>
      </c>
      <c r="T390" s="3">
        <f t="shared" si="85"/>
        <v>1.66</v>
      </c>
      <c r="U390" s="3">
        <f t="shared" si="85"/>
        <v>1.08</v>
      </c>
      <c r="V390" s="3">
        <f t="shared" si="85"/>
        <v>0.52</v>
      </c>
      <c r="W390" s="3">
        <f t="shared" si="85"/>
        <v>0.38</v>
      </c>
      <c r="X390" s="5">
        <f t="shared" si="72"/>
        <v>1.2901531839540019</v>
      </c>
      <c r="Y390" s="5">
        <f t="shared" si="73"/>
        <v>1.1201531839540015</v>
      </c>
      <c r="Z390" s="5">
        <f t="shared" si="74"/>
        <v>1.0001531839540019</v>
      </c>
      <c r="AA390" s="5">
        <f t="shared" si="75"/>
        <v>0.84015318395400174</v>
      </c>
      <c r="AB390" s="5">
        <f t="shared" si="76"/>
        <v>0.77015318395400167</v>
      </c>
      <c r="AC390" s="5">
        <f t="shared" si="77"/>
        <v>0.73015318395400164</v>
      </c>
      <c r="AD390" s="5">
        <f t="shared" si="78"/>
        <v>0.46015318395400162</v>
      </c>
      <c r="AE390" s="5">
        <f t="shared" si="79"/>
        <v>-0.11984681604599823</v>
      </c>
      <c r="AF390" s="5">
        <f t="shared" si="80"/>
        <v>-0.67984681604599828</v>
      </c>
      <c r="AG390" s="5">
        <f t="shared" si="81"/>
        <v>-0.81984681604599829</v>
      </c>
    </row>
    <row r="391" spans="1:33">
      <c r="A391">
        <f t="shared" si="82"/>
        <v>5</v>
      </c>
      <c r="B391" s="2">
        <v>381</v>
      </c>
      <c r="C391" s="3">
        <v>0.85</v>
      </c>
      <c r="D391" s="3">
        <v>0.3</v>
      </c>
      <c r="E391" s="3">
        <v>0.69</v>
      </c>
      <c r="F391" s="3">
        <v>0.81</v>
      </c>
      <c r="G391" s="3">
        <v>1.48</v>
      </c>
      <c r="H391" s="3">
        <v>1.83</v>
      </c>
      <c r="I391" s="3">
        <v>0.87</v>
      </c>
      <c r="J391" s="3">
        <v>1.26</v>
      </c>
      <c r="K391" s="3">
        <v>2.08</v>
      </c>
      <c r="L391" s="3">
        <v>1.54</v>
      </c>
      <c r="M391" s="3"/>
      <c r="N391" s="3">
        <f t="shared" si="83"/>
        <v>2.08</v>
      </c>
      <c r="O391" s="3">
        <f t="shared" si="85"/>
        <v>1.83</v>
      </c>
      <c r="P391" s="3">
        <f t="shared" si="85"/>
        <v>1.54</v>
      </c>
      <c r="Q391" s="3">
        <f t="shared" si="85"/>
        <v>1.48</v>
      </c>
      <c r="R391" s="3">
        <f t="shared" si="85"/>
        <v>1.26</v>
      </c>
      <c r="S391" s="3">
        <f t="shared" si="85"/>
        <v>0.87</v>
      </c>
      <c r="T391" s="3">
        <f t="shared" si="85"/>
        <v>0.85</v>
      </c>
      <c r="U391" s="3">
        <f t="shared" si="85"/>
        <v>0.81</v>
      </c>
      <c r="V391" s="3">
        <f t="shared" si="85"/>
        <v>0.69</v>
      </c>
      <c r="W391" s="3">
        <f t="shared" si="85"/>
        <v>0.3</v>
      </c>
      <c r="X391" s="5">
        <f t="shared" si="72"/>
        <v>0.88015318395400177</v>
      </c>
      <c r="Y391" s="5">
        <f t="shared" si="73"/>
        <v>0.63015318395400177</v>
      </c>
      <c r="Z391" s="5">
        <f t="shared" si="74"/>
        <v>0.34015318395400174</v>
      </c>
      <c r="AA391" s="5">
        <f t="shared" si="75"/>
        <v>0.28015318395400168</v>
      </c>
      <c r="AB391" s="5">
        <f t="shared" si="76"/>
        <v>6.015318395400171E-2</v>
      </c>
      <c r="AC391" s="5">
        <f t="shared" si="77"/>
        <v>-0.3298468160459983</v>
      </c>
      <c r="AD391" s="5">
        <f t="shared" si="78"/>
        <v>-0.34984681604599832</v>
      </c>
      <c r="AE391" s="5">
        <f t="shared" si="79"/>
        <v>-0.38984681604599825</v>
      </c>
      <c r="AF391" s="5">
        <f t="shared" si="80"/>
        <v>-0.50984681604599835</v>
      </c>
      <c r="AG391" s="5">
        <f t="shared" si="81"/>
        <v>-0.89984681604599825</v>
      </c>
    </row>
    <row r="392" spans="1:33">
      <c r="A392">
        <f t="shared" si="82"/>
        <v>8</v>
      </c>
      <c r="B392" s="2">
        <v>382</v>
      </c>
      <c r="C392" s="3">
        <v>1.61</v>
      </c>
      <c r="D392" s="3">
        <v>0.28999999999999998</v>
      </c>
      <c r="E392" s="3">
        <v>0.68</v>
      </c>
      <c r="F392" s="3">
        <v>1.92</v>
      </c>
      <c r="G392" s="3">
        <v>2.15</v>
      </c>
      <c r="H392" s="3">
        <v>2.4</v>
      </c>
      <c r="I392" s="3">
        <v>1.88</v>
      </c>
      <c r="J392" s="3">
        <v>2</v>
      </c>
      <c r="K392" s="3">
        <v>1.69</v>
      </c>
      <c r="L392" s="3">
        <v>2.17</v>
      </c>
      <c r="M392" s="3"/>
      <c r="N392" s="3">
        <f t="shared" si="83"/>
        <v>2.4</v>
      </c>
      <c r="O392" s="3">
        <f t="shared" si="85"/>
        <v>2.17</v>
      </c>
      <c r="P392" s="3">
        <f t="shared" si="85"/>
        <v>2.15</v>
      </c>
      <c r="Q392" s="3">
        <f t="shared" si="85"/>
        <v>2</v>
      </c>
      <c r="R392" s="3">
        <f t="shared" si="85"/>
        <v>1.92</v>
      </c>
      <c r="S392" s="3">
        <f t="shared" si="85"/>
        <v>1.88</v>
      </c>
      <c r="T392" s="3">
        <f t="shared" si="85"/>
        <v>1.69</v>
      </c>
      <c r="U392" s="3">
        <f t="shared" si="85"/>
        <v>1.61</v>
      </c>
      <c r="V392" s="3">
        <f t="shared" si="85"/>
        <v>0.68</v>
      </c>
      <c r="W392" s="3">
        <f t="shared" si="85"/>
        <v>0.28999999999999998</v>
      </c>
      <c r="X392" s="5">
        <f t="shared" si="72"/>
        <v>1.2001531839540016</v>
      </c>
      <c r="Y392" s="5">
        <f t="shared" si="73"/>
        <v>0.97015318395400163</v>
      </c>
      <c r="Z392" s="5">
        <f t="shared" si="74"/>
        <v>0.95015318395400161</v>
      </c>
      <c r="AA392" s="5">
        <f t="shared" si="75"/>
        <v>0.8001531839540017</v>
      </c>
      <c r="AB392" s="5">
        <f t="shared" si="76"/>
        <v>0.72015318395400163</v>
      </c>
      <c r="AC392" s="5">
        <f t="shared" si="77"/>
        <v>0.68015318395400159</v>
      </c>
      <c r="AD392" s="5">
        <f t="shared" si="78"/>
        <v>0.49015318395400165</v>
      </c>
      <c r="AE392" s="5">
        <f t="shared" si="79"/>
        <v>0.4101531839540018</v>
      </c>
      <c r="AF392" s="5">
        <f t="shared" si="80"/>
        <v>-0.51984681604599825</v>
      </c>
      <c r="AG392" s="5">
        <f t="shared" si="81"/>
        <v>-0.90984681604599826</v>
      </c>
    </row>
    <row r="393" spans="1:33">
      <c r="A393">
        <f t="shared" si="82"/>
        <v>5</v>
      </c>
      <c r="B393" s="2">
        <v>383</v>
      </c>
      <c r="C393" s="3">
        <v>0.53</v>
      </c>
      <c r="D393" s="3">
        <v>1.49</v>
      </c>
      <c r="E393" s="3">
        <v>1.39</v>
      </c>
      <c r="F393" s="3">
        <v>0.74</v>
      </c>
      <c r="G393" s="3">
        <v>1.71</v>
      </c>
      <c r="H393" s="3">
        <v>2.39</v>
      </c>
      <c r="I393" s="3">
        <v>2.4700000000000002</v>
      </c>
      <c r="J393" s="3">
        <v>1.05</v>
      </c>
      <c r="K393" s="3">
        <v>0.23</v>
      </c>
      <c r="L393" s="3">
        <v>0.32</v>
      </c>
      <c r="M393" s="3"/>
      <c r="N393" s="3">
        <f t="shared" si="83"/>
        <v>2.4700000000000002</v>
      </c>
      <c r="O393" s="3">
        <f t="shared" si="85"/>
        <v>2.39</v>
      </c>
      <c r="P393" s="3">
        <f t="shared" si="85"/>
        <v>1.71</v>
      </c>
      <c r="Q393" s="3">
        <f t="shared" si="85"/>
        <v>1.49</v>
      </c>
      <c r="R393" s="3">
        <f t="shared" si="85"/>
        <v>1.39</v>
      </c>
      <c r="S393" s="3">
        <f t="shared" si="85"/>
        <v>1.05</v>
      </c>
      <c r="T393" s="3">
        <f t="shared" si="85"/>
        <v>0.74</v>
      </c>
      <c r="U393" s="3">
        <f t="shared" si="85"/>
        <v>0.53</v>
      </c>
      <c r="V393" s="3">
        <f t="shared" si="85"/>
        <v>0.32</v>
      </c>
      <c r="W393" s="3">
        <f t="shared" si="85"/>
        <v>0.23</v>
      </c>
      <c r="X393" s="5">
        <f t="shared" si="72"/>
        <v>1.2701531839540019</v>
      </c>
      <c r="Y393" s="5">
        <f t="shared" si="73"/>
        <v>1.1901531839540018</v>
      </c>
      <c r="Z393" s="5">
        <f t="shared" si="74"/>
        <v>0.51015318395400167</v>
      </c>
      <c r="AA393" s="5">
        <f t="shared" si="75"/>
        <v>0.29015318395400169</v>
      </c>
      <c r="AB393" s="5">
        <f t="shared" si="76"/>
        <v>0.1901531839540016</v>
      </c>
      <c r="AC393" s="5">
        <f t="shared" si="77"/>
        <v>-0.14984681604599825</v>
      </c>
      <c r="AD393" s="5">
        <f t="shared" si="78"/>
        <v>-0.45984681604599831</v>
      </c>
      <c r="AE393" s="5">
        <f t="shared" si="79"/>
        <v>-0.66984681604599827</v>
      </c>
      <c r="AF393" s="5">
        <f t="shared" si="80"/>
        <v>-0.87984681604599824</v>
      </c>
      <c r="AG393" s="5">
        <f t="shared" si="81"/>
        <v>-0.96984681604599832</v>
      </c>
    </row>
    <row r="394" spans="1:33">
      <c r="A394">
        <f t="shared" si="82"/>
        <v>8</v>
      </c>
      <c r="B394" s="2">
        <v>384</v>
      </c>
      <c r="C394" s="3">
        <v>2.0299999999999998</v>
      </c>
      <c r="D394" s="3">
        <v>0.56999999999999995</v>
      </c>
      <c r="E394" s="3">
        <v>1.21</v>
      </c>
      <c r="F394" s="3">
        <v>1.81</v>
      </c>
      <c r="G394" s="3">
        <v>1.55</v>
      </c>
      <c r="H394" s="3">
        <v>1.85</v>
      </c>
      <c r="I394" s="3">
        <v>1.84</v>
      </c>
      <c r="J394" s="3">
        <v>2.36</v>
      </c>
      <c r="K394" s="3">
        <v>0.24</v>
      </c>
      <c r="L394" s="3">
        <v>1.82</v>
      </c>
      <c r="M394" s="3"/>
      <c r="N394" s="3">
        <f t="shared" si="83"/>
        <v>2.36</v>
      </c>
      <c r="O394" s="3">
        <f t="shared" si="85"/>
        <v>2.0299999999999998</v>
      </c>
      <c r="P394" s="3">
        <f t="shared" si="85"/>
        <v>1.85</v>
      </c>
      <c r="Q394" s="3">
        <f t="shared" si="85"/>
        <v>1.84</v>
      </c>
      <c r="R394" s="3">
        <f t="shared" si="85"/>
        <v>1.82</v>
      </c>
      <c r="S394" s="3">
        <f t="shared" si="85"/>
        <v>1.81</v>
      </c>
      <c r="T394" s="3">
        <f t="shared" si="85"/>
        <v>1.55</v>
      </c>
      <c r="U394" s="3">
        <f t="shared" si="85"/>
        <v>1.21</v>
      </c>
      <c r="V394" s="3">
        <f t="shared" si="85"/>
        <v>0.56999999999999995</v>
      </c>
      <c r="W394" s="3">
        <f t="shared" si="85"/>
        <v>0.24</v>
      </c>
      <c r="X394" s="5">
        <f t="shared" si="72"/>
        <v>1.1601531839540016</v>
      </c>
      <c r="Y394" s="5">
        <f t="shared" si="73"/>
        <v>0.83015318395400151</v>
      </c>
      <c r="Z394" s="5">
        <f t="shared" si="74"/>
        <v>0.65015318395400179</v>
      </c>
      <c r="AA394" s="5">
        <f t="shared" si="75"/>
        <v>0.64015318395400178</v>
      </c>
      <c r="AB394" s="5">
        <f t="shared" si="76"/>
        <v>0.62015318395400176</v>
      </c>
      <c r="AC394" s="5">
        <f t="shared" si="77"/>
        <v>0.61015318395400175</v>
      </c>
      <c r="AD394" s="5">
        <f t="shared" si="78"/>
        <v>0.35015318395400175</v>
      </c>
      <c r="AE394" s="5">
        <f t="shared" si="79"/>
        <v>1.0153183954001666E-2</v>
      </c>
      <c r="AF394" s="5">
        <f t="shared" si="80"/>
        <v>-0.62984681604599835</v>
      </c>
      <c r="AG394" s="5">
        <f t="shared" si="81"/>
        <v>-0.95984681604599831</v>
      </c>
    </row>
    <row r="395" spans="1:33">
      <c r="A395">
        <f t="shared" si="82"/>
        <v>8</v>
      </c>
      <c r="B395" s="2">
        <v>385</v>
      </c>
      <c r="C395" s="3">
        <v>2.39</v>
      </c>
      <c r="D395" s="3">
        <v>1.37</v>
      </c>
      <c r="E395" s="3">
        <v>0.51</v>
      </c>
      <c r="F395" s="3">
        <v>1.31</v>
      </c>
      <c r="G395" s="3">
        <v>2.08</v>
      </c>
      <c r="H395" s="3">
        <v>1.95</v>
      </c>
      <c r="I395" s="3">
        <v>1.58</v>
      </c>
      <c r="J395" s="3">
        <v>1.43</v>
      </c>
      <c r="K395" s="3">
        <v>0.67</v>
      </c>
      <c r="L395" s="3">
        <v>2.29</v>
      </c>
      <c r="M395" s="3"/>
      <c r="N395" s="3">
        <f t="shared" si="83"/>
        <v>2.39</v>
      </c>
      <c r="O395" s="3">
        <f t="shared" si="85"/>
        <v>2.29</v>
      </c>
      <c r="P395" s="3">
        <f t="shared" si="85"/>
        <v>2.08</v>
      </c>
      <c r="Q395" s="3">
        <f t="shared" si="85"/>
        <v>1.95</v>
      </c>
      <c r="R395" s="3">
        <f t="shared" si="85"/>
        <v>1.58</v>
      </c>
      <c r="S395" s="3">
        <f t="shared" si="85"/>
        <v>1.43</v>
      </c>
      <c r="T395" s="3">
        <f t="shared" si="85"/>
        <v>1.37</v>
      </c>
      <c r="U395" s="3">
        <f t="shared" si="85"/>
        <v>1.31</v>
      </c>
      <c r="V395" s="3">
        <f t="shared" si="85"/>
        <v>0.67</v>
      </c>
      <c r="W395" s="3">
        <f t="shared" si="85"/>
        <v>0.51</v>
      </c>
      <c r="X395" s="5">
        <f t="shared" ref="X395:X458" si="86">N395-Price</f>
        <v>1.1901531839540018</v>
      </c>
      <c r="Y395" s="5">
        <f t="shared" ref="Y395:Y458" si="87">O395-Price</f>
        <v>1.0901531839540017</v>
      </c>
      <c r="Z395" s="5">
        <f t="shared" ref="Z395:Z458" si="88">P395-Price</f>
        <v>0.88015318395400177</v>
      </c>
      <c r="AA395" s="5">
        <f t="shared" ref="AA395:AA458" si="89">Q395-Price</f>
        <v>0.75015318395400166</v>
      </c>
      <c r="AB395" s="5">
        <f t="shared" ref="AB395:AB458" si="90">R395-Price</f>
        <v>0.38015318395400177</v>
      </c>
      <c r="AC395" s="5">
        <f t="shared" ref="AC395:AC458" si="91">S395-Price</f>
        <v>0.23015318395400164</v>
      </c>
      <c r="AD395" s="5">
        <f t="shared" ref="AD395:AD458" si="92">T395-Price</f>
        <v>0.17015318395400181</v>
      </c>
      <c r="AE395" s="5">
        <f t="shared" ref="AE395:AE458" si="93">U395-Price</f>
        <v>0.11015318395400175</v>
      </c>
      <c r="AF395" s="5">
        <f t="shared" ref="AF395:AF458" si="94">V395-Price</f>
        <v>-0.52984681604599826</v>
      </c>
      <c r="AG395" s="5">
        <f t="shared" ref="AG395:AG458" si="95">W395-Price</f>
        <v>-0.68984681604599829</v>
      </c>
    </row>
    <row r="396" spans="1:33">
      <c r="A396">
        <f t="shared" ref="A396:A459" si="96">COUNTIF(X396:AG396,"&gt;=0")</f>
        <v>6</v>
      </c>
      <c r="B396" s="2">
        <v>386</v>
      </c>
      <c r="C396" s="3">
        <v>1.22</v>
      </c>
      <c r="D396" s="3">
        <v>1.62</v>
      </c>
      <c r="E396" s="3">
        <v>0.2</v>
      </c>
      <c r="F396" s="3">
        <v>2.0099999999999998</v>
      </c>
      <c r="G396" s="3">
        <v>2.23</v>
      </c>
      <c r="H396" s="3">
        <v>2.0499999999999998</v>
      </c>
      <c r="I396" s="3">
        <v>0.75</v>
      </c>
      <c r="J396" s="3">
        <v>0.71</v>
      </c>
      <c r="K396" s="3">
        <v>0.96</v>
      </c>
      <c r="L396" s="3">
        <v>2.2200000000000002</v>
      </c>
      <c r="M396" s="3"/>
      <c r="N396" s="3">
        <f t="shared" ref="N396:N459" si="97">LARGE($C396:$L396,N$9)</f>
        <v>2.23</v>
      </c>
      <c r="O396" s="3">
        <f t="shared" si="85"/>
        <v>2.2200000000000002</v>
      </c>
      <c r="P396" s="3">
        <f t="shared" si="85"/>
        <v>2.0499999999999998</v>
      </c>
      <c r="Q396" s="3">
        <f t="shared" si="85"/>
        <v>2.0099999999999998</v>
      </c>
      <c r="R396" s="3">
        <f t="shared" si="85"/>
        <v>1.62</v>
      </c>
      <c r="S396" s="3">
        <f t="shared" si="85"/>
        <v>1.22</v>
      </c>
      <c r="T396" s="3">
        <f t="shared" si="85"/>
        <v>0.96</v>
      </c>
      <c r="U396" s="3">
        <f t="shared" si="85"/>
        <v>0.75</v>
      </c>
      <c r="V396" s="3">
        <f t="shared" si="85"/>
        <v>0.71</v>
      </c>
      <c r="W396" s="3">
        <f t="shared" si="85"/>
        <v>0.2</v>
      </c>
      <c r="X396" s="5">
        <f t="shared" si="86"/>
        <v>1.0301531839540017</v>
      </c>
      <c r="Y396" s="5">
        <f t="shared" si="87"/>
        <v>1.0201531839540019</v>
      </c>
      <c r="Z396" s="5">
        <f t="shared" si="88"/>
        <v>0.85015318395400152</v>
      </c>
      <c r="AA396" s="5">
        <f t="shared" si="89"/>
        <v>0.81015318395400149</v>
      </c>
      <c r="AB396" s="5">
        <f t="shared" si="90"/>
        <v>0.42015318395400181</v>
      </c>
      <c r="AC396" s="5">
        <f t="shared" si="91"/>
        <v>2.0153183954001674E-2</v>
      </c>
      <c r="AD396" s="5">
        <f t="shared" si="92"/>
        <v>-0.23984681604599833</v>
      </c>
      <c r="AE396" s="5">
        <f t="shared" si="93"/>
        <v>-0.4498468160459983</v>
      </c>
      <c r="AF396" s="5">
        <f t="shared" si="94"/>
        <v>-0.48984681604599833</v>
      </c>
      <c r="AG396" s="5">
        <f t="shared" si="95"/>
        <v>-0.99984681604599834</v>
      </c>
    </row>
    <row r="397" spans="1:33">
      <c r="A397">
        <f t="shared" si="96"/>
        <v>5</v>
      </c>
      <c r="B397" s="2">
        <v>387</v>
      </c>
      <c r="C397" s="3">
        <v>1.1299999999999999</v>
      </c>
      <c r="D397" s="3">
        <v>0.99</v>
      </c>
      <c r="E397" s="3">
        <v>1.01</v>
      </c>
      <c r="F397" s="3">
        <v>2.23</v>
      </c>
      <c r="G397" s="3">
        <v>1.2</v>
      </c>
      <c r="H397" s="3">
        <v>1.22</v>
      </c>
      <c r="I397" s="3">
        <v>2.46</v>
      </c>
      <c r="J397" s="3">
        <v>1.9</v>
      </c>
      <c r="K397" s="3">
        <v>0.73</v>
      </c>
      <c r="L397" s="3">
        <v>0.57999999999999996</v>
      </c>
      <c r="M397" s="3"/>
      <c r="N397" s="3">
        <f t="shared" si="97"/>
        <v>2.46</v>
      </c>
      <c r="O397" s="3">
        <f t="shared" si="85"/>
        <v>2.23</v>
      </c>
      <c r="P397" s="3">
        <f t="shared" si="85"/>
        <v>1.9</v>
      </c>
      <c r="Q397" s="3">
        <f t="shared" si="85"/>
        <v>1.22</v>
      </c>
      <c r="R397" s="3">
        <f t="shared" si="85"/>
        <v>1.2</v>
      </c>
      <c r="S397" s="3">
        <f t="shared" si="85"/>
        <v>1.1299999999999999</v>
      </c>
      <c r="T397" s="3">
        <f t="shared" si="85"/>
        <v>1.01</v>
      </c>
      <c r="U397" s="3">
        <f t="shared" si="85"/>
        <v>0.99</v>
      </c>
      <c r="V397" s="3">
        <f t="shared" si="85"/>
        <v>0.73</v>
      </c>
      <c r="W397" s="3">
        <f t="shared" si="85"/>
        <v>0.57999999999999996</v>
      </c>
      <c r="X397" s="5">
        <f t="shared" si="86"/>
        <v>1.2601531839540017</v>
      </c>
      <c r="Y397" s="5">
        <f t="shared" si="87"/>
        <v>1.0301531839540017</v>
      </c>
      <c r="Z397" s="5">
        <f t="shared" si="88"/>
        <v>0.70015318395400161</v>
      </c>
      <c r="AA397" s="5">
        <f t="shared" si="89"/>
        <v>2.0153183954001674E-2</v>
      </c>
      <c r="AB397" s="5">
        <f t="shared" si="90"/>
        <v>1.5318395400165663E-4</v>
      </c>
      <c r="AC397" s="5">
        <f t="shared" si="91"/>
        <v>-6.9846816045998406E-2</v>
      </c>
      <c r="AD397" s="5">
        <f t="shared" si="92"/>
        <v>-0.18984681604599829</v>
      </c>
      <c r="AE397" s="5">
        <f t="shared" si="93"/>
        <v>-0.20984681604599831</v>
      </c>
      <c r="AF397" s="5">
        <f t="shared" si="94"/>
        <v>-0.46984681604599832</v>
      </c>
      <c r="AG397" s="5">
        <f t="shared" si="95"/>
        <v>-0.61984681604599834</v>
      </c>
    </row>
    <row r="398" spans="1:33">
      <c r="A398">
        <f t="shared" si="96"/>
        <v>3</v>
      </c>
      <c r="B398" s="2">
        <v>388</v>
      </c>
      <c r="C398" s="3">
        <v>0.68</v>
      </c>
      <c r="D398" s="3">
        <v>0.28999999999999998</v>
      </c>
      <c r="E398" s="3">
        <v>0.79</v>
      </c>
      <c r="F398" s="3">
        <v>2.15</v>
      </c>
      <c r="G398" s="3">
        <v>1.89</v>
      </c>
      <c r="H398" s="3">
        <v>1.0900000000000001</v>
      </c>
      <c r="I398" s="3">
        <v>1.0900000000000001</v>
      </c>
      <c r="J398" s="3">
        <v>0.31</v>
      </c>
      <c r="K398" s="3">
        <v>1.02</v>
      </c>
      <c r="L398" s="3">
        <v>1.2</v>
      </c>
      <c r="M398" s="3"/>
      <c r="N398" s="3">
        <f t="shared" si="97"/>
        <v>2.15</v>
      </c>
      <c r="O398" s="3">
        <f t="shared" si="85"/>
        <v>1.89</v>
      </c>
      <c r="P398" s="3">
        <f t="shared" si="85"/>
        <v>1.2</v>
      </c>
      <c r="Q398" s="3">
        <f t="shared" si="85"/>
        <v>1.0900000000000001</v>
      </c>
      <c r="R398" s="3">
        <f t="shared" si="85"/>
        <v>1.0900000000000001</v>
      </c>
      <c r="S398" s="3">
        <f t="shared" si="85"/>
        <v>1.02</v>
      </c>
      <c r="T398" s="3">
        <f t="shared" si="85"/>
        <v>0.79</v>
      </c>
      <c r="U398" s="3">
        <f t="shared" si="85"/>
        <v>0.68</v>
      </c>
      <c r="V398" s="3">
        <f t="shared" si="85"/>
        <v>0.31</v>
      </c>
      <c r="W398" s="3">
        <f t="shared" si="85"/>
        <v>0.28999999999999998</v>
      </c>
      <c r="X398" s="5">
        <f t="shared" si="86"/>
        <v>0.95015318395400161</v>
      </c>
      <c r="Y398" s="5">
        <f t="shared" si="87"/>
        <v>0.6901531839540016</v>
      </c>
      <c r="Z398" s="5">
        <f t="shared" si="88"/>
        <v>1.5318395400165663E-4</v>
      </c>
      <c r="AA398" s="5">
        <f t="shared" si="89"/>
        <v>-0.10984681604599822</v>
      </c>
      <c r="AB398" s="5">
        <f t="shared" si="90"/>
        <v>-0.10984681604599822</v>
      </c>
      <c r="AC398" s="5">
        <f t="shared" si="91"/>
        <v>-0.17984681604599828</v>
      </c>
      <c r="AD398" s="5">
        <f t="shared" si="92"/>
        <v>-0.40984681604599826</v>
      </c>
      <c r="AE398" s="5">
        <f t="shared" si="93"/>
        <v>-0.51984681604599825</v>
      </c>
      <c r="AF398" s="5">
        <f t="shared" si="94"/>
        <v>-0.88984681604599825</v>
      </c>
      <c r="AG398" s="5">
        <f t="shared" si="95"/>
        <v>-0.90984681604599826</v>
      </c>
    </row>
    <row r="399" spans="1:33">
      <c r="A399">
        <f t="shared" si="96"/>
        <v>5</v>
      </c>
      <c r="B399" s="2">
        <v>389</v>
      </c>
      <c r="C399" s="3">
        <v>0.5</v>
      </c>
      <c r="D399" s="3">
        <v>0.83</v>
      </c>
      <c r="E399" s="3">
        <v>1.97</v>
      </c>
      <c r="F399" s="3">
        <v>1.28</v>
      </c>
      <c r="G399" s="3">
        <v>1.98</v>
      </c>
      <c r="H399" s="3">
        <v>1.33</v>
      </c>
      <c r="I399" s="3">
        <v>1.9</v>
      </c>
      <c r="J399" s="3">
        <v>0.68</v>
      </c>
      <c r="K399" s="3">
        <v>0.53</v>
      </c>
      <c r="L399" s="3">
        <v>0.22</v>
      </c>
      <c r="M399" s="3"/>
      <c r="N399" s="3">
        <f t="shared" si="97"/>
        <v>1.98</v>
      </c>
      <c r="O399" s="3">
        <f t="shared" si="85"/>
        <v>1.97</v>
      </c>
      <c r="P399" s="3">
        <f t="shared" si="85"/>
        <v>1.9</v>
      </c>
      <c r="Q399" s="3">
        <f t="shared" si="85"/>
        <v>1.33</v>
      </c>
      <c r="R399" s="3">
        <f t="shared" si="85"/>
        <v>1.28</v>
      </c>
      <c r="S399" s="3">
        <f t="shared" si="85"/>
        <v>0.83</v>
      </c>
      <c r="T399" s="3">
        <f t="shared" si="85"/>
        <v>0.68</v>
      </c>
      <c r="U399" s="3">
        <f t="shared" si="85"/>
        <v>0.53</v>
      </c>
      <c r="V399" s="3">
        <f t="shared" si="85"/>
        <v>0.5</v>
      </c>
      <c r="W399" s="3">
        <f t="shared" si="85"/>
        <v>0.22</v>
      </c>
      <c r="X399" s="5">
        <f t="shared" si="86"/>
        <v>0.78015318395400168</v>
      </c>
      <c r="Y399" s="5">
        <f t="shared" si="87"/>
        <v>0.77015318395400167</v>
      </c>
      <c r="Z399" s="5">
        <f t="shared" si="88"/>
        <v>0.70015318395400161</v>
      </c>
      <c r="AA399" s="5">
        <f t="shared" si="89"/>
        <v>0.13015318395400177</v>
      </c>
      <c r="AB399" s="5">
        <f t="shared" si="90"/>
        <v>8.0153183954001728E-2</v>
      </c>
      <c r="AC399" s="5">
        <f t="shared" si="91"/>
        <v>-0.36984681604599834</v>
      </c>
      <c r="AD399" s="5">
        <f t="shared" si="92"/>
        <v>-0.51984681604599825</v>
      </c>
      <c r="AE399" s="5">
        <f t="shared" si="93"/>
        <v>-0.66984681604599827</v>
      </c>
      <c r="AF399" s="5">
        <f t="shared" si="94"/>
        <v>-0.6998468160459983</v>
      </c>
      <c r="AG399" s="5">
        <f t="shared" si="95"/>
        <v>-0.97984681604599833</v>
      </c>
    </row>
    <row r="400" spans="1:33">
      <c r="A400">
        <f t="shared" si="96"/>
        <v>6</v>
      </c>
      <c r="B400" s="2">
        <v>390</v>
      </c>
      <c r="C400" s="3">
        <v>0.85</v>
      </c>
      <c r="D400" s="3">
        <v>0.89</v>
      </c>
      <c r="E400" s="3">
        <v>0.25</v>
      </c>
      <c r="F400" s="3">
        <v>1.58</v>
      </c>
      <c r="G400" s="3">
        <v>0.81</v>
      </c>
      <c r="H400" s="3">
        <v>2.2000000000000002</v>
      </c>
      <c r="I400" s="3">
        <v>1.37</v>
      </c>
      <c r="J400" s="3">
        <v>1.74</v>
      </c>
      <c r="K400" s="3">
        <v>2.2999999999999998</v>
      </c>
      <c r="L400" s="3">
        <v>1.26</v>
      </c>
      <c r="M400" s="3"/>
      <c r="N400" s="3">
        <f t="shared" si="97"/>
        <v>2.2999999999999998</v>
      </c>
      <c r="O400" s="3">
        <f t="shared" si="85"/>
        <v>2.2000000000000002</v>
      </c>
      <c r="P400" s="3">
        <f t="shared" si="85"/>
        <v>1.74</v>
      </c>
      <c r="Q400" s="3">
        <f t="shared" si="85"/>
        <v>1.58</v>
      </c>
      <c r="R400" s="3">
        <f t="shared" si="85"/>
        <v>1.37</v>
      </c>
      <c r="S400" s="3">
        <f t="shared" si="85"/>
        <v>1.26</v>
      </c>
      <c r="T400" s="3">
        <f t="shared" si="85"/>
        <v>0.89</v>
      </c>
      <c r="U400" s="3">
        <f t="shared" si="85"/>
        <v>0.85</v>
      </c>
      <c r="V400" s="3">
        <f t="shared" si="85"/>
        <v>0.81</v>
      </c>
      <c r="W400" s="3">
        <f t="shared" si="85"/>
        <v>0.25</v>
      </c>
      <c r="X400" s="5">
        <f t="shared" si="86"/>
        <v>1.1001531839540015</v>
      </c>
      <c r="Y400" s="5">
        <f t="shared" si="87"/>
        <v>1.0001531839540019</v>
      </c>
      <c r="Z400" s="5">
        <f t="shared" si="88"/>
        <v>0.54015318395400169</v>
      </c>
      <c r="AA400" s="5">
        <f t="shared" si="89"/>
        <v>0.38015318395400177</v>
      </c>
      <c r="AB400" s="5">
        <f t="shared" si="90"/>
        <v>0.17015318395400181</v>
      </c>
      <c r="AC400" s="5">
        <f t="shared" si="91"/>
        <v>6.015318395400171E-2</v>
      </c>
      <c r="AD400" s="5">
        <f t="shared" si="92"/>
        <v>-0.30984681604599829</v>
      </c>
      <c r="AE400" s="5">
        <f t="shared" si="93"/>
        <v>-0.34984681604599832</v>
      </c>
      <c r="AF400" s="5">
        <f t="shared" si="94"/>
        <v>-0.38984681604599825</v>
      </c>
      <c r="AG400" s="5">
        <f t="shared" si="95"/>
        <v>-0.9498468160459983</v>
      </c>
    </row>
    <row r="401" spans="1:33">
      <c r="A401">
        <f t="shared" si="96"/>
        <v>4</v>
      </c>
      <c r="B401" s="2">
        <v>391</v>
      </c>
      <c r="C401" s="3">
        <v>0.84</v>
      </c>
      <c r="D401" s="3">
        <v>0.67</v>
      </c>
      <c r="E401" s="3">
        <v>1.1000000000000001</v>
      </c>
      <c r="F401" s="3">
        <v>0.49</v>
      </c>
      <c r="G401" s="3">
        <v>2.46</v>
      </c>
      <c r="H401" s="3">
        <v>0.28000000000000003</v>
      </c>
      <c r="I401" s="3">
        <v>1.99</v>
      </c>
      <c r="J401" s="3">
        <v>1.66</v>
      </c>
      <c r="K401" s="3">
        <v>1.53</v>
      </c>
      <c r="L401" s="3">
        <v>0.72</v>
      </c>
      <c r="M401" s="3"/>
      <c r="N401" s="3">
        <f t="shared" si="97"/>
        <v>2.46</v>
      </c>
      <c r="O401" s="3">
        <f t="shared" si="85"/>
        <v>1.99</v>
      </c>
      <c r="P401" s="3">
        <f t="shared" si="85"/>
        <v>1.66</v>
      </c>
      <c r="Q401" s="3">
        <f t="shared" si="85"/>
        <v>1.53</v>
      </c>
      <c r="R401" s="3">
        <f t="shared" si="85"/>
        <v>1.1000000000000001</v>
      </c>
      <c r="S401" s="3">
        <f t="shared" si="85"/>
        <v>0.84</v>
      </c>
      <c r="T401" s="3">
        <f t="shared" si="85"/>
        <v>0.72</v>
      </c>
      <c r="U401" s="3">
        <f t="shared" si="85"/>
        <v>0.67</v>
      </c>
      <c r="V401" s="3">
        <f t="shared" si="85"/>
        <v>0.49</v>
      </c>
      <c r="W401" s="3">
        <f t="shared" si="85"/>
        <v>0.28000000000000003</v>
      </c>
      <c r="X401" s="5">
        <f t="shared" si="86"/>
        <v>1.2601531839540017</v>
      </c>
      <c r="Y401" s="5">
        <f t="shared" si="87"/>
        <v>0.79015318395400169</v>
      </c>
      <c r="Z401" s="5">
        <f t="shared" si="88"/>
        <v>0.46015318395400162</v>
      </c>
      <c r="AA401" s="5">
        <f t="shared" si="89"/>
        <v>0.33015318395400173</v>
      </c>
      <c r="AB401" s="5">
        <f t="shared" si="90"/>
        <v>-9.984681604599821E-2</v>
      </c>
      <c r="AC401" s="5">
        <f t="shared" si="91"/>
        <v>-0.35984681604599833</v>
      </c>
      <c r="AD401" s="5">
        <f t="shared" si="92"/>
        <v>-0.47984681604599833</v>
      </c>
      <c r="AE401" s="5">
        <f t="shared" si="93"/>
        <v>-0.52984681604599826</v>
      </c>
      <c r="AF401" s="5">
        <f t="shared" si="94"/>
        <v>-0.70984681604599831</v>
      </c>
      <c r="AG401" s="5">
        <f t="shared" si="95"/>
        <v>-0.91984681604599827</v>
      </c>
    </row>
    <row r="402" spans="1:33">
      <c r="A402">
        <f t="shared" si="96"/>
        <v>7</v>
      </c>
      <c r="B402" s="2">
        <v>392</v>
      </c>
      <c r="C402" s="3">
        <v>1.41</v>
      </c>
      <c r="D402" s="3">
        <v>0.8</v>
      </c>
      <c r="E402" s="3">
        <v>2.2599999999999998</v>
      </c>
      <c r="F402" s="3">
        <v>1.95</v>
      </c>
      <c r="G402" s="3">
        <v>1.53</v>
      </c>
      <c r="H402" s="3">
        <v>0.89</v>
      </c>
      <c r="I402" s="3">
        <v>2.42</v>
      </c>
      <c r="J402" s="3">
        <v>0.71</v>
      </c>
      <c r="K402" s="3">
        <v>1.28</v>
      </c>
      <c r="L402" s="3">
        <v>1.21</v>
      </c>
      <c r="M402" s="3"/>
      <c r="N402" s="3">
        <f t="shared" si="97"/>
        <v>2.42</v>
      </c>
      <c r="O402" s="3">
        <f t="shared" si="85"/>
        <v>2.2599999999999998</v>
      </c>
      <c r="P402" s="3">
        <f t="shared" si="85"/>
        <v>1.95</v>
      </c>
      <c r="Q402" s="3">
        <f t="shared" si="85"/>
        <v>1.53</v>
      </c>
      <c r="R402" s="3">
        <f t="shared" si="85"/>
        <v>1.41</v>
      </c>
      <c r="S402" s="3">
        <f t="shared" si="85"/>
        <v>1.28</v>
      </c>
      <c r="T402" s="3">
        <f t="shared" si="85"/>
        <v>1.21</v>
      </c>
      <c r="U402" s="3">
        <f t="shared" si="85"/>
        <v>0.89</v>
      </c>
      <c r="V402" s="3">
        <f t="shared" si="85"/>
        <v>0.8</v>
      </c>
      <c r="W402" s="3">
        <f t="shared" si="85"/>
        <v>0.71</v>
      </c>
      <c r="X402" s="5">
        <f t="shared" si="86"/>
        <v>1.2201531839540016</v>
      </c>
      <c r="Y402" s="5">
        <f t="shared" si="87"/>
        <v>1.0601531839540015</v>
      </c>
      <c r="Z402" s="5">
        <f t="shared" si="88"/>
        <v>0.75015318395400166</v>
      </c>
      <c r="AA402" s="5">
        <f t="shared" si="89"/>
        <v>0.33015318395400173</v>
      </c>
      <c r="AB402" s="5">
        <f t="shared" si="90"/>
        <v>0.21015318395400162</v>
      </c>
      <c r="AC402" s="5">
        <f t="shared" si="91"/>
        <v>8.0153183954001728E-2</v>
      </c>
      <c r="AD402" s="5">
        <f t="shared" si="92"/>
        <v>1.0153183954001666E-2</v>
      </c>
      <c r="AE402" s="5">
        <f t="shared" si="93"/>
        <v>-0.30984681604599829</v>
      </c>
      <c r="AF402" s="5">
        <f t="shared" si="94"/>
        <v>-0.39984681604599825</v>
      </c>
      <c r="AG402" s="5">
        <f t="shared" si="95"/>
        <v>-0.48984681604599833</v>
      </c>
    </row>
    <row r="403" spans="1:33">
      <c r="A403">
        <f t="shared" si="96"/>
        <v>5</v>
      </c>
      <c r="B403" s="2">
        <v>393</v>
      </c>
      <c r="C403" s="3">
        <v>0.85</v>
      </c>
      <c r="D403" s="3">
        <v>0.7</v>
      </c>
      <c r="E403" s="3">
        <v>0.34</v>
      </c>
      <c r="F403" s="3">
        <v>1.71</v>
      </c>
      <c r="G403" s="3">
        <v>1.39</v>
      </c>
      <c r="H403" s="3">
        <v>0.87</v>
      </c>
      <c r="I403" s="3">
        <v>0.48</v>
      </c>
      <c r="J403" s="3">
        <v>1.3</v>
      </c>
      <c r="K403" s="3">
        <v>1.26</v>
      </c>
      <c r="L403" s="3">
        <v>2</v>
      </c>
      <c r="M403" s="3"/>
      <c r="N403" s="3">
        <f t="shared" si="97"/>
        <v>2</v>
      </c>
      <c r="O403" s="3">
        <f t="shared" si="85"/>
        <v>1.71</v>
      </c>
      <c r="P403" s="3">
        <f t="shared" si="85"/>
        <v>1.39</v>
      </c>
      <c r="Q403" s="3">
        <f t="shared" si="85"/>
        <v>1.3</v>
      </c>
      <c r="R403" s="3">
        <f t="shared" si="85"/>
        <v>1.26</v>
      </c>
      <c r="S403" s="3">
        <f t="shared" si="85"/>
        <v>0.87</v>
      </c>
      <c r="T403" s="3">
        <f t="shared" si="85"/>
        <v>0.85</v>
      </c>
      <c r="U403" s="3">
        <f t="shared" si="85"/>
        <v>0.7</v>
      </c>
      <c r="V403" s="3">
        <f t="shared" si="85"/>
        <v>0.48</v>
      </c>
      <c r="W403" s="3">
        <f t="shared" si="85"/>
        <v>0.34</v>
      </c>
      <c r="X403" s="5">
        <f t="shared" si="86"/>
        <v>0.8001531839540017</v>
      </c>
      <c r="Y403" s="5">
        <f t="shared" si="87"/>
        <v>0.51015318395400167</v>
      </c>
      <c r="Z403" s="5">
        <f t="shared" si="88"/>
        <v>0.1901531839540016</v>
      </c>
      <c r="AA403" s="5">
        <f t="shared" si="89"/>
        <v>0.10015318395400175</v>
      </c>
      <c r="AB403" s="5">
        <f t="shared" si="90"/>
        <v>6.015318395400171E-2</v>
      </c>
      <c r="AC403" s="5">
        <f t="shared" si="91"/>
        <v>-0.3298468160459983</v>
      </c>
      <c r="AD403" s="5">
        <f t="shared" si="92"/>
        <v>-0.34984681604599832</v>
      </c>
      <c r="AE403" s="5">
        <f t="shared" si="93"/>
        <v>-0.49984681604599834</v>
      </c>
      <c r="AF403" s="5">
        <f t="shared" si="94"/>
        <v>-0.71984681604599832</v>
      </c>
      <c r="AG403" s="5">
        <f t="shared" si="95"/>
        <v>-0.85984681604599822</v>
      </c>
    </row>
    <row r="404" spans="1:33">
      <c r="A404">
        <f t="shared" si="96"/>
        <v>7</v>
      </c>
      <c r="B404" s="2">
        <v>394</v>
      </c>
      <c r="C404" s="3">
        <v>2.4300000000000002</v>
      </c>
      <c r="D404" s="3">
        <v>2.09</v>
      </c>
      <c r="E404" s="3">
        <v>2.44</v>
      </c>
      <c r="F404" s="3">
        <v>0.27</v>
      </c>
      <c r="G404" s="3">
        <v>1.41</v>
      </c>
      <c r="H404" s="3">
        <v>0.66</v>
      </c>
      <c r="I404" s="3">
        <v>2.0499999999999998</v>
      </c>
      <c r="J404" s="3">
        <v>2.0499999999999998</v>
      </c>
      <c r="K404" s="3">
        <v>1.3</v>
      </c>
      <c r="L404" s="3">
        <v>1.18</v>
      </c>
      <c r="M404" s="3"/>
      <c r="N404" s="3">
        <f t="shared" si="97"/>
        <v>2.44</v>
      </c>
      <c r="O404" s="3">
        <f t="shared" si="85"/>
        <v>2.4300000000000002</v>
      </c>
      <c r="P404" s="3">
        <f t="shared" si="85"/>
        <v>2.09</v>
      </c>
      <c r="Q404" s="3">
        <f t="shared" si="85"/>
        <v>2.0499999999999998</v>
      </c>
      <c r="R404" s="3">
        <f t="shared" si="85"/>
        <v>2.0499999999999998</v>
      </c>
      <c r="S404" s="3">
        <f t="shared" si="85"/>
        <v>1.41</v>
      </c>
      <c r="T404" s="3">
        <f t="shared" si="85"/>
        <v>1.3</v>
      </c>
      <c r="U404" s="3">
        <f t="shared" si="85"/>
        <v>1.18</v>
      </c>
      <c r="V404" s="3">
        <f t="shared" si="85"/>
        <v>0.66</v>
      </c>
      <c r="W404" s="3">
        <f t="shared" si="85"/>
        <v>0.27</v>
      </c>
      <c r="X404" s="5">
        <f t="shared" si="86"/>
        <v>1.2401531839540016</v>
      </c>
      <c r="Y404" s="5">
        <f t="shared" si="87"/>
        <v>1.2301531839540019</v>
      </c>
      <c r="Z404" s="5">
        <f t="shared" si="88"/>
        <v>0.89015318395400156</v>
      </c>
      <c r="AA404" s="5">
        <f t="shared" si="89"/>
        <v>0.85015318395400152</v>
      </c>
      <c r="AB404" s="5">
        <f t="shared" si="90"/>
        <v>0.85015318395400152</v>
      </c>
      <c r="AC404" s="5">
        <f t="shared" si="91"/>
        <v>0.21015318395400162</v>
      </c>
      <c r="AD404" s="5">
        <f t="shared" si="92"/>
        <v>0.10015318395400175</v>
      </c>
      <c r="AE404" s="5">
        <f t="shared" si="93"/>
        <v>-1.9846816045998361E-2</v>
      </c>
      <c r="AF404" s="5">
        <f t="shared" si="94"/>
        <v>-0.53984681604599827</v>
      </c>
      <c r="AG404" s="5">
        <f t="shared" si="95"/>
        <v>-0.92984681604599828</v>
      </c>
    </row>
    <row r="405" spans="1:33">
      <c r="A405">
        <f t="shared" si="96"/>
        <v>5</v>
      </c>
      <c r="B405" s="2">
        <v>395</v>
      </c>
      <c r="C405" s="3">
        <v>1.96</v>
      </c>
      <c r="D405" s="3">
        <v>1.04</v>
      </c>
      <c r="E405" s="3">
        <v>1.66</v>
      </c>
      <c r="F405" s="3">
        <v>0.81</v>
      </c>
      <c r="G405" s="3">
        <v>0.85</v>
      </c>
      <c r="H405" s="3">
        <v>2.4300000000000002</v>
      </c>
      <c r="I405" s="3">
        <v>0.96</v>
      </c>
      <c r="J405" s="3">
        <v>1.83</v>
      </c>
      <c r="K405" s="3">
        <v>0.86</v>
      </c>
      <c r="L405" s="3">
        <v>2.35</v>
      </c>
      <c r="M405" s="3"/>
      <c r="N405" s="3">
        <f t="shared" si="97"/>
        <v>2.4300000000000002</v>
      </c>
      <c r="O405" s="3">
        <f t="shared" si="85"/>
        <v>2.35</v>
      </c>
      <c r="P405" s="3">
        <f t="shared" si="85"/>
        <v>1.96</v>
      </c>
      <c r="Q405" s="3">
        <f t="shared" si="85"/>
        <v>1.83</v>
      </c>
      <c r="R405" s="3">
        <f t="shared" si="85"/>
        <v>1.66</v>
      </c>
      <c r="S405" s="3">
        <f t="shared" si="85"/>
        <v>1.04</v>
      </c>
      <c r="T405" s="3">
        <f t="shared" si="85"/>
        <v>0.96</v>
      </c>
      <c r="U405" s="3">
        <f t="shared" si="85"/>
        <v>0.86</v>
      </c>
      <c r="V405" s="3">
        <f t="shared" si="85"/>
        <v>0.85</v>
      </c>
      <c r="W405" s="3">
        <f t="shared" si="85"/>
        <v>0.81</v>
      </c>
      <c r="X405" s="5">
        <f t="shared" si="86"/>
        <v>1.2301531839540019</v>
      </c>
      <c r="Y405" s="5">
        <f t="shared" si="87"/>
        <v>1.1501531839540018</v>
      </c>
      <c r="Z405" s="5">
        <f t="shared" si="88"/>
        <v>0.76015318395400167</v>
      </c>
      <c r="AA405" s="5">
        <f t="shared" si="89"/>
        <v>0.63015318395400177</v>
      </c>
      <c r="AB405" s="5">
        <f t="shared" si="90"/>
        <v>0.46015318395400162</v>
      </c>
      <c r="AC405" s="5">
        <f t="shared" si="91"/>
        <v>-0.15984681604599826</v>
      </c>
      <c r="AD405" s="5">
        <f t="shared" si="92"/>
        <v>-0.23984681604599833</v>
      </c>
      <c r="AE405" s="5">
        <f t="shared" si="93"/>
        <v>-0.33984681604599831</v>
      </c>
      <c r="AF405" s="5">
        <f t="shared" si="94"/>
        <v>-0.34984681604599832</v>
      </c>
      <c r="AG405" s="5">
        <f t="shared" si="95"/>
        <v>-0.38984681604599825</v>
      </c>
    </row>
    <row r="406" spans="1:33">
      <c r="A406">
        <f t="shared" si="96"/>
        <v>4</v>
      </c>
      <c r="B406" s="2">
        <v>396</v>
      </c>
      <c r="C406" s="3">
        <v>0.57999999999999996</v>
      </c>
      <c r="D406" s="3">
        <v>1.1299999999999999</v>
      </c>
      <c r="E406" s="3">
        <v>0.57999999999999996</v>
      </c>
      <c r="F406" s="3">
        <v>0.38</v>
      </c>
      <c r="G406" s="3">
        <v>2.0499999999999998</v>
      </c>
      <c r="H406" s="3">
        <v>1.4</v>
      </c>
      <c r="I406" s="3">
        <v>1.74</v>
      </c>
      <c r="J406" s="3">
        <v>1</v>
      </c>
      <c r="K406" s="3">
        <v>2.4300000000000002</v>
      </c>
      <c r="L406" s="3">
        <v>0.59</v>
      </c>
      <c r="M406" s="3"/>
      <c r="N406" s="3">
        <f t="shared" si="97"/>
        <v>2.4300000000000002</v>
      </c>
      <c r="O406" s="3">
        <f t="shared" si="85"/>
        <v>2.0499999999999998</v>
      </c>
      <c r="P406" s="3">
        <f t="shared" si="85"/>
        <v>1.74</v>
      </c>
      <c r="Q406" s="3">
        <f t="shared" si="85"/>
        <v>1.4</v>
      </c>
      <c r="R406" s="3">
        <f t="shared" si="85"/>
        <v>1.1299999999999999</v>
      </c>
      <c r="S406" s="3">
        <f t="shared" si="85"/>
        <v>1</v>
      </c>
      <c r="T406" s="3">
        <f t="shared" si="85"/>
        <v>0.59</v>
      </c>
      <c r="U406" s="3">
        <f t="shared" si="85"/>
        <v>0.57999999999999996</v>
      </c>
      <c r="V406" s="3">
        <f t="shared" si="85"/>
        <v>0.57999999999999996</v>
      </c>
      <c r="W406" s="3">
        <f t="shared" si="85"/>
        <v>0.38</v>
      </c>
      <c r="X406" s="5">
        <f t="shared" si="86"/>
        <v>1.2301531839540019</v>
      </c>
      <c r="Y406" s="5">
        <f t="shared" si="87"/>
        <v>0.85015318395400152</v>
      </c>
      <c r="Z406" s="5">
        <f t="shared" si="88"/>
        <v>0.54015318395400169</v>
      </c>
      <c r="AA406" s="5">
        <f t="shared" si="89"/>
        <v>0.20015318395400161</v>
      </c>
      <c r="AB406" s="5">
        <f t="shared" si="90"/>
        <v>-6.9846816045998406E-2</v>
      </c>
      <c r="AC406" s="5">
        <f t="shared" si="91"/>
        <v>-0.1998468160459983</v>
      </c>
      <c r="AD406" s="5">
        <f t="shared" si="92"/>
        <v>-0.60984681604599833</v>
      </c>
      <c r="AE406" s="5">
        <f t="shared" si="93"/>
        <v>-0.61984681604599834</v>
      </c>
      <c r="AF406" s="5">
        <f t="shared" si="94"/>
        <v>-0.61984681604599834</v>
      </c>
      <c r="AG406" s="5">
        <f t="shared" si="95"/>
        <v>-0.81984681604599829</v>
      </c>
    </row>
    <row r="407" spans="1:33">
      <c r="A407">
        <f t="shared" si="96"/>
        <v>6</v>
      </c>
      <c r="B407" s="2">
        <v>397</v>
      </c>
      <c r="C407" s="3">
        <v>0.64</v>
      </c>
      <c r="D407" s="3">
        <v>1.93</v>
      </c>
      <c r="E407" s="3">
        <v>1.17</v>
      </c>
      <c r="F407" s="3">
        <v>1.0900000000000001</v>
      </c>
      <c r="G407" s="3">
        <v>1.8</v>
      </c>
      <c r="H407" s="3">
        <v>1.03</v>
      </c>
      <c r="I407" s="3">
        <v>1.24</v>
      </c>
      <c r="J407" s="3">
        <v>2.33</v>
      </c>
      <c r="K407" s="3">
        <v>1.85</v>
      </c>
      <c r="L407" s="3">
        <v>1.81</v>
      </c>
      <c r="M407" s="3"/>
      <c r="N407" s="3">
        <f t="shared" si="97"/>
        <v>2.33</v>
      </c>
      <c r="O407" s="3">
        <f t="shared" si="85"/>
        <v>1.93</v>
      </c>
      <c r="P407" s="3">
        <f t="shared" si="85"/>
        <v>1.85</v>
      </c>
      <c r="Q407" s="3">
        <f t="shared" si="85"/>
        <v>1.81</v>
      </c>
      <c r="R407" s="3">
        <f t="shared" si="85"/>
        <v>1.8</v>
      </c>
      <c r="S407" s="3">
        <f t="shared" si="85"/>
        <v>1.24</v>
      </c>
      <c r="T407" s="3">
        <f t="shared" si="85"/>
        <v>1.17</v>
      </c>
      <c r="U407" s="3">
        <f t="shared" si="85"/>
        <v>1.0900000000000001</v>
      </c>
      <c r="V407" s="3">
        <f t="shared" si="85"/>
        <v>1.03</v>
      </c>
      <c r="W407" s="3">
        <f t="shared" si="85"/>
        <v>0.64</v>
      </c>
      <c r="X407" s="5">
        <f t="shared" si="86"/>
        <v>1.1301531839540018</v>
      </c>
      <c r="Y407" s="5">
        <f t="shared" si="87"/>
        <v>0.73015318395400164</v>
      </c>
      <c r="Z407" s="5">
        <f t="shared" si="88"/>
        <v>0.65015318395400179</v>
      </c>
      <c r="AA407" s="5">
        <f t="shared" si="89"/>
        <v>0.61015318395400175</v>
      </c>
      <c r="AB407" s="5">
        <f t="shared" si="90"/>
        <v>0.60015318395400175</v>
      </c>
      <c r="AC407" s="5">
        <f t="shared" si="91"/>
        <v>4.0153183954001692E-2</v>
      </c>
      <c r="AD407" s="5">
        <f t="shared" si="92"/>
        <v>-2.984681604599837E-2</v>
      </c>
      <c r="AE407" s="5">
        <f t="shared" si="93"/>
        <v>-0.10984681604599822</v>
      </c>
      <c r="AF407" s="5">
        <f t="shared" si="94"/>
        <v>-0.16984681604599827</v>
      </c>
      <c r="AG407" s="5">
        <f t="shared" si="95"/>
        <v>-0.55984681604599829</v>
      </c>
    </row>
    <row r="408" spans="1:33">
      <c r="A408">
        <f t="shared" si="96"/>
        <v>7</v>
      </c>
      <c r="B408" s="2">
        <v>398</v>
      </c>
      <c r="C408" s="3">
        <v>1.24</v>
      </c>
      <c r="D408" s="3">
        <v>1.19</v>
      </c>
      <c r="E408" s="3">
        <v>1.49</v>
      </c>
      <c r="F408" s="3">
        <v>1.07</v>
      </c>
      <c r="G408" s="3">
        <v>2.1</v>
      </c>
      <c r="H408" s="3">
        <v>1.43</v>
      </c>
      <c r="I408" s="3">
        <v>0.32</v>
      </c>
      <c r="J408" s="3">
        <v>2.16</v>
      </c>
      <c r="K408" s="3">
        <v>1.2</v>
      </c>
      <c r="L408" s="3">
        <v>2.13</v>
      </c>
      <c r="M408" s="3"/>
      <c r="N408" s="3">
        <f t="shared" si="97"/>
        <v>2.16</v>
      </c>
      <c r="O408" s="3">
        <f t="shared" si="85"/>
        <v>2.13</v>
      </c>
      <c r="P408" s="3">
        <f t="shared" si="85"/>
        <v>2.1</v>
      </c>
      <c r="Q408" s="3">
        <f t="shared" si="85"/>
        <v>1.49</v>
      </c>
      <c r="R408" s="3">
        <f t="shared" si="85"/>
        <v>1.43</v>
      </c>
      <c r="S408" s="3">
        <f t="shared" si="85"/>
        <v>1.24</v>
      </c>
      <c r="T408" s="3">
        <f t="shared" si="85"/>
        <v>1.2</v>
      </c>
      <c r="U408" s="3">
        <f t="shared" si="85"/>
        <v>1.19</v>
      </c>
      <c r="V408" s="3">
        <f t="shared" si="85"/>
        <v>1.07</v>
      </c>
      <c r="W408" s="3">
        <f t="shared" si="85"/>
        <v>0.32</v>
      </c>
      <c r="X408" s="5">
        <f t="shared" si="86"/>
        <v>0.96015318395400184</v>
      </c>
      <c r="Y408" s="5">
        <f t="shared" si="87"/>
        <v>0.93015318395400159</v>
      </c>
      <c r="Z408" s="5">
        <f t="shared" si="88"/>
        <v>0.90015318395400179</v>
      </c>
      <c r="AA408" s="5">
        <f t="shared" si="89"/>
        <v>0.29015318395400169</v>
      </c>
      <c r="AB408" s="5">
        <f t="shared" si="90"/>
        <v>0.23015318395400164</v>
      </c>
      <c r="AC408" s="5">
        <f t="shared" si="91"/>
        <v>4.0153183954001692E-2</v>
      </c>
      <c r="AD408" s="5">
        <f t="shared" si="92"/>
        <v>1.5318395400165663E-4</v>
      </c>
      <c r="AE408" s="5">
        <f t="shared" si="93"/>
        <v>-9.8468160459983523E-3</v>
      </c>
      <c r="AF408" s="5">
        <f t="shared" si="94"/>
        <v>-0.12984681604599824</v>
      </c>
      <c r="AG408" s="5">
        <f t="shared" si="95"/>
        <v>-0.87984681604599824</v>
      </c>
    </row>
    <row r="409" spans="1:33">
      <c r="A409">
        <f t="shared" si="96"/>
        <v>4</v>
      </c>
      <c r="B409" s="2">
        <v>399</v>
      </c>
      <c r="C409" s="3">
        <v>0.76</v>
      </c>
      <c r="D409" s="3">
        <v>0.25</v>
      </c>
      <c r="E409" s="3">
        <v>0.66</v>
      </c>
      <c r="F409" s="3">
        <v>0.23</v>
      </c>
      <c r="G409" s="3">
        <v>1.24</v>
      </c>
      <c r="H409" s="3">
        <v>0.21</v>
      </c>
      <c r="I409" s="3">
        <v>1.35</v>
      </c>
      <c r="J409" s="3">
        <v>1.33</v>
      </c>
      <c r="K409" s="3">
        <v>0.91</v>
      </c>
      <c r="L409" s="3">
        <v>1.4</v>
      </c>
      <c r="M409" s="3"/>
      <c r="N409" s="3">
        <f t="shared" si="97"/>
        <v>1.4</v>
      </c>
      <c r="O409" s="3">
        <f t="shared" si="85"/>
        <v>1.35</v>
      </c>
      <c r="P409" s="3">
        <f t="shared" si="85"/>
        <v>1.33</v>
      </c>
      <c r="Q409" s="3">
        <f t="shared" si="85"/>
        <v>1.24</v>
      </c>
      <c r="R409" s="3">
        <f t="shared" si="85"/>
        <v>0.91</v>
      </c>
      <c r="S409" s="3">
        <f t="shared" si="85"/>
        <v>0.76</v>
      </c>
      <c r="T409" s="3">
        <f t="shared" si="85"/>
        <v>0.66</v>
      </c>
      <c r="U409" s="3">
        <f t="shared" si="85"/>
        <v>0.25</v>
      </c>
      <c r="V409" s="3">
        <f t="shared" si="85"/>
        <v>0.23</v>
      </c>
      <c r="W409" s="3">
        <f t="shared" si="85"/>
        <v>0.21</v>
      </c>
      <c r="X409" s="5">
        <f t="shared" si="86"/>
        <v>0.20015318395400161</v>
      </c>
      <c r="Y409" s="5">
        <f t="shared" si="87"/>
        <v>0.15015318395400179</v>
      </c>
      <c r="Z409" s="5">
        <f t="shared" si="88"/>
        <v>0.13015318395400177</v>
      </c>
      <c r="AA409" s="5">
        <f t="shared" si="89"/>
        <v>4.0153183954001692E-2</v>
      </c>
      <c r="AB409" s="5">
        <f t="shared" si="90"/>
        <v>-0.28984681604599827</v>
      </c>
      <c r="AC409" s="5">
        <f t="shared" si="91"/>
        <v>-0.43984681604599829</v>
      </c>
      <c r="AD409" s="5">
        <f t="shared" si="92"/>
        <v>-0.53984681604599827</v>
      </c>
      <c r="AE409" s="5">
        <f t="shared" si="93"/>
        <v>-0.9498468160459983</v>
      </c>
      <c r="AF409" s="5">
        <f t="shared" si="94"/>
        <v>-0.96984681604599832</v>
      </c>
      <c r="AG409" s="5">
        <f t="shared" si="95"/>
        <v>-0.98984681604599833</v>
      </c>
    </row>
    <row r="410" spans="1:33">
      <c r="A410">
        <f t="shared" si="96"/>
        <v>7</v>
      </c>
      <c r="B410" s="2">
        <v>400</v>
      </c>
      <c r="C410" s="3">
        <v>1.41</v>
      </c>
      <c r="D410" s="3">
        <v>2.08</v>
      </c>
      <c r="E410" s="3">
        <v>0.27</v>
      </c>
      <c r="F410" s="3">
        <v>1.2</v>
      </c>
      <c r="G410" s="3">
        <v>2.25</v>
      </c>
      <c r="H410" s="3">
        <v>2.2599999999999998</v>
      </c>
      <c r="I410" s="3">
        <v>0.73</v>
      </c>
      <c r="J410" s="3">
        <v>1.22</v>
      </c>
      <c r="K410" s="3">
        <v>2.2400000000000002</v>
      </c>
      <c r="L410" s="3">
        <v>0.94</v>
      </c>
      <c r="M410" s="3"/>
      <c r="N410" s="3">
        <f t="shared" si="97"/>
        <v>2.2599999999999998</v>
      </c>
      <c r="O410" s="3">
        <f t="shared" si="85"/>
        <v>2.25</v>
      </c>
      <c r="P410" s="3">
        <f t="shared" si="85"/>
        <v>2.2400000000000002</v>
      </c>
      <c r="Q410" s="3">
        <f t="shared" si="85"/>
        <v>2.08</v>
      </c>
      <c r="R410" s="3">
        <f t="shared" si="85"/>
        <v>1.41</v>
      </c>
      <c r="S410" s="3">
        <f t="shared" si="85"/>
        <v>1.22</v>
      </c>
      <c r="T410" s="3">
        <f t="shared" si="85"/>
        <v>1.2</v>
      </c>
      <c r="U410" s="3">
        <f t="shared" si="85"/>
        <v>0.94</v>
      </c>
      <c r="V410" s="3">
        <f t="shared" si="85"/>
        <v>0.73</v>
      </c>
      <c r="W410" s="3">
        <f t="shared" si="85"/>
        <v>0.27</v>
      </c>
      <c r="X410" s="5">
        <f t="shared" si="86"/>
        <v>1.0601531839540015</v>
      </c>
      <c r="Y410" s="5">
        <f t="shared" si="87"/>
        <v>1.0501531839540017</v>
      </c>
      <c r="Z410" s="5">
        <f t="shared" si="88"/>
        <v>1.0401531839540019</v>
      </c>
      <c r="AA410" s="5">
        <f t="shared" si="89"/>
        <v>0.88015318395400177</v>
      </c>
      <c r="AB410" s="5">
        <f t="shared" si="90"/>
        <v>0.21015318395400162</v>
      </c>
      <c r="AC410" s="5">
        <f t="shared" si="91"/>
        <v>2.0153183954001674E-2</v>
      </c>
      <c r="AD410" s="5">
        <f t="shared" si="92"/>
        <v>1.5318395400165663E-4</v>
      </c>
      <c r="AE410" s="5">
        <f t="shared" si="93"/>
        <v>-0.25984681604599835</v>
      </c>
      <c r="AF410" s="5">
        <f t="shared" si="94"/>
        <v>-0.46984681604599832</v>
      </c>
      <c r="AG410" s="5">
        <f t="shared" si="95"/>
        <v>-0.92984681604599828</v>
      </c>
    </row>
    <row r="411" spans="1:33">
      <c r="A411">
        <f t="shared" si="96"/>
        <v>7</v>
      </c>
      <c r="B411" s="2">
        <v>401</v>
      </c>
      <c r="C411" s="3">
        <v>2.14</v>
      </c>
      <c r="D411" s="3">
        <v>1.78</v>
      </c>
      <c r="E411" s="3">
        <v>0.96</v>
      </c>
      <c r="F411" s="3">
        <v>0.57999999999999996</v>
      </c>
      <c r="G411" s="3">
        <v>1.47</v>
      </c>
      <c r="H411" s="3">
        <v>0.48</v>
      </c>
      <c r="I411" s="3">
        <v>2.42</v>
      </c>
      <c r="J411" s="3">
        <v>1.33</v>
      </c>
      <c r="K411" s="3">
        <v>2.02</v>
      </c>
      <c r="L411" s="3">
        <v>1.41</v>
      </c>
      <c r="M411" s="3"/>
      <c r="N411" s="3">
        <f t="shared" si="97"/>
        <v>2.42</v>
      </c>
      <c r="O411" s="3">
        <f t="shared" si="85"/>
        <v>2.14</v>
      </c>
      <c r="P411" s="3">
        <f t="shared" si="85"/>
        <v>2.02</v>
      </c>
      <c r="Q411" s="3">
        <f t="shared" si="85"/>
        <v>1.78</v>
      </c>
      <c r="R411" s="3">
        <f t="shared" si="85"/>
        <v>1.47</v>
      </c>
      <c r="S411" s="3">
        <f t="shared" si="85"/>
        <v>1.41</v>
      </c>
      <c r="T411" s="3">
        <f t="shared" si="85"/>
        <v>1.33</v>
      </c>
      <c r="U411" s="3">
        <f t="shared" si="85"/>
        <v>0.96</v>
      </c>
      <c r="V411" s="3">
        <f t="shared" si="85"/>
        <v>0.57999999999999996</v>
      </c>
      <c r="W411" s="3">
        <f t="shared" si="85"/>
        <v>0.48</v>
      </c>
      <c r="X411" s="5">
        <f t="shared" si="86"/>
        <v>1.2201531839540016</v>
      </c>
      <c r="Y411" s="5">
        <f t="shared" si="87"/>
        <v>0.94015318395400183</v>
      </c>
      <c r="Z411" s="5">
        <f t="shared" si="88"/>
        <v>0.82015318395400172</v>
      </c>
      <c r="AA411" s="5">
        <f t="shared" si="89"/>
        <v>0.58015318395400173</v>
      </c>
      <c r="AB411" s="5">
        <f t="shared" si="90"/>
        <v>0.27015318395400167</v>
      </c>
      <c r="AC411" s="5">
        <f t="shared" si="91"/>
        <v>0.21015318395400162</v>
      </c>
      <c r="AD411" s="5">
        <f t="shared" si="92"/>
        <v>0.13015318395400177</v>
      </c>
      <c r="AE411" s="5">
        <f t="shared" si="93"/>
        <v>-0.23984681604599833</v>
      </c>
      <c r="AF411" s="5">
        <f t="shared" si="94"/>
        <v>-0.61984681604599834</v>
      </c>
      <c r="AG411" s="5">
        <f t="shared" si="95"/>
        <v>-0.71984681604599832</v>
      </c>
    </row>
    <row r="412" spans="1:33">
      <c r="A412">
        <f t="shared" si="96"/>
        <v>5</v>
      </c>
      <c r="B412" s="2">
        <v>402</v>
      </c>
      <c r="C412" s="3">
        <v>1.33</v>
      </c>
      <c r="D412" s="3">
        <v>0.48</v>
      </c>
      <c r="E412" s="3">
        <v>1.79</v>
      </c>
      <c r="F412" s="3">
        <v>0.56000000000000005</v>
      </c>
      <c r="G412" s="3">
        <v>0.28999999999999998</v>
      </c>
      <c r="H412" s="3">
        <v>1.22</v>
      </c>
      <c r="I412" s="3">
        <v>0.56000000000000005</v>
      </c>
      <c r="J412" s="3">
        <v>2.38</v>
      </c>
      <c r="K412" s="3">
        <v>2.37</v>
      </c>
      <c r="L412" s="3">
        <v>0.82</v>
      </c>
      <c r="M412" s="3"/>
      <c r="N412" s="3">
        <f t="shared" si="97"/>
        <v>2.38</v>
      </c>
      <c r="O412" s="3">
        <f t="shared" si="85"/>
        <v>2.37</v>
      </c>
      <c r="P412" s="3">
        <f t="shared" si="85"/>
        <v>1.79</v>
      </c>
      <c r="Q412" s="3">
        <f t="shared" si="85"/>
        <v>1.33</v>
      </c>
      <c r="R412" s="3">
        <f t="shared" si="85"/>
        <v>1.22</v>
      </c>
      <c r="S412" s="3">
        <f t="shared" si="85"/>
        <v>0.82</v>
      </c>
      <c r="T412" s="3">
        <f t="shared" si="85"/>
        <v>0.56000000000000005</v>
      </c>
      <c r="U412" s="3">
        <f t="shared" si="85"/>
        <v>0.56000000000000005</v>
      </c>
      <c r="V412" s="3">
        <f t="shared" si="85"/>
        <v>0.48</v>
      </c>
      <c r="W412" s="3">
        <f t="shared" si="85"/>
        <v>0.28999999999999998</v>
      </c>
      <c r="X412" s="5">
        <f t="shared" si="86"/>
        <v>1.1801531839540016</v>
      </c>
      <c r="Y412" s="5">
        <f t="shared" si="87"/>
        <v>1.1701531839540018</v>
      </c>
      <c r="Z412" s="5">
        <f t="shared" si="88"/>
        <v>0.59015318395400174</v>
      </c>
      <c r="AA412" s="5">
        <f t="shared" si="89"/>
        <v>0.13015318395400177</v>
      </c>
      <c r="AB412" s="5">
        <f t="shared" si="90"/>
        <v>2.0153183954001674E-2</v>
      </c>
      <c r="AC412" s="5">
        <f t="shared" si="91"/>
        <v>-0.37984681604599835</v>
      </c>
      <c r="AD412" s="5">
        <f t="shared" si="92"/>
        <v>-0.63984681604599825</v>
      </c>
      <c r="AE412" s="5">
        <f t="shared" si="93"/>
        <v>-0.63984681604599825</v>
      </c>
      <c r="AF412" s="5">
        <f t="shared" si="94"/>
        <v>-0.71984681604599832</v>
      </c>
      <c r="AG412" s="5">
        <f t="shared" si="95"/>
        <v>-0.90984681604599826</v>
      </c>
    </row>
    <row r="413" spans="1:33">
      <c r="A413">
        <f t="shared" si="96"/>
        <v>7</v>
      </c>
      <c r="B413" s="2">
        <v>403</v>
      </c>
      <c r="C413" s="3">
        <v>0.85</v>
      </c>
      <c r="D413" s="3">
        <v>0.79</v>
      </c>
      <c r="E413" s="3">
        <v>1.49</v>
      </c>
      <c r="F413" s="3">
        <v>2.44</v>
      </c>
      <c r="G413" s="3">
        <v>2.46</v>
      </c>
      <c r="H413" s="3">
        <v>1.25</v>
      </c>
      <c r="I413" s="3">
        <v>1.1299999999999999</v>
      </c>
      <c r="J413" s="3">
        <v>2.2400000000000002</v>
      </c>
      <c r="K413" s="3">
        <v>1.5</v>
      </c>
      <c r="L413" s="3">
        <v>1.67</v>
      </c>
      <c r="M413" s="3"/>
      <c r="N413" s="3">
        <f t="shared" si="97"/>
        <v>2.46</v>
      </c>
      <c r="O413" s="3">
        <f t="shared" si="85"/>
        <v>2.44</v>
      </c>
      <c r="P413" s="3">
        <f t="shared" si="85"/>
        <v>2.2400000000000002</v>
      </c>
      <c r="Q413" s="3">
        <f t="shared" si="85"/>
        <v>1.67</v>
      </c>
      <c r="R413" s="3">
        <f t="shared" si="85"/>
        <v>1.5</v>
      </c>
      <c r="S413" s="3">
        <f t="shared" si="85"/>
        <v>1.49</v>
      </c>
      <c r="T413" s="3">
        <f t="shared" si="85"/>
        <v>1.25</v>
      </c>
      <c r="U413" s="3">
        <f t="shared" si="85"/>
        <v>1.1299999999999999</v>
      </c>
      <c r="V413" s="3">
        <f t="shared" si="85"/>
        <v>0.85</v>
      </c>
      <c r="W413" s="3">
        <f t="shared" si="85"/>
        <v>0.79</v>
      </c>
      <c r="X413" s="5">
        <f t="shared" si="86"/>
        <v>1.2601531839540017</v>
      </c>
      <c r="Y413" s="5">
        <f t="shared" si="87"/>
        <v>1.2401531839540016</v>
      </c>
      <c r="Z413" s="5">
        <f t="shared" si="88"/>
        <v>1.0401531839540019</v>
      </c>
      <c r="AA413" s="5">
        <f t="shared" si="89"/>
        <v>0.47015318395400163</v>
      </c>
      <c r="AB413" s="5">
        <f t="shared" si="90"/>
        <v>0.3001531839540017</v>
      </c>
      <c r="AC413" s="5">
        <f t="shared" si="91"/>
        <v>0.29015318395400169</v>
      </c>
      <c r="AD413" s="5">
        <f t="shared" si="92"/>
        <v>5.0153183954001701E-2</v>
      </c>
      <c r="AE413" s="5">
        <f t="shared" si="93"/>
        <v>-6.9846816045998406E-2</v>
      </c>
      <c r="AF413" s="5">
        <f t="shared" si="94"/>
        <v>-0.34984681604599832</v>
      </c>
      <c r="AG413" s="5">
        <f t="shared" si="95"/>
        <v>-0.40984681604599826</v>
      </c>
    </row>
    <row r="414" spans="1:33">
      <c r="A414">
        <f t="shared" si="96"/>
        <v>8</v>
      </c>
      <c r="B414" s="2">
        <v>404</v>
      </c>
      <c r="C414" s="3">
        <v>2.11</v>
      </c>
      <c r="D414" s="3">
        <v>1.61</v>
      </c>
      <c r="E414" s="3">
        <v>1.27</v>
      </c>
      <c r="F414" s="3">
        <v>2.02</v>
      </c>
      <c r="G414" s="3">
        <v>1.48</v>
      </c>
      <c r="H414" s="3">
        <v>1.6</v>
      </c>
      <c r="I414" s="3">
        <v>1.43</v>
      </c>
      <c r="J414" s="3">
        <v>0.6</v>
      </c>
      <c r="K414" s="3">
        <v>0.43</v>
      </c>
      <c r="L414" s="3">
        <v>2.1</v>
      </c>
      <c r="M414" s="3"/>
      <c r="N414" s="3">
        <f t="shared" si="97"/>
        <v>2.11</v>
      </c>
      <c r="O414" s="3">
        <f t="shared" si="85"/>
        <v>2.1</v>
      </c>
      <c r="P414" s="3">
        <f t="shared" si="85"/>
        <v>2.02</v>
      </c>
      <c r="Q414" s="3">
        <f t="shared" si="85"/>
        <v>1.61</v>
      </c>
      <c r="R414" s="3">
        <f t="shared" si="85"/>
        <v>1.6</v>
      </c>
      <c r="S414" s="3">
        <f t="shared" si="85"/>
        <v>1.48</v>
      </c>
      <c r="T414" s="3">
        <f t="shared" si="85"/>
        <v>1.43</v>
      </c>
      <c r="U414" s="3">
        <f t="shared" si="85"/>
        <v>1.27</v>
      </c>
      <c r="V414" s="3">
        <f t="shared" si="85"/>
        <v>0.6</v>
      </c>
      <c r="W414" s="3">
        <f t="shared" si="85"/>
        <v>0.43</v>
      </c>
      <c r="X414" s="5">
        <f t="shared" si="86"/>
        <v>0.91015318395400158</v>
      </c>
      <c r="Y414" s="5">
        <f t="shared" si="87"/>
        <v>0.90015318395400179</v>
      </c>
      <c r="Z414" s="5">
        <f t="shared" si="88"/>
        <v>0.82015318395400172</v>
      </c>
      <c r="AA414" s="5">
        <f t="shared" si="89"/>
        <v>0.4101531839540018</v>
      </c>
      <c r="AB414" s="5">
        <f t="shared" si="90"/>
        <v>0.40015318395400179</v>
      </c>
      <c r="AC414" s="5">
        <f t="shared" si="91"/>
        <v>0.28015318395400168</v>
      </c>
      <c r="AD414" s="5">
        <f t="shared" si="92"/>
        <v>0.23015318395400164</v>
      </c>
      <c r="AE414" s="5">
        <f t="shared" si="93"/>
        <v>7.0153183954001719E-2</v>
      </c>
      <c r="AF414" s="5">
        <f t="shared" si="94"/>
        <v>-0.59984681604599832</v>
      </c>
      <c r="AG414" s="5">
        <f t="shared" si="95"/>
        <v>-0.76984681604599836</v>
      </c>
    </row>
    <row r="415" spans="1:33">
      <c r="A415">
        <f t="shared" si="96"/>
        <v>8</v>
      </c>
      <c r="B415" s="2">
        <v>405</v>
      </c>
      <c r="C415" s="3">
        <v>1.21</v>
      </c>
      <c r="D415" s="3">
        <v>0.45</v>
      </c>
      <c r="E415" s="3">
        <v>2.3199999999999998</v>
      </c>
      <c r="F415" s="3">
        <v>2.2000000000000002</v>
      </c>
      <c r="G415" s="3">
        <v>2.46</v>
      </c>
      <c r="H415" s="3">
        <v>1.81</v>
      </c>
      <c r="I415" s="3">
        <v>0.33</v>
      </c>
      <c r="J415" s="3">
        <v>2.0699999999999998</v>
      </c>
      <c r="K415" s="3">
        <v>2.0699999999999998</v>
      </c>
      <c r="L415" s="3">
        <v>1.27</v>
      </c>
      <c r="M415" s="3"/>
      <c r="N415" s="3">
        <f t="shared" si="97"/>
        <v>2.46</v>
      </c>
      <c r="O415" s="3">
        <f t="shared" si="85"/>
        <v>2.3199999999999998</v>
      </c>
      <c r="P415" s="3">
        <f t="shared" si="85"/>
        <v>2.2000000000000002</v>
      </c>
      <c r="Q415" s="3">
        <f t="shared" si="85"/>
        <v>2.0699999999999998</v>
      </c>
      <c r="R415" s="3">
        <f t="shared" si="85"/>
        <v>2.0699999999999998</v>
      </c>
      <c r="S415" s="3">
        <f t="shared" si="85"/>
        <v>1.81</v>
      </c>
      <c r="T415" s="3">
        <f t="shared" si="85"/>
        <v>1.27</v>
      </c>
      <c r="U415" s="3">
        <f t="shared" si="85"/>
        <v>1.21</v>
      </c>
      <c r="V415" s="3">
        <f t="shared" si="85"/>
        <v>0.45</v>
      </c>
      <c r="W415" s="3">
        <f t="shared" si="85"/>
        <v>0.33</v>
      </c>
      <c r="X415" s="5">
        <f t="shared" si="86"/>
        <v>1.2601531839540017</v>
      </c>
      <c r="Y415" s="5">
        <f t="shared" si="87"/>
        <v>1.1201531839540015</v>
      </c>
      <c r="Z415" s="5">
        <f t="shared" si="88"/>
        <v>1.0001531839540019</v>
      </c>
      <c r="AA415" s="5">
        <f t="shared" si="89"/>
        <v>0.87015318395400154</v>
      </c>
      <c r="AB415" s="5">
        <f t="shared" si="90"/>
        <v>0.87015318395400154</v>
      </c>
      <c r="AC415" s="5">
        <f t="shared" si="91"/>
        <v>0.61015318395400175</v>
      </c>
      <c r="AD415" s="5">
        <f t="shared" si="92"/>
        <v>7.0153183954001719E-2</v>
      </c>
      <c r="AE415" s="5">
        <f t="shared" si="93"/>
        <v>1.0153183954001666E-2</v>
      </c>
      <c r="AF415" s="5">
        <f t="shared" si="94"/>
        <v>-0.74984681604599834</v>
      </c>
      <c r="AG415" s="5">
        <f t="shared" si="95"/>
        <v>-0.86984681604599823</v>
      </c>
    </row>
    <row r="416" spans="1:33">
      <c r="A416">
        <f t="shared" si="96"/>
        <v>7</v>
      </c>
      <c r="B416" s="2">
        <v>406</v>
      </c>
      <c r="C416" s="3">
        <v>0.94</v>
      </c>
      <c r="D416" s="3">
        <v>1.04</v>
      </c>
      <c r="E416" s="3">
        <v>1.35</v>
      </c>
      <c r="F416" s="3">
        <v>0.33</v>
      </c>
      <c r="G416" s="3">
        <v>1.3</v>
      </c>
      <c r="H416" s="3">
        <v>1.67</v>
      </c>
      <c r="I416" s="3">
        <v>2.2200000000000002</v>
      </c>
      <c r="J416" s="3">
        <v>1.49</v>
      </c>
      <c r="K416" s="3">
        <v>1.35</v>
      </c>
      <c r="L416" s="3">
        <v>1.37</v>
      </c>
      <c r="M416" s="3"/>
      <c r="N416" s="3">
        <f t="shared" si="97"/>
        <v>2.2200000000000002</v>
      </c>
      <c r="O416" s="3">
        <f t="shared" si="85"/>
        <v>1.67</v>
      </c>
      <c r="P416" s="3">
        <f t="shared" si="85"/>
        <v>1.49</v>
      </c>
      <c r="Q416" s="3">
        <f t="shared" si="85"/>
        <v>1.37</v>
      </c>
      <c r="R416" s="3">
        <f t="shared" si="85"/>
        <v>1.35</v>
      </c>
      <c r="S416" s="3">
        <f t="shared" si="85"/>
        <v>1.35</v>
      </c>
      <c r="T416" s="3">
        <f t="shared" ref="O416:W444" si="98">LARGE($C416:$L416,T$9)</f>
        <v>1.3</v>
      </c>
      <c r="U416" s="3">
        <f t="shared" si="98"/>
        <v>1.04</v>
      </c>
      <c r="V416" s="3">
        <f t="shared" si="98"/>
        <v>0.94</v>
      </c>
      <c r="W416" s="3">
        <f t="shared" si="98"/>
        <v>0.33</v>
      </c>
      <c r="X416" s="5">
        <f t="shared" si="86"/>
        <v>1.0201531839540019</v>
      </c>
      <c r="Y416" s="5">
        <f t="shared" si="87"/>
        <v>0.47015318395400163</v>
      </c>
      <c r="Z416" s="5">
        <f t="shared" si="88"/>
        <v>0.29015318395400169</v>
      </c>
      <c r="AA416" s="5">
        <f t="shared" si="89"/>
        <v>0.17015318395400181</v>
      </c>
      <c r="AB416" s="5">
        <f t="shared" si="90"/>
        <v>0.15015318395400179</v>
      </c>
      <c r="AC416" s="5">
        <f t="shared" si="91"/>
        <v>0.15015318395400179</v>
      </c>
      <c r="AD416" s="5">
        <f t="shared" si="92"/>
        <v>0.10015318395400175</v>
      </c>
      <c r="AE416" s="5">
        <f t="shared" si="93"/>
        <v>-0.15984681604599826</v>
      </c>
      <c r="AF416" s="5">
        <f t="shared" si="94"/>
        <v>-0.25984681604599835</v>
      </c>
      <c r="AG416" s="5">
        <f t="shared" si="95"/>
        <v>-0.86984681604599823</v>
      </c>
    </row>
    <row r="417" spans="1:33">
      <c r="A417">
        <f t="shared" si="96"/>
        <v>7</v>
      </c>
      <c r="B417" s="2">
        <v>407</v>
      </c>
      <c r="C417" s="3">
        <v>0.26</v>
      </c>
      <c r="D417" s="3">
        <v>1.1299999999999999</v>
      </c>
      <c r="E417" s="3">
        <v>1.25</v>
      </c>
      <c r="F417" s="3">
        <v>1.77</v>
      </c>
      <c r="G417" s="3">
        <v>1.6</v>
      </c>
      <c r="H417" s="3">
        <v>1.44</v>
      </c>
      <c r="I417" s="3">
        <v>1.81</v>
      </c>
      <c r="J417" s="3">
        <v>0.33</v>
      </c>
      <c r="K417" s="3">
        <v>2.2200000000000002</v>
      </c>
      <c r="L417" s="3">
        <v>1.7</v>
      </c>
      <c r="M417" s="3"/>
      <c r="N417" s="3">
        <f t="shared" si="97"/>
        <v>2.2200000000000002</v>
      </c>
      <c r="O417" s="3">
        <f t="shared" si="98"/>
        <v>1.81</v>
      </c>
      <c r="P417" s="3">
        <f t="shared" si="98"/>
        <v>1.77</v>
      </c>
      <c r="Q417" s="3">
        <f t="shared" si="98"/>
        <v>1.7</v>
      </c>
      <c r="R417" s="3">
        <f t="shared" si="98"/>
        <v>1.6</v>
      </c>
      <c r="S417" s="3">
        <f t="shared" si="98"/>
        <v>1.44</v>
      </c>
      <c r="T417" s="3">
        <f t="shared" si="98"/>
        <v>1.25</v>
      </c>
      <c r="U417" s="3">
        <f t="shared" si="98"/>
        <v>1.1299999999999999</v>
      </c>
      <c r="V417" s="3">
        <f t="shared" si="98"/>
        <v>0.33</v>
      </c>
      <c r="W417" s="3">
        <f t="shared" si="98"/>
        <v>0.26</v>
      </c>
      <c r="X417" s="5">
        <f t="shared" si="86"/>
        <v>1.0201531839540019</v>
      </c>
      <c r="Y417" s="5">
        <f t="shared" si="87"/>
        <v>0.61015318395400175</v>
      </c>
      <c r="Z417" s="5">
        <f t="shared" si="88"/>
        <v>0.57015318395400172</v>
      </c>
      <c r="AA417" s="5">
        <f t="shared" si="89"/>
        <v>0.50015318395400166</v>
      </c>
      <c r="AB417" s="5">
        <f t="shared" si="90"/>
        <v>0.40015318395400179</v>
      </c>
      <c r="AC417" s="5">
        <f t="shared" si="91"/>
        <v>0.24015318395400165</v>
      </c>
      <c r="AD417" s="5">
        <f t="shared" si="92"/>
        <v>5.0153183954001701E-2</v>
      </c>
      <c r="AE417" s="5">
        <f t="shared" si="93"/>
        <v>-6.9846816045998406E-2</v>
      </c>
      <c r="AF417" s="5">
        <f t="shared" si="94"/>
        <v>-0.86984681604599823</v>
      </c>
      <c r="AG417" s="5">
        <f t="shared" si="95"/>
        <v>-0.93984681604599829</v>
      </c>
    </row>
    <row r="418" spans="1:33">
      <c r="A418">
        <f t="shared" si="96"/>
        <v>5</v>
      </c>
      <c r="B418" s="2">
        <v>408</v>
      </c>
      <c r="C418" s="3">
        <v>0.49</v>
      </c>
      <c r="D418" s="3">
        <v>2.21</v>
      </c>
      <c r="E418" s="3">
        <v>1.0900000000000001</v>
      </c>
      <c r="F418" s="3">
        <v>0.34</v>
      </c>
      <c r="G418" s="3">
        <v>0.36</v>
      </c>
      <c r="H418" s="3">
        <v>2.2999999999999998</v>
      </c>
      <c r="I418" s="3">
        <v>1.31</v>
      </c>
      <c r="J418" s="3">
        <v>2.35</v>
      </c>
      <c r="K418" s="3">
        <v>1.17</v>
      </c>
      <c r="L418" s="3">
        <v>1.22</v>
      </c>
      <c r="M418" s="3"/>
      <c r="N418" s="3">
        <f t="shared" si="97"/>
        <v>2.35</v>
      </c>
      <c r="O418" s="3">
        <f t="shared" si="98"/>
        <v>2.2999999999999998</v>
      </c>
      <c r="P418" s="3">
        <f t="shared" si="98"/>
        <v>2.21</v>
      </c>
      <c r="Q418" s="3">
        <f t="shared" si="98"/>
        <v>1.31</v>
      </c>
      <c r="R418" s="3">
        <f t="shared" si="98"/>
        <v>1.22</v>
      </c>
      <c r="S418" s="3">
        <f t="shared" si="98"/>
        <v>1.17</v>
      </c>
      <c r="T418" s="3">
        <f t="shared" si="98"/>
        <v>1.0900000000000001</v>
      </c>
      <c r="U418" s="3">
        <f t="shared" si="98"/>
        <v>0.49</v>
      </c>
      <c r="V418" s="3">
        <f t="shared" si="98"/>
        <v>0.36</v>
      </c>
      <c r="W418" s="3">
        <f t="shared" si="98"/>
        <v>0.34</v>
      </c>
      <c r="X418" s="5">
        <f t="shared" si="86"/>
        <v>1.1501531839540018</v>
      </c>
      <c r="Y418" s="5">
        <f t="shared" si="87"/>
        <v>1.1001531839540015</v>
      </c>
      <c r="Z418" s="5">
        <f t="shared" si="88"/>
        <v>1.0101531839540017</v>
      </c>
      <c r="AA418" s="5">
        <f t="shared" si="89"/>
        <v>0.11015318395400175</v>
      </c>
      <c r="AB418" s="5">
        <f t="shared" si="90"/>
        <v>2.0153183954001674E-2</v>
      </c>
      <c r="AC418" s="5">
        <f t="shared" si="91"/>
        <v>-2.984681604599837E-2</v>
      </c>
      <c r="AD418" s="5">
        <f t="shared" si="92"/>
        <v>-0.10984681604599822</v>
      </c>
      <c r="AE418" s="5">
        <f t="shared" si="93"/>
        <v>-0.70984681604599831</v>
      </c>
      <c r="AF418" s="5">
        <f t="shared" si="94"/>
        <v>-0.83984681604599831</v>
      </c>
      <c r="AG418" s="5">
        <f t="shared" si="95"/>
        <v>-0.85984681604599822</v>
      </c>
    </row>
    <row r="419" spans="1:33">
      <c r="A419">
        <f t="shared" si="96"/>
        <v>4</v>
      </c>
      <c r="B419" s="2">
        <v>409</v>
      </c>
      <c r="C419" s="3">
        <v>2</v>
      </c>
      <c r="D419" s="3">
        <v>1.18</v>
      </c>
      <c r="E419" s="3">
        <v>0.26</v>
      </c>
      <c r="F419" s="3">
        <v>1.46</v>
      </c>
      <c r="G419" s="3">
        <v>0.47</v>
      </c>
      <c r="H419" s="3">
        <v>0.72</v>
      </c>
      <c r="I419" s="3">
        <v>2.23</v>
      </c>
      <c r="J419" s="3">
        <v>0.62</v>
      </c>
      <c r="K419" s="3">
        <v>1.1100000000000001</v>
      </c>
      <c r="L419" s="3">
        <v>2.12</v>
      </c>
      <c r="M419" s="3"/>
      <c r="N419" s="3">
        <f t="shared" si="97"/>
        <v>2.23</v>
      </c>
      <c r="O419" s="3">
        <f t="shared" si="98"/>
        <v>2.12</v>
      </c>
      <c r="P419" s="3">
        <f t="shared" si="98"/>
        <v>2</v>
      </c>
      <c r="Q419" s="3">
        <f t="shared" si="98"/>
        <v>1.46</v>
      </c>
      <c r="R419" s="3">
        <f t="shared" si="98"/>
        <v>1.18</v>
      </c>
      <c r="S419" s="3">
        <f t="shared" si="98"/>
        <v>1.1100000000000001</v>
      </c>
      <c r="T419" s="3">
        <f t="shared" si="98"/>
        <v>0.72</v>
      </c>
      <c r="U419" s="3">
        <f t="shared" si="98"/>
        <v>0.62</v>
      </c>
      <c r="V419" s="3">
        <f t="shared" si="98"/>
        <v>0.47</v>
      </c>
      <c r="W419" s="3">
        <f t="shared" si="98"/>
        <v>0.26</v>
      </c>
      <c r="X419" s="5">
        <f t="shared" si="86"/>
        <v>1.0301531839540017</v>
      </c>
      <c r="Y419" s="5">
        <f t="shared" si="87"/>
        <v>0.92015318395400181</v>
      </c>
      <c r="Z419" s="5">
        <f t="shared" si="88"/>
        <v>0.8001531839540017</v>
      </c>
      <c r="AA419" s="5">
        <f t="shared" si="89"/>
        <v>0.26015318395400167</v>
      </c>
      <c r="AB419" s="5">
        <f t="shared" si="90"/>
        <v>-1.9846816045998361E-2</v>
      </c>
      <c r="AC419" s="5">
        <f t="shared" si="91"/>
        <v>-8.9846816045998201E-2</v>
      </c>
      <c r="AD419" s="5">
        <f t="shared" si="92"/>
        <v>-0.47984681604599833</v>
      </c>
      <c r="AE419" s="5">
        <f t="shared" si="93"/>
        <v>-0.5798468160459983</v>
      </c>
      <c r="AF419" s="5">
        <f t="shared" si="94"/>
        <v>-0.72984681604599833</v>
      </c>
      <c r="AG419" s="5">
        <f t="shared" si="95"/>
        <v>-0.93984681604599829</v>
      </c>
    </row>
    <row r="420" spans="1:33">
      <c r="A420">
        <f t="shared" si="96"/>
        <v>4</v>
      </c>
      <c r="B420" s="2">
        <v>410</v>
      </c>
      <c r="C420" s="3">
        <v>1.92</v>
      </c>
      <c r="D420" s="3">
        <v>0.32</v>
      </c>
      <c r="E420" s="3">
        <v>1.06</v>
      </c>
      <c r="F420" s="3">
        <v>1.4</v>
      </c>
      <c r="G420" s="3">
        <v>0.74</v>
      </c>
      <c r="H420" s="3">
        <v>0.53</v>
      </c>
      <c r="I420" s="3">
        <v>1.63</v>
      </c>
      <c r="J420" s="3">
        <v>1.21</v>
      </c>
      <c r="K420" s="3">
        <v>1.05</v>
      </c>
      <c r="L420" s="3">
        <v>0.84</v>
      </c>
      <c r="M420" s="3"/>
      <c r="N420" s="3">
        <f t="shared" si="97"/>
        <v>1.92</v>
      </c>
      <c r="O420" s="3">
        <f t="shared" si="98"/>
        <v>1.63</v>
      </c>
      <c r="P420" s="3">
        <f t="shared" si="98"/>
        <v>1.4</v>
      </c>
      <c r="Q420" s="3">
        <f t="shared" si="98"/>
        <v>1.21</v>
      </c>
      <c r="R420" s="3">
        <f t="shared" si="98"/>
        <v>1.06</v>
      </c>
      <c r="S420" s="3">
        <f t="shared" si="98"/>
        <v>1.05</v>
      </c>
      <c r="T420" s="3">
        <f t="shared" si="98"/>
        <v>0.84</v>
      </c>
      <c r="U420" s="3">
        <f t="shared" si="98"/>
        <v>0.74</v>
      </c>
      <c r="V420" s="3">
        <f t="shared" si="98"/>
        <v>0.53</v>
      </c>
      <c r="W420" s="3">
        <f t="shared" si="98"/>
        <v>0.32</v>
      </c>
      <c r="X420" s="5">
        <f t="shared" si="86"/>
        <v>0.72015318395400163</v>
      </c>
      <c r="Y420" s="5">
        <f t="shared" si="87"/>
        <v>0.43015318395400159</v>
      </c>
      <c r="Z420" s="5">
        <f t="shared" si="88"/>
        <v>0.20015318395400161</v>
      </c>
      <c r="AA420" s="5">
        <f t="shared" si="89"/>
        <v>1.0153183954001666E-2</v>
      </c>
      <c r="AB420" s="5">
        <f t="shared" si="90"/>
        <v>-0.13984681604599825</v>
      </c>
      <c r="AC420" s="5">
        <f t="shared" si="91"/>
        <v>-0.14984681604599825</v>
      </c>
      <c r="AD420" s="5">
        <f t="shared" si="92"/>
        <v>-0.35984681604599833</v>
      </c>
      <c r="AE420" s="5">
        <f t="shared" si="93"/>
        <v>-0.45984681604599831</v>
      </c>
      <c r="AF420" s="5">
        <f t="shared" si="94"/>
        <v>-0.66984681604599827</v>
      </c>
      <c r="AG420" s="5">
        <f t="shared" si="95"/>
        <v>-0.87984681604599824</v>
      </c>
    </row>
    <row r="421" spans="1:33">
      <c r="A421">
        <f t="shared" si="96"/>
        <v>7</v>
      </c>
      <c r="B421" s="2">
        <v>411</v>
      </c>
      <c r="C421" s="3">
        <v>2.5</v>
      </c>
      <c r="D421" s="3">
        <v>1.44</v>
      </c>
      <c r="E421" s="3">
        <v>1.79</v>
      </c>
      <c r="F421" s="3">
        <v>1.2</v>
      </c>
      <c r="G421" s="3">
        <v>0.5</v>
      </c>
      <c r="H421" s="3">
        <v>0.5</v>
      </c>
      <c r="I421" s="3">
        <v>1.29</v>
      </c>
      <c r="J421" s="3">
        <v>2.17</v>
      </c>
      <c r="K421" s="3">
        <v>2.2999999999999998</v>
      </c>
      <c r="L421" s="3">
        <v>0.55000000000000004</v>
      </c>
      <c r="M421" s="3"/>
      <c r="N421" s="3">
        <f t="shared" si="97"/>
        <v>2.5</v>
      </c>
      <c r="O421" s="3">
        <f t="shared" si="98"/>
        <v>2.2999999999999998</v>
      </c>
      <c r="P421" s="3">
        <f t="shared" si="98"/>
        <v>2.17</v>
      </c>
      <c r="Q421" s="3">
        <f t="shared" si="98"/>
        <v>1.79</v>
      </c>
      <c r="R421" s="3">
        <f t="shared" si="98"/>
        <v>1.44</v>
      </c>
      <c r="S421" s="3">
        <f t="shared" si="98"/>
        <v>1.29</v>
      </c>
      <c r="T421" s="3">
        <f t="shared" si="98"/>
        <v>1.2</v>
      </c>
      <c r="U421" s="3">
        <f t="shared" si="98"/>
        <v>0.55000000000000004</v>
      </c>
      <c r="V421" s="3">
        <f t="shared" si="98"/>
        <v>0.5</v>
      </c>
      <c r="W421" s="3">
        <f t="shared" si="98"/>
        <v>0.5</v>
      </c>
      <c r="X421" s="5">
        <f t="shared" si="86"/>
        <v>1.3001531839540017</v>
      </c>
      <c r="Y421" s="5">
        <f t="shared" si="87"/>
        <v>1.1001531839540015</v>
      </c>
      <c r="Z421" s="5">
        <f t="shared" si="88"/>
        <v>0.97015318395400163</v>
      </c>
      <c r="AA421" s="5">
        <f t="shared" si="89"/>
        <v>0.59015318395400174</v>
      </c>
      <c r="AB421" s="5">
        <f t="shared" si="90"/>
        <v>0.24015318395400165</v>
      </c>
      <c r="AC421" s="5">
        <f t="shared" si="91"/>
        <v>9.0153183954001737E-2</v>
      </c>
      <c r="AD421" s="5">
        <f t="shared" si="92"/>
        <v>1.5318395400165663E-4</v>
      </c>
      <c r="AE421" s="5">
        <f t="shared" si="93"/>
        <v>-0.64984681604599825</v>
      </c>
      <c r="AF421" s="5">
        <f t="shared" si="94"/>
        <v>-0.6998468160459983</v>
      </c>
      <c r="AG421" s="5">
        <f t="shared" si="95"/>
        <v>-0.6998468160459983</v>
      </c>
    </row>
    <row r="422" spans="1:33">
      <c r="A422">
        <f t="shared" si="96"/>
        <v>8</v>
      </c>
      <c r="B422" s="2">
        <v>412</v>
      </c>
      <c r="C422" s="3">
        <v>1.36</v>
      </c>
      <c r="D422" s="3">
        <v>2.4700000000000002</v>
      </c>
      <c r="E422" s="3">
        <v>2.4900000000000002</v>
      </c>
      <c r="F422" s="3">
        <v>2.38</v>
      </c>
      <c r="G422" s="3">
        <v>2.04</v>
      </c>
      <c r="H422" s="3">
        <v>1.6</v>
      </c>
      <c r="I422" s="3">
        <v>0.52</v>
      </c>
      <c r="J422" s="3">
        <v>1.77</v>
      </c>
      <c r="K422" s="3">
        <v>1.62</v>
      </c>
      <c r="L422" s="3">
        <v>0.93</v>
      </c>
      <c r="M422" s="3"/>
      <c r="N422" s="3">
        <f t="shared" si="97"/>
        <v>2.4900000000000002</v>
      </c>
      <c r="O422" s="3">
        <f t="shared" si="98"/>
        <v>2.4700000000000002</v>
      </c>
      <c r="P422" s="3">
        <f t="shared" si="98"/>
        <v>2.38</v>
      </c>
      <c r="Q422" s="3">
        <f t="shared" si="98"/>
        <v>2.04</v>
      </c>
      <c r="R422" s="3">
        <f t="shared" si="98"/>
        <v>1.77</v>
      </c>
      <c r="S422" s="3">
        <f t="shared" si="98"/>
        <v>1.62</v>
      </c>
      <c r="T422" s="3">
        <f t="shared" si="98"/>
        <v>1.6</v>
      </c>
      <c r="U422" s="3">
        <f t="shared" si="98"/>
        <v>1.36</v>
      </c>
      <c r="V422" s="3">
        <f t="shared" si="98"/>
        <v>0.93</v>
      </c>
      <c r="W422" s="3">
        <f t="shared" si="98"/>
        <v>0.52</v>
      </c>
      <c r="X422" s="5">
        <f t="shared" si="86"/>
        <v>1.2901531839540019</v>
      </c>
      <c r="Y422" s="5">
        <f t="shared" si="87"/>
        <v>1.2701531839540019</v>
      </c>
      <c r="Z422" s="5">
        <f t="shared" si="88"/>
        <v>1.1801531839540016</v>
      </c>
      <c r="AA422" s="5">
        <f t="shared" si="89"/>
        <v>0.84015318395400174</v>
      </c>
      <c r="AB422" s="5">
        <f t="shared" si="90"/>
        <v>0.57015318395400172</v>
      </c>
      <c r="AC422" s="5">
        <f t="shared" si="91"/>
        <v>0.42015318395400181</v>
      </c>
      <c r="AD422" s="5">
        <f t="shared" si="92"/>
        <v>0.40015318395400179</v>
      </c>
      <c r="AE422" s="5">
        <f t="shared" si="93"/>
        <v>0.1601531839540018</v>
      </c>
      <c r="AF422" s="5">
        <f t="shared" si="94"/>
        <v>-0.26984681604599825</v>
      </c>
      <c r="AG422" s="5">
        <f t="shared" si="95"/>
        <v>-0.67984681604599828</v>
      </c>
    </row>
    <row r="423" spans="1:33">
      <c r="A423">
        <f t="shared" si="96"/>
        <v>8</v>
      </c>
      <c r="B423" s="2">
        <v>413</v>
      </c>
      <c r="C423" s="3">
        <v>2.23</v>
      </c>
      <c r="D423" s="3">
        <v>1.83</v>
      </c>
      <c r="E423" s="3">
        <v>1.71</v>
      </c>
      <c r="F423" s="3">
        <v>1.42</v>
      </c>
      <c r="G423" s="3">
        <v>1.77</v>
      </c>
      <c r="H423" s="3">
        <v>1.87</v>
      </c>
      <c r="I423" s="3">
        <v>1.55</v>
      </c>
      <c r="J423" s="3">
        <v>0.36</v>
      </c>
      <c r="K423" s="3">
        <v>0.56999999999999995</v>
      </c>
      <c r="L423" s="3">
        <v>2.42</v>
      </c>
      <c r="M423" s="3"/>
      <c r="N423" s="3">
        <f t="shared" si="97"/>
        <v>2.42</v>
      </c>
      <c r="O423" s="3">
        <f t="shared" si="98"/>
        <v>2.23</v>
      </c>
      <c r="P423" s="3">
        <f t="shared" si="98"/>
        <v>1.87</v>
      </c>
      <c r="Q423" s="3">
        <f t="shared" si="98"/>
        <v>1.83</v>
      </c>
      <c r="R423" s="3">
        <f t="shared" si="98"/>
        <v>1.77</v>
      </c>
      <c r="S423" s="3">
        <f t="shared" si="98"/>
        <v>1.71</v>
      </c>
      <c r="T423" s="3">
        <f t="shared" si="98"/>
        <v>1.55</v>
      </c>
      <c r="U423" s="3">
        <f t="shared" si="98"/>
        <v>1.42</v>
      </c>
      <c r="V423" s="3">
        <f t="shared" si="98"/>
        <v>0.56999999999999995</v>
      </c>
      <c r="W423" s="3">
        <f t="shared" si="98"/>
        <v>0.36</v>
      </c>
      <c r="X423" s="5">
        <f t="shared" si="86"/>
        <v>1.2201531839540016</v>
      </c>
      <c r="Y423" s="5">
        <f t="shared" si="87"/>
        <v>1.0301531839540017</v>
      </c>
      <c r="Z423" s="5">
        <f t="shared" si="88"/>
        <v>0.67015318395400181</v>
      </c>
      <c r="AA423" s="5">
        <f t="shared" si="89"/>
        <v>0.63015318395400177</v>
      </c>
      <c r="AB423" s="5">
        <f t="shared" si="90"/>
        <v>0.57015318395400172</v>
      </c>
      <c r="AC423" s="5">
        <f t="shared" si="91"/>
        <v>0.51015318395400167</v>
      </c>
      <c r="AD423" s="5">
        <f t="shared" si="92"/>
        <v>0.35015318395400175</v>
      </c>
      <c r="AE423" s="5">
        <f t="shared" si="93"/>
        <v>0.22015318395400163</v>
      </c>
      <c r="AF423" s="5">
        <f t="shared" si="94"/>
        <v>-0.62984681604599835</v>
      </c>
      <c r="AG423" s="5">
        <f t="shared" si="95"/>
        <v>-0.83984681604599831</v>
      </c>
    </row>
    <row r="424" spans="1:33">
      <c r="A424">
        <f t="shared" si="96"/>
        <v>7</v>
      </c>
      <c r="B424" s="2">
        <v>414</v>
      </c>
      <c r="C424" s="3">
        <v>1.32</v>
      </c>
      <c r="D424" s="3">
        <v>1</v>
      </c>
      <c r="E424" s="3">
        <v>0.94</v>
      </c>
      <c r="F424" s="3">
        <v>0.46</v>
      </c>
      <c r="G424" s="3">
        <v>1.31</v>
      </c>
      <c r="H424" s="3">
        <v>2.3199999999999998</v>
      </c>
      <c r="I424" s="3">
        <v>2.27</v>
      </c>
      <c r="J424" s="3">
        <v>1.83</v>
      </c>
      <c r="K424" s="3">
        <v>2.12</v>
      </c>
      <c r="L424" s="3">
        <v>2.2000000000000002</v>
      </c>
      <c r="M424" s="3"/>
      <c r="N424" s="3">
        <f t="shared" si="97"/>
        <v>2.3199999999999998</v>
      </c>
      <c r="O424" s="3">
        <f t="shared" si="98"/>
        <v>2.27</v>
      </c>
      <c r="P424" s="3">
        <f t="shared" si="98"/>
        <v>2.2000000000000002</v>
      </c>
      <c r="Q424" s="3">
        <f t="shared" si="98"/>
        <v>2.12</v>
      </c>
      <c r="R424" s="3">
        <f t="shared" si="98"/>
        <v>1.83</v>
      </c>
      <c r="S424" s="3">
        <f t="shared" si="98"/>
        <v>1.32</v>
      </c>
      <c r="T424" s="3">
        <f t="shared" si="98"/>
        <v>1.31</v>
      </c>
      <c r="U424" s="3">
        <f t="shared" si="98"/>
        <v>1</v>
      </c>
      <c r="V424" s="3">
        <f t="shared" si="98"/>
        <v>0.94</v>
      </c>
      <c r="W424" s="3">
        <f t="shared" si="98"/>
        <v>0.46</v>
      </c>
      <c r="X424" s="5">
        <f t="shared" si="86"/>
        <v>1.1201531839540015</v>
      </c>
      <c r="Y424" s="5">
        <f t="shared" si="87"/>
        <v>1.0701531839540017</v>
      </c>
      <c r="Z424" s="5">
        <f t="shared" si="88"/>
        <v>1.0001531839540019</v>
      </c>
      <c r="AA424" s="5">
        <f t="shared" si="89"/>
        <v>0.92015318395400181</v>
      </c>
      <c r="AB424" s="5">
        <f t="shared" si="90"/>
        <v>0.63015318395400177</v>
      </c>
      <c r="AC424" s="5">
        <f t="shared" si="91"/>
        <v>0.12015318395400176</v>
      </c>
      <c r="AD424" s="5">
        <f t="shared" si="92"/>
        <v>0.11015318395400175</v>
      </c>
      <c r="AE424" s="5">
        <f t="shared" si="93"/>
        <v>-0.1998468160459983</v>
      </c>
      <c r="AF424" s="5">
        <f t="shared" si="94"/>
        <v>-0.25984681604599835</v>
      </c>
      <c r="AG424" s="5">
        <f t="shared" si="95"/>
        <v>-0.73984681604599833</v>
      </c>
    </row>
    <row r="425" spans="1:33">
      <c r="A425">
        <f t="shared" si="96"/>
        <v>8</v>
      </c>
      <c r="B425" s="2">
        <v>415</v>
      </c>
      <c r="C425" s="3">
        <v>1.56</v>
      </c>
      <c r="D425" s="3">
        <v>1.25</v>
      </c>
      <c r="E425" s="3">
        <v>1.5</v>
      </c>
      <c r="F425" s="3">
        <v>1.62</v>
      </c>
      <c r="G425" s="3">
        <v>0.75</v>
      </c>
      <c r="H425" s="3">
        <v>1.4</v>
      </c>
      <c r="I425" s="3">
        <v>0.41</v>
      </c>
      <c r="J425" s="3">
        <v>1.63</v>
      </c>
      <c r="K425" s="3">
        <v>1.27</v>
      </c>
      <c r="L425" s="3">
        <v>2.16</v>
      </c>
      <c r="M425" s="3"/>
      <c r="N425" s="3">
        <f t="shared" si="97"/>
        <v>2.16</v>
      </c>
      <c r="O425" s="3">
        <f t="shared" si="98"/>
        <v>1.63</v>
      </c>
      <c r="P425" s="3">
        <f t="shared" si="98"/>
        <v>1.62</v>
      </c>
      <c r="Q425" s="3">
        <f t="shared" si="98"/>
        <v>1.56</v>
      </c>
      <c r="R425" s="3">
        <f t="shared" si="98"/>
        <v>1.5</v>
      </c>
      <c r="S425" s="3">
        <f t="shared" si="98"/>
        <v>1.4</v>
      </c>
      <c r="T425" s="3">
        <f t="shared" si="98"/>
        <v>1.27</v>
      </c>
      <c r="U425" s="3">
        <f t="shared" si="98"/>
        <v>1.25</v>
      </c>
      <c r="V425" s="3">
        <f t="shared" si="98"/>
        <v>0.75</v>
      </c>
      <c r="W425" s="3">
        <f t="shared" si="98"/>
        <v>0.41</v>
      </c>
      <c r="X425" s="5">
        <f t="shared" si="86"/>
        <v>0.96015318395400184</v>
      </c>
      <c r="Y425" s="5">
        <f t="shared" si="87"/>
        <v>0.43015318395400159</v>
      </c>
      <c r="Z425" s="5">
        <f t="shared" si="88"/>
        <v>0.42015318395400181</v>
      </c>
      <c r="AA425" s="5">
        <f t="shared" si="89"/>
        <v>0.36015318395400175</v>
      </c>
      <c r="AB425" s="5">
        <f t="shared" si="90"/>
        <v>0.3001531839540017</v>
      </c>
      <c r="AC425" s="5">
        <f t="shared" si="91"/>
        <v>0.20015318395400161</v>
      </c>
      <c r="AD425" s="5">
        <f t="shared" si="92"/>
        <v>7.0153183954001719E-2</v>
      </c>
      <c r="AE425" s="5">
        <f t="shared" si="93"/>
        <v>5.0153183954001701E-2</v>
      </c>
      <c r="AF425" s="5">
        <f t="shared" si="94"/>
        <v>-0.4498468160459983</v>
      </c>
      <c r="AG425" s="5">
        <f t="shared" si="95"/>
        <v>-0.78984681604599838</v>
      </c>
    </row>
    <row r="426" spans="1:33">
      <c r="A426">
        <f t="shared" si="96"/>
        <v>5</v>
      </c>
      <c r="B426" s="2">
        <v>416</v>
      </c>
      <c r="C426" s="3">
        <v>0.93</v>
      </c>
      <c r="D426" s="3">
        <v>0.91</v>
      </c>
      <c r="E426" s="3">
        <v>1.68</v>
      </c>
      <c r="F426" s="3">
        <v>0.46</v>
      </c>
      <c r="G426" s="3">
        <v>0.78</v>
      </c>
      <c r="H426" s="3">
        <v>0.98</v>
      </c>
      <c r="I426" s="3">
        <v>2.35</v>
      </c>
      <c r="J426" s="3">
        <v>2.3199999999999998</v>
      </c>
      <c r="K426" s="3">
        <v>2.37</v>
      </c>
      <c r="L426" s="3">
        <v>1.66</v>
      </c>
      <c r="M426" s="3"/>
      <c r="N426" s="3">
        <f t="shared" si="97"/>
        <v>2.37</v>
      </c>
      <c r="O426" s="3">
        <f t="shared" si="98"/>
        <v>2.35</v>
      </c>
      <c r="P426" s="3">
        <f t="shared" si="98"/>
        <v>2.3199999999999998</v>
      </c>
      <c r="Q426" s="3">
        <f t="shared" si="98"/>
        <v>1.68</v>
      </c>
      <c r="R426" s="3">
        <f t="shared" si="98"/>
        <v>1.66</v>
      </c>
      <c r="S426" s="3">
        <f t="shared" si="98"/>
        <v>0.98</v>
      </c>
      <c r="T426" s="3">
        <f t="shared" si="98"/>
        <v>0.93</v>
      </c>
      <c r="U426" s="3">
        <f t="shared" si="98"/>
        <v>0.91</v>
      </c>
      <c r="V426" s="3">
        <f t="shared" si="98"/>
        <v>0.78</v>
      </c>
      <c r="W426" s="3">
        <f t="shared" si="98"/>
        <v>0.46</v>
      </c>
      <c r="X426" s="5">
        <f t="shared" si="86"/>
        <v>1.1701531839540018</v>
      </c>
      <c r="Y426" s="5">
        <f t="shared" si="87"/>
        <v>1.1501531839540018</v>
      </c>
      <c r="Z426" s="5">
        <f t="shared" si="88"/>
        <v>1.1201531839540015</v>
      </c>
      <c r="AA426" s="5">
        <f t="shared" si="89"/>
        <v>0.48015318395400164</v>
      </c>
      <c r="AB426" s="5">
        <f t="shared" si="90"/>
        <v>0.46015318395400162</v>
      </c>
      <c r="AC426" s="5">
        <f t="shared" si="91"/>
        <v>-0.21984681604599832</v>
      </c>
      <c r="AD426" s="5">
        <f t="shared" si="92"/>
        <v>-0.26984681604599825</v>
      </c>
      <c r="AE426" s="5">
        <f t="shared" si="93"/>
        <v>-0.28984681604599827</v>
      </c>
      <c r="AF426" s="5">
        <f t="shared" si="94"/>
        <v>-0.41984681604599827</v>
      </c>
      <c r="AG426" s="5">
        <f t="shared" si="95"/>
        <v>-0.73984681604599833</v>
      </c>
    </row>
    <row r="427" spans="1:33">
      <c r="A427">
        <f t="shared" si="96"/>
        <v>5</v>
      </c>
      <c r="B427" s="2">
        <v>417</v>
      </c>
      <c r="C427" s="3">
        <v>1.52</v>
      </c>
      <c r="D427" s="3">
        <v>0.63</v>
      </c>
      <c r="E427" s="3">
        <v>2.5</v>
      </c>
      <c r="F427" s="3">
        <v>1.05</v>
      </c>
      <c r="G427" s="3">
        <v>2.39</v>
      </c>
      <c r="H427" s="3">
        <v>0.79</v>
      </c>
      <c r="I427" s="3">
        <v>1.93</v>
      </c>
      <c r="J427" s="3">
        <v>0.52</v>
      </c>
      <c r="K427" s="3">
        <v>1.25</v>
      </c>
      <c r="L427" s="3">
        <v>0.24</v>
      </c>
      <c r="M427" s="3"/>
      <c r="N427" s="3">
        <f t="shared" si="97"/>
        <v>2.5</v>
      </c>
      <c r="O427" s="3">
        <f t="shared" si="98"/>
        <v>2.39</v>
      </c>
      <c r="P427" s="3">
        <f t="shared" si="98"/>
        <v>1.93</v>
      </c>
      <c r="Q427" s="3">
        <f t="shared" si="98"/>
        <v>1.52</v>
      </c>
      <c r="R427" s="3">
        <f t="shared" si="98"/>
        <v>1.25</v>
      </c>
      <c r="S427" s="3">
        <f t="shared" si="98"/>
        <v>1.05</v>
      </c>
      <c r="T427" s="3">
        <f t="shared" si="98"/>
        <v>0.79</v>
      </c>
      <c r="U427" s="3">
        <f t="shared" si="98"/>
        <v>0.63</v>
      </c>
      <c r="V427" s="3">
        <f t="shared" si="98"/>
        <v>0.52</v>
      </c>
      <c r="W427" s="3">
        <f t="shared" si="98"/>
        <v>0.24</v>
      </c>
      <c r="X427" s="5">
        <f t="shared" si="86"/>
        <v>1.3001531839540017</v>
      </c>
      <c r="Y427" s="5">
        <f t="shared" si="87"/>
        <v>1.1901531839540018</v>
      </c>
      <c r="Z427" s="5">
        <f t="shared" si="88"/>
        <v>0.73015318395400164</v>
      </c>
      <c r="AA427" s="5">
        <f t="shared" si="89"/>
        <v>0.32015318395400172</v>
      </c>
      <c r="AB427" s="5">
        <f t="shared" si="90"/>
        <v>5.0153183954001701E-2</v>
      </c>
      <c r="AC427" s="5">
        <f t="shared" si="91"/>
        <v>-0.14984681604599825</v>
      </c>
      <c r="AD427" s="5">
        <f t="shared" si="92"/>
        <v>-0.40984681604599826</v>
      </c>
      <c r="AE427" s="5">
        <f t="shared" si="93"/>
        <v>-0.56984681604599829</v>
      </c>
      <c r="AF427" s="5">
        <f t="shared" si="94"/>
        <v>-0.67984681604599828</v>
      </c>
      <c r="AG427" s="5">
        <f t="shared" si="95"/>
        <v>-0.95984681604599831</v>
      </c>
    </row>
    <row r="428" spans="1:33">
      <c r="A428">
        <f t="shared" si="96"/>
        <v>7</v>
      </c>
      <c r="B428" s="2">
        <v>418</v>
      </c>
      <c r="C428" s="3">
        <v>0.31</v>
      </c>
      <c r="D428" s="3">
        <v>0.74</v>
      </c>
      <c r="E428" s="3">
        <v>1.97</v>
      </c>
      <c r="F428" s="3">
        <v>2.5</v>
      </c>
      <c r="G428" s="3">
        <v>1.59</v>
      </c>
      <c r="H428" s="3">
        <v>2.4900000000000002</v>
      </c>
      <c r="I428" s="3">
        <v>2.21</v>
      </c>
      <c r="J428" s="3">
        <v>2.34</v>
      </c>
      <c r="K428" s="3">
        <v>2.0299999999999998</v>
      </c>
      <c r="L428" s="3">
        <v>0.34</v>
      </c>
      <c r="M428" s="3"/>
      <c r="N428" s="3">
        <f t="shared" si="97"/>
        <v>2.5</v>
      </c>
      <c r="O428" s="3">
        <f t="shared" si="98"/>
        <v>2.4900000000000002</v>
      </c>
      <c r="P428" s="3">
        <f t="shared" si="98"/>
        <v>2.34</v>
      </c>
      <c r="Q428" s="3">
        <f t="shared" si="98"/>
        <v>2.21</v>
      </c>
      <c r="R428" s="3">
        <f t="shared" si="98"/>
        <v>2.0299999999999998</v>
      </c>
      <c r="S428" s="3">
        <f t="shared" si="98"/>
        <v>1.97</v>
      </c>
      <c r="T428" s="3">
        <f t="shared" si="98"/>
        <v>1.59</v>
      </c>
      <c r="U428" s="3">
        <f t="shared" si="98"/>
        <v>0.74</v>
      </c>
      <c r="V428" s="3">
        <f t="shared" si="98"/>
        <v>0.34</v>
      </c>
      <c r="W428" s="3">
        <f t="shared" si="98"/>
        <v>0.31</v>
      </c>
      <c r="X428" s="5">
        <f t="shared" si="86"/>
        <v>1.3001531839540017</v>
      </c>
      <c r="Y428" s="5">
        <f t="shared" si="87"/>
        <v>1.2901531839540019</v>
      </c>
      <c r="Z428" s="5">
        <f t="shared" si="88"/>
        <v>1.1401531839540016</v>
      </c>
      <c r="AA428" s="5">
        <f t="shared" si="89"/>
        <v>1.0101531839540017</v>
      </c>
      <c r="AB428" s="5">
        <f t="shared" si="90"/>
        <v>0.83015318395400151</v>
      </c>
      <c r="AC428" s="5">
        <f t="shared" si="91"/>
        <v>0.77015318395400167</v>
      </c>
      <c r="AD428" s="5">
        <f t="shared" si="92"/>
        <v>0.39015318395400178</v>
      </c>
      <c r="AE428" s="5">
        <f t="shared" si="93"/>
        <v>-0.45984681604599831</v>
      </c>
      <c r="AF428" s="5">
        <f t="shared" si="94"/>
        <v>-0.85984681604599822</v>
      </c>
      <c r="AG428" s="5">
        <f t="shared" si="95"/>
        <v>-0.88984681604599825</v>
      </c>
    </row>
    <row r="429" spans="1:33">
      <c r="A429">
        <f t="shared" si="96"/>
        <v>6</v>
      </c>
      <c r="B429" s="2">
        <v>419</v>
      </c>
      <c r="C429" s="3">
        <v>0.55000000000000004</v>
      </c>
      <c r="D429" s="3">
        <v>0.28000000000000003</v>
      </c>
      <c r="E429" s="3">
        <v>1.79</v>
      </c>
      <c r="F429" s="3">
        <v>0.79</v>
      </c>
      <c r="G429" s="3">
        <v>1.64</v>
      </c>
      <c r="H429" s="3">
        <v>1.59</v>
      </c>
      <c r="I429" s="3">
        <v>2.36</v>
      </c>
      <c r="J429" s="3">
        <v>1.81</v>
      </c>
      <c r="K429" s="3">
        <v>1.06</v>
      </c>
      <c r="L429" s="3">
        <v>2.1</v>
      </c>
      <c r="M429" s="3"/>
      <c r="N429" s="3">
        <f t="shared" si="97"/>
        <v>2.36</v>
      </c>
      <c r="O429" s="3">
        <f t="shared" si="98"/>
        <v>2.1</v>
      </c>
      <c r="P429" s="3">
        <f t="shared" si="98"/>
        <v>1.81</v>
      </c>
      <c r="Q429" s="3">
        <f t="shared" si="98"/>
        <v>1.79</v>
      </c>
      <c r="R429" s="3">
        <f t="shared" si="98"/>
        <v>1.64</v>
      </c>
      <c r="S429" s="3">
        <f t="shared" si="98"/>
        <v>1.59</v>
      </c>
      <c r="T429" s="3">
        <f t="shared" si="98"/>
        <v>1.06</v>
      </c>
      <c r="U429" s="3">
        <f t="shared" si="98"/>
        <v>0.79</v>
      </c>
      <c r="V429" s="3">
        <f t="shared" si="98"/>
        <v>0.55000000000000004</v>
      </c>
      <c r="W429" s="3">
        <f t="shared" si="98"/>
        <v>0.28000000000000003</v>
      </c>
      <c r="X429" s="5">
        <f t="shared" si="86"/>
        <v>1.1601531839540016</v>
      </c>
      <c r="Y429" s="5">
        <f t="shared" si="87"/>
        <v>0.90015318395400179</v>
      </c>
      <c r="Z429" s="5">
        <f t="shared" si="88"/>
        <v>0.61015318395400175</v>
      </c>
      <c r="AA429" s="5">
        <f t="shared" si="89"/>
        <v>0.59015318395400174</v>
      </c>
      <c r="AB429" s="5">
        <f t="shared" si="90"/>
        <v>0.4401531839540016</v>
      </c>
      <c r="AC429" s="5">
        <f t="shared" si="91"/>
        <v>0.39015318395400178</v>
      </c>
      <c r="AD429" s="5">
        <f t="shared" si="92"/>
        <v>-0.13984681604599825</v>
      </c>
      <c r="AE429" s="5">
        <f t="shared" si="93"/>
        <v>-0.40984681604599826</v>
      </c>
      <c r="AF429" s="5">
        <f t="shared" si="94"/>
        <v>-0.64984681604599825</v>
      </c>
      <c r="AG429" s="5">
        <f t="shared" si="95"/>
        <v>-0.91984681604599827</v>
      </c>
    </row>
    <row r="430" spans="1:33">
      <c r="A430">
        <f t="shared" si="96"/>
        <v>4</v>
      </c>
      <c r="B430" s="2">
        <v>420</v>
      </c>
      <c r="C430" s="3">
        <v>1.32</v>
      </c>
      <c r="D430" s="3">
        <v>0.34</v>
      </c>
      <c r="E430" s="3">
        <v>1.84</v>
      </c>
      <c r="F430" s="3">
        <v>0.88</v>
      </c>
      <c r="G430" s="3">
        <v>0.73</v>
      </c>
      <c r="H430" s="3">
        <v>0.61</v>
      </c>
      <c r="I430" s="3">
        <v>0.77</v>
      </c>
      <c r="J430" s="3">
        <v>1.34</v>
      </c>
      <c r="K430" s="3">
        <v>0.99</v>
      </c>
      <c r="L430" s="3">
        <v>1.64</v>
      </c>
      <c r="M430" s="3"/>
      <c r="N430" s="3">
        <f t="shared" si="97"/>
        <v>1.84</v>
      </c>
      <c r="O430" s="3">
        <f t="shared" si="98"/>
        <v>1.64</v>
      </c>
      <c r="P430" s="3">
        <f t="shared" si="98"/>
        <v>1.34</v>
      </c>
      <c r="Q430" s="3">
        <f t="shared" si="98"/>
        <v>1.32</v>
      </c>
      <c r="R430" s="3">
        <f t="shared" si="98"/>
        <v>0.99</v>
      </c>
      <c r="S430" s="3">
        <f t="shared" si="98"/>
        <v>0.88</v>
      </c>
      <c r="T430" s="3">
        <f t="shared" si="98"/>
        <v>0.77</v>
      </c>
      <c r="U430" s="3">
        <f t="shared" si="98"/>
        <v>0.73</v>
      </c>
      <c r="V430" s="3">
        <f t="shared" si="98"/>
        <v>0.61</v>
      </c>
      <c r="W430" s="3">
        <f t="shared" si="98"/>
        <v>0.34</v>
      </c>
      <c r="X430" s="5">
        <f t="shared" si="86"/>
        <v>0.64015318395400178</v>
      </c>
      <c r="Y430" s="5">
        <f t="shared" si="87"/>
        <v>0.4401531839540016</v>
      </c>
      <c r="Z430" s="5">
        <f t="shared" si="88"/>
        <v>0.14015318395400178</v>
      </c>
      <c r="AA430" s="5">
        <f t="shared" si="89"/>
        <v>0.12015318395400176</v>
      </c>
      <c r="AB430" s="5">
        <f t="shared" si="90"/>
        <v>-0.20984681604599831</v>
      </c>
      <c r="AC430" s="5">
        <f t="shared" si="91"/>
        <v>-0.31984681604599829</v>
      </c>
      <c r="AD430" s="5">
        <f t="shared" si="92"/>
        <v>-0.42984681604599828</v>
      </c>
      <c r="AE430" s="5">
        <f t="shared" si="93"/>
        <v>-0.46984681604599832</v>
      </c>
      <c r="AF430" s="5">
        <f t="shared" si="94"/>
        <v>-0.58984681604599831</v>
      </c>
      <c r="AG430" s="5">
        <f t="shared" si="95"/>
        <v>-0.85984681604599822</v>
      </c>
    </row>
    <row r="431" spans="1:33">
      <c r="A431">
        <f t="shared" si="96"/>
        <v>8</v>
      </c>
      <c r="B431" s="2">
        <v>421</v>
      </c>
      <c r="C431" s="3">
        <v>1.83</v>
      </c>
      <c r="D431" s="3">
        <v>2.14</v>
      </c>
      <c r="E431" s="3">
        <v>2.4700000000000002</v>
      </c>
      <c r="F431" s="3">
        <v>0.2</v>
      </c>
      <c r="G431" s="3">
        <v>1.58</v>
      </c>
      <c r="H431" s="3">
        <v>1.28</v>
      </c>
      <c r="I431" s="3">
        <v>1.76</v>
      </c>
      <c r="J431" s="3">
        <v>1.52</v>
      </c>
      <c r="K431" s="3">
        <v>1.25</v>
      </c>
      <c r="L431" s="3">
        <v>0.52</v>
      </c>
      <c r="M431" s="3"/>
      <c r="N431" s="3">
        <f t="shared" si="97"/>
        <v>2.4700000000000002</v>
      </c>
      <c r="O431" s="3">
        <f t="shared" si="98"/>
        <v>2.14</v>
      </c>
      <c r="P431" s="3">
        <f t="shared" si="98"/>
        <v>1.83</v>
      </c>
      <c r="Q431" s="3">
        <f t="shared" si="98"/>
        <v>1.76</v>
      </c>
      <c r="R431" s="3">
        <f t="shared" si="98"/>
        <v>1.58</v>
      </c>
      <c r="S431" s="3">
        <f t="shared" si="98"/>
        <v>1.52</v>
      </c>
      <c r="T431" s="3">
        <f t="shared" si="98"/>
        <v>1.28</v>
      </c>
      <c r="U431" s="3">
        <f t="shared" si="98"/>
        <v>1.25</v>
      </c>
      <c r="V431" s="3">
        <f t="shared" si="98"/>
        <v>0.52</v>
      </c>
      <c r="W431" s="3">
        <f t="shared" si="98"/>
        <v>0.2</v>
      </c>
      <c r="X431" s="5">
        <f t="shared" si="86"/>
        <v>1.2701531839540019</v>
      </c>
      <c r="Y431" s="5">
        <f t="shared" si="87"/>
        <v>0.94015318395400183</v>
      </c>
      <c r="Z431" s="5">
        <f t="shared" si="88"/>
        <v>0.63015318395400177</v>
      </c>
      <c r="AA431" s="5">
        <f t="shared" si="89"/>
        <v>0.56015318395400171</v>
      </c>
      <c r="AB431" s="5">
        <f t="shared" si="90"/>
        <v>0.38015318395400177</v>
      </c>
      <c r="AC431" s="5">
        <f t="shared" si="91"/>
        <v>0.32015318395400172</v>
      </c>
      <c r="AD431" s="5">
        <f t="shared" si="92"/>
        <v>8.0153183954001728E-2</v>
      </c>
      <c r="AE431" s="5">
        <f t="shared" si="93"/>
        <v>5.0153183954001701E-2</v>
      </c>
      <c r="AF431" s="5">
        <f t="shared" si="94"/>
        <v>-0.67984681604599828</v>
      </c>
      <c r="AG431" s="5">
        <f t="shared" si="95"/>
        <v>-0.99984681604599834</v>
      </c>
    </row>
    <row r="432" spans="1:33">
      <c r="A432">
        <f t="shared" si="96"/>
        <v>7</v>
      </c>
      <c r="B432" s="2">
        <v>422</v>
      </c>
      <c r="C432" s="3">
        <v>0.99</v>
      </c>
      <c r="D432" s="3">
        <v>2.23</v>
      </c>
      <c r="E432" s="3">
        <v>2.46</v>
      </c>
      <c r="F432" s="3">
        <v>1.21</v>
      </c>
      <c r="G432" s="3">
        <v>1.17</v>
      </c>
      <c r="H432" s="3">
        <v>2.23</v>
      </c>
      <c r="I432" s="3">
        <v>2.13</v>
      </c>
      <c r="J432" s="3">
        <v>0.84</v>
      </c>
      <c r="K432" s="3">
        <v>1.6</v>
      </c>
      <c r="L432" s="3">
        <v>1.24</v>
      </c>
      <c r="M432" s="3"/>
      <c r="N432" s="3">
        <f t="shared" si="97"/>
        <v>2.46</v>
      </c>
      <c r="O432" s="3">
        <f t="shared" si="98"/>
        <v>2.23</v>
      </c>
      <c r="P432" s="3">
        <f t="shared" si="98"/>
        <v>2.23</v>
      </c>
      <c r="Q432" s="3">
        <f t="shared" si="98"/>
        <v>2.13</v>
      </c>
      <c r="R432" s="3">
        <f t="shared" si="98"/>
        <v>1.6</v>
      </c>
      <c r="S432" s="3">
        <f t="shared" si="98"/>
        <v>1.24</v>
      </c>
      <c r="T432" s="3">
        <f t="shared" si="98"/>
        <v>1.21</v>
      </c>
      <c r="U432" s="3">
        <f t="shared" si="98"/>
        <v>1.17</v>
      </c>
      <c r="V432" s="3">
        <f t="shared" si="98"/>
        <v>0.99</v>
      </c>
      <c r="W432" s="3">
        <f t="shared" si="98"/>
        <v>0.84</v>
      </c>
      <c r="X432" s="5">
        <f t="shared" si="86"/>
        <v>1.2601531839540017</v>
      </c>
      <c r="Y432" s="5">
        <f t="shared" si="87"/>
        <v>1.0301531839540017</v>
      </c>
      <c r="Z432" s="5">
        <f t="shared" si="88"/>
        <v>1.0301531839540017</v>
      </c>
      <c r="AA432" s="5">
        <f t="shared" si="89"/>
        <v>0.93015318395400159</v>
      </c>
      <c r="AB432" s="5">
        <f t="shared" si="90"/>
        <v>0.40015318395400179</v>
      </c>
      <c r="AC432" s="5">
        <f t="shared" si="91"/>
        <v>4.0153183954001692E-2</v>
      </c>
      <c r="AD432" s="5">
        <f t="shared" si="92"/>
        <v>1.0153183954001666E-2</v>
      </c>
      <c r="AE432" s="5">
        <f t="shared" si="93"/>
        <v>-2.984681604599837E-2</v>
      </c>
      <c r="AF432" s="5">
        <f t="shared" si="94"/>
        <v>-0.20984681604599831</v>
      </c>
      <c r="AG432" s="5">
        <f t="shared" si="95"/>
        <v>-0.35984681604599833</v>
      </c>
    </row>
    <row r="433" spans="1:33">
      <c r="A433">
        <f t="shared" si="96"/>
        <v>6</v>
      </c>
      <c r="B433" s="2">
        <v>423</v>
      </c>
      <c r="C433" s="3">
        <v>0.89</v>
      </c>
      <c r="D433" s="3">
        <v>0.23</v>
      </c>
      <c r="E433" s="3">
        <v>2.08</v>
      </c>
      <c r="F433" s="3">
        <v>0.31</v>
      </c>
      <c r="G433" s="3">
        <v>1.92</v>
      </c>
      <c r="H433" s="3">
        <v>1.47</v>
      </c>
      <c r="I433" s="3">
        <v>0.86</v>
      </c>
      <c r="J433" s="3">
        <v>2.38</v>
      </c>
      <c r="K433" s="3">
        <v>2.2000000000000002</v>
      </c>
      <c r="L433" s="3">
        <v>1.86</v>
      </c>
      <c r="M433" s="3"/>
      <c r="N433" s="3">
        <f t="shared" si="97"/>
        <v>2.38</v>
      </c>
      <c r="O433" s="3">
        <f t="shared" si="98"/>
        <v>2.2000000000000002</v>
      </c>
      <c r="P433" s="3">
        <f t="shared" si="98"/>
        <v>2.08</v>
      </c>
      <c r="Q433" s="3">
        <f t="shared" si="98"/>
        <v>1.92</v>
      </c>
      <c r="R433" s="3">
        <f t="shared" si="98"/>
        <v>1.86</v>
      </c>
      <c r="S433" s="3">
        <f t="shared" si="98"/>
        <v>1.47</v>
      </c>
      <c r="T433" s="3">
        <f t="shared" si="98"/>
        <v>0.89</v>
      </c>
      <c r="U433" s="3">
        <f t="shared" si="98"/>
        <v>0.86</v>
      </c>
      <c r="V433" s="3">
        <f t="shared" si="98"/>
        <v>0.31</v>
      </c>
      <c r="W433" s="3">
        <f t="shared" si="98"/>
        <v>0.23</v>
      </c>
      <c r="X433" s="5">
        <f t="shared" si="86"/>
        <v>1.1801531839540016</v>
      </c>
      <c r="Y433" s="5">
        <f t="shared" si="87"/>
        <v>1.0001531839540019</v>
      </c>
      <c r="Z433" s="5">
        <f t="shared" si="88"/>
        <v>0.88015318395400177</v>
      </c>
      <c r="AA433" s="5">
        <f t="shared" si="89"/>
        <v>0.72015318395400163</v>
      </c>
      <c r="AB433" s="5">
        <f t="shared" si="90"/>
        <v>0.6601531839540018</v>
      </c>
      <c r="AC433" s="5">
        <f t="shared" si="91"/>
        <v>0.27015318395400167</v>
      </c>
      <c r="AD433" s="5">
        <f t="shared" si="92"/>
        <v>-0.30984681604599829</v>
      </c>
      <c r="AE433" s="5">
        <f t="shared" si="93"/>
        <v>-0.33984681604599831</v>
      </c>
      <c r="AF433" s="5">
        <f t="shared" si="94"/>
        <v>-0.88984681604599825</v>
      </c>
      <c r="AG433" s="5">
        <f t="shared" si="95"/>
        <v>-0.96984681604599832</v>
      </c>
    </row>
    <row r="434" spans="1:33">
      <c r="A434">
        <f t="shared" si="96"/>
        <v>7</v>
      </c>
      <c r="B434" s="2">
        <v>424</v>
      </c>
      <c r="C434" s="3">
        <v>1.37</v>
      </c>
      <c r="D434" s="3">
        <v>0.6</v>
      </c>
      <c r="E434" s="3">
        <v>0.3</v>
      </c>
      <c r="F434" s="3">
        <v>2.44</v>
      </c>
      <c r="G434" s="3">
        <v>1.5</v>
      </c>
      <c r="H434" s="3">
        <v>1.66</v>
      </c>
      <c r="I434" s="3">
        <v>1.58</v>
      </c>
      <c r="J434" s="3">
        <v>1.57</v>
      </c>
      <c r="K434" s="3">
        <v>0.37</v>
      </c>
      <c r="L434" s="3">
        <v>1.95</v>
      </c>
      <c r="M434" s="3"/>
      <c r="N434" s="3">
        <f t="shared" si="97"/>
        <v>2.44</v>
      </c>
      <c r="O434" s="3">
        <f t="shared" si="98"/>
        <v>1.95</v>
      </c>
      <c r="P434" s="3">
        <f t="shared" si="98"/>
        <v>1.66</v>
      </c>
      <c r="Q434" s="3">
        <f t="shared" si="98"/>
        <v>1.58</v>
      </c>
      <c r="R434" s="3">
        <f t="shared" si="98"/>
        <v>1.57</v>
      </c>
      <c r="S434" s="3">
        <f t="shared" si="98"/>
        <v>1.5</v>
      </c>
      <c r="T434" s="3">
        <f t="shared" si="98"/>
        <v>1.37</v>
      </c>
      <c r="U434" s="3">
        <f t="shared" si="98"/>
        <v>0.6</v>
      </c>
      <c r="V434" s="3">
        <f t="shared" si="98"/>
        <v>0.37</v>
      </c>
      <c r="W434" s="3">
        <f t="shared" si="98"/>
        <v>0.3</v>
      </c>
      <c r="X434" s="5">
        <f t="shared" si="86"/>
        <v>1.2401531839540016</v>
      </c>
      <c r="Y434" s="5">
        <f t="shared" si="87"/>
        <v>0.75015318395400166</v>
      </c>
      <c r="Z434" s="5">
        <f t="shared" si="88"/>
        <v>0.46015318395400162</v>
      </c>
      <c r="AA434" s="5">
        <f t="shared" si="89"/>
        <v>0.38015318395400177</v>
      </c>
      <c r="AB434" s="5">
        <f t="shared" si="90"/>
        <v>0.37015318395400176</v>
      </c>
      <c r="AC434" s="5">
        <f t="shared" si="91"/>
        <v>0.3001531839540017</v>
      </c>
      <c r="AD434" s="5">
        <f t="shared" si="92"/>
        <v>0.17015318395400181</v>
      </c>
      <c r="AE434" s="5">
        <f t="shared" si="93"/>
        <v>-0.59984681604599832</v>
      </c>
      <c r="AF434" s="5">
        <f t="shared" si="94"/>
        <v>-0.8298468160459983</v>
      </c>
      <c r="AG434" s="5">
        <f t="shared" si="95"/>
        <v>-0.89984681604599825</v>
      </c>
    </row>
    <row r="435" spans="1:33">
      <c r="A435">
        <f t="shared" si="96"/>
        <v>9</v>
      </c>
      <c r="B435" s="2">
        <v>425</v>
      </c>
      <c r="C435" s="3">
        <v>1.47</v>
      </c>
      <c r="D435" s="3">
        <v>1.7</v>
      </c>
      <c r="E435" s="3">
        <v>1.5</v>
      </c>
      <c r="F435" s="3">
        <v>2.4300000000000002</v>
      </c>
      <c r="G435" s="3">
        <v>1.82</v>
      </c>
      <c r="H435" s="3">
        <v>1.28</v>
      </c>
      <c r="I435" s="3">
        <v>0.86</v>
      </c>
      <c r="J435" s="3">
        <v>1.74</v>
      </c>
      <c r="K435" s="3">
        <v>2.2400000000000002</v>
      </c>
      <c r="L435" s="3">
        <v>2.27</v>
      </c>
      <c r="M435" s="3"/>
      <c r="N435" s="3">
        <f t="shared" si="97"/>
        <v>2.4300000000000002</v>
      </c>
      <c r="O435" s="3">
        <f t="shared" si="98"/>
        <v>2.27</v>
      </c>
      <c r="P435" s="3">
        <f t="shared" si="98"/>
        <v>2.2400000000000002</v>
      </c>
      <c r="Q435" s="3">
        <f t="shared" si="98"/>
        <v>1.82</v>
      </c>
      <c r="R435" s="3">
        <f t="shared" si="98"/>
        <v>1.74</v>
      </c>
      <c r="S435" s="3">
        <f t="shared" si="98"/>
        <v>1.7</v>
      </c>
      <c r="T435" s="3">
        <f t="shared" si="98"/>
        <v>1.5</v>
      </c>
      <c r="U435" s="3">
        <f t="shared" si="98"/>
        <v>1.47</v>
      </c>
      <c r="V435" s="3">
        <f t="shared" si="98"/>
        <v>1.28</v>
      </c>
      <c r="W435" s="3">
        <f t="shared" si="98"/>
        <v>0.86</v>
      </c>
      <c r="X435" s="5">
        <f t="shared" si="86"/>
        <v>1.2301531839540019</v>
      </c>
      <c r="Y435" s="5">
        <f t="shared" si="87"/>
        <v>1.0701531839540017</v>
      </c>
      <c r="Z435" s="5">
        <f t="shared" si="88"/>
        <v>1.0401531839540019</v>
      </c>
      <c r="AA435" s="5">
        <f t="shared" si="89"/>
        <v>0.62015318395400176</v>
      </c>
      <c r="AB435" s="5">
        <f t="shared" si="90"/>
        <v>0.54015318395400169</v>
      </c>
      <c r="AC435" s="5">
        <f t="shared" si="91"/>
        <v>0.50015318395400166</v>
      </c>
      <c r="AD435" s="5">
        <f t="shared" si="92"/>
        <v>0.3001531839540017</v>
      </c>
      <c r="AE435" s="5">
        <f t="shared" si="93"/>
        <v>0.27015318395400167</v>
      </c>
      <c r="AF435" s="5">
        <f t="shared" si="94"/>
        <v>8.0153183954001728E-2</v>
      </c>
      <c r="AG435" s="5">
        <f t="shared" si="95"/>
        <v>-0.33984681604599831</v>
      </c>
    </row>
    <row r="436" spans="1:33">
      <c r="A436">
        <f t="shared" si="96"/>
        <v>6</v>
      </c>
      <c r="B436" s="2">
        <v>426</v>
      </c>
      <c r="C436" s="3">
        <v>2.15</v>
      </c>
      <c r="D436" s="3">
        <v>1.55</v>
      </c>
      <c r="E436" s="3">
        <v>1.25</v>
      </c>
      <c r="F436" s="3">
        <v>0.21</v>
      </c>
      <c r="G436" s="3">
        <v>2.0099999999999998</v>
      </c>
      <c r="H436" s="3">
        <v>2.38</v>
      </c>
      <c r="I436" s="3">
        <v>0.44</v>
      </c>
      <c r="J436" s="3">
        <v>1.55</v>
      </c>
      <c r="K436" s="3">
        <v>0.76</v>
      </c>
      <c r="L436" s="3">
        <v>1.1100000000000001</v>
      </c>
      <c r="M436" s="3"/>
      <c r="N436" s="3">
        <f t="shared" si="97"/>
        <v>2.38</v>
      </c>
      <c r="O436" s="3">
        <f t="shared" si="98"/>
        <v>2.15</v>
      </c>
      <c r="P436" s="3">
        <f t="shared" si="98"/>
        <v>2.0099999999999998</v>
      </c>
      <c r="Q436" s="3">
        <f t="shared" si="98"/>
        <v>1.55</v>
      </c>
      <c r="R436" s="3">
        <f t="shared" si="98"/>
        <v>1.55</v>
      </c>
      <c r="S436" s="3">
        <f t="shared" si="98"/>
        <v>1.25</v>
      </c>
      <c r="T436" s="3">
        <f t="shared" si="98"/>
        <v>1.1100000000000001</v>
      </c>
      <c r="U436" s="3">
        <f t="shared" si="98"/>
        <v>0.76</v>
      </c>
      <c r="V436" s="3">
        <f t="shared" si="98"/>
        <v>0.44</v>
      </c>
      <c r="W436" s="3">
        <f t="shared" si="98"/>
        <v>0.21</v>
      </c>
      <c r="X436" s="5">
        <f t="shared" si="86"/>
        <v>1.1801531839540016</v>
      </c>
      <c r="Y436" s="5">
        <f t="shared" si="87"/>
        <v>0.95015318395400161</v>
      </c>
      <c r="Z436" s="5">
        <f t="shared" si="88"/>
        <v>0.81015318395400149</v>
      </c>
      <c r="AA436" s="5">
        <f t="shared" si="89"/>
        <v>0.35015318395400175</v>
      </c>
      <c r="AB436" s="5">
        <f t="shared" si="90"/>
        <v>0.35015318395400175</v>
      </c>
      <c r="AC436" s="5">
        <f t="shared" si="91"/>
        <v>5.0153183954001701E-2</v>
      </c>
      <c r="AD436" s="5">
        <f t="shared" si="92"/>
        <v>-8.9846816045998201E-2</v>
      </c>
      <c r="AE436" s="5">
        <f t="shared" si="93"/>
        <v>-0.43984681604599829</v>
      </c>
      <c r="AF436" s="5">
        <f t="shared" si="94"/>
        <v>-0.75984681604599835</v>
      </c>
      <c r="AG436" s="5">
        <f t="shared" si="95"/>
        <v>-0.98984681604599833</v>
      </c>
    </row>
    <row r="437" spans="1:33">
      <c r="A437">
        <f t="shared" si="96"/>
        <v>2</v>
      </c>
      <c r="B437" s="2">
        <v>427</v>
      </c>
      <c r="C437" s="3">
        <v>0.4</v>
      </c>
      <c r="D437" s="3">
        <v>1</v>
      </c>
      <c r="E437" s="3">
        <v>0.69</v>
      </c>
      <c r="F437" s="3">
        <v>0.88</v>
      </c>
      <c r="G437" s="3">
        <v>0.41</v>
      </c>
      <c r="H437" s="3">
        <v>0.68</v>
      </c>
      <c r="I437" s="3">
        <v>1.71</v>
      </c>
      <c r="J437" s="3">
        <v>1.1399999999999999</v>
      </c>
      <c r="K437" s="3">
        <v>2.4</v>
      </c>
      <c r="L437" s="3">
        <v>1.02</v>
      </c>
      <c r="M437" s="3"/>
      <c r="N437" s="3">
        <f t="shared" si="97"/>
        <v>2.4</v>
      </c>
      <c r="O437" s="3">
        <f t="shared" si="98"/>
        <v>1.71</v>
      </c>
      <c r="P437" s="3">
        <f t="shared" si="98"/>
        <v>1.1399999999999999</v>
      </c>
      <c r="Q437" s="3">
        <f t="shared" si="98"/>
        <v>1.02</v>
      </c>
      <c r="R437" s="3">
        <f t="shared" si="98"/>
        <v>1</v>
      </c>
      <c r="S437" s="3">
        <f t="shared" si="98"/>
        <v>0.88</v>
      </c>
      <c r="T437" s="3">
        <f t="shared" si="98"/>
        <v>0.69</v>
      </c>
      <c r="U437" s="3">
        <f t="shared" si="98"/>
        <v>0.68</v>
      </c>
      <c r="V437" s="3">
        <f t="shared" si="98"/>
        <v>0.41</v>
      </c>
      <c r="W437" s="3">
        <f t="shared" si="98"/>
        <v>0.4</v>
      </c>
      <c r="X437" s="5">
        <f t="shared" si="86"/>
        <v>1.2001531839540016</v>
      </c>
      <c r="Y437" s="5">
        <f t="shared" si="87"/>
        <v>0.51015318395400167</v>
      </c>
      <c r="Z437" s="5">
        <f t="shared" si="88"/>
        <v>-5.9846816045998397E-2</v>
      </c>
      <c r="AA437" s="5">
        <f t="shared" si="89"/>
        <v>-0.17984681604599828</v>
      </c>
      <c r="AB437" s="5">
        <f t="shared" si="90"/>
        <v>-0.1998468160459983</v>
      </c>
      <c r="AC437" s="5">
        <f t="shared" si="91"/>
        <v>-0.31984681604599829</v>
      </c>
      <c r="AD437" s="5">
        <f t="shared" si="92"/>
        <v>-0.50984681604599835</v>
      </c>
      <c r="AE437" s="5">
        <f t="shared" si="93"/>
        <v>-0.51984681604599825</v>
      </c>
      <c r="AF437" s="5">
        <f t="shared" si="94"/>
        <v>-0.78984681604599838</v>
      </c>
      <c r="AG437" s="5">
        <f t="shared" si="95"/>
        <v>-0.79984681604599828</v>
      </c>
    </row>
    <row r="438" spans="1:33">
      <c r="A438">
        <f t="shared" si="96"/>
        <v>5</v>
      </c>
      <c r="B438" s="2">
        <v>428</v>
      </c>
      <c r="C438" s="3">
        <v>0.76</v>
      </c>
      <c r="D438" s="3">
        <v>0.78</v>
      </c>
      <c r="E438" s="3">
        <v>2.13</v>
      </c>
      <c r="F438" s="3">
        <v>2.4900000000000002</v>
      </c>
      <c r="G438" s="3">
        <v>1.97</v>
      </c>
      <c r="H438" s="3">
        <v>1.83</v>
      </c>
      <c r="I438" s="3">
        <v>0.63</v>
      </c>
      <c r="J438" s="3">
        <v>2.2999999999999998</v>
      </c>
      <c r="K438" s="3">
        <v>1.18</v>
      </c>
      <c r="L438" s="3">
        <v>0.41</v>
      </c>
      <c r="M438" s="3"/>
      <c r="N438" s="3">
        <f t="shared" si="97"/>
        <v>2.4900000000000002</v>
      </c>
      <c r="O438" s="3">
        <f t="shared" si="98"/>
        <v>2.2999999999999998</v>
      </c>
      <c r="P438" s="3">
        <f t="shared" si="98"/>
        <v>2.13</v>
      </c>
      <c r="Q438" s="3">
        <f t="shared" si="98"/>
        <v>1.97</v>
      </c>
      <c r="R438" s="3">
        <f t="shared" si="98"/>
        <v>1.83</v>
      </c>
      <c r="S438" s="3">
        <f t="shared" si="98"/>
        <v>1.18</v>
      </c>
      <c r="T438" s="3">
        <f t="shared" si="98"/>
        <v>0.78</v>
      </c>
      <c r="U438" s="3">
        <f t="shared" si="98"/>
        <v>0.76</v>
      </c>
      <c r="V438" s="3">
        <f t="shared" si="98"/>
        <v>0.63</v>
      </c>
      <c r="W438" s="3">
        <f t="shared" si="98"/>
        <v>0.41</v>
      </c>
      <c r="X438" s="5">
        <f t="shared" si="86"/>
        <v>1.2901531839540019</v>
      </c>
      <c r="Y438" s="5">
        <f t="shared" si="87"/>
        <v>1.1001531839540015</v>
      </c>
      <c r="Z438" s="5">
        <f t="shared" si="88"/>
        <v>0.93015318395400159</v>
      </c>
      <c r="AA438" s="5">
        <f t="shared" si="89"/>
        <v>0.77015318395400167</v>
      </c>
      <c r="AB438" s="5">
        <f t="shared" si="90"/>
        <v>0.63015318395400177</v>
      </c>
      <c r="AC438" s="5">
        <f t="shared" si="91"/>
        <v>-1.9846816045998361E-2</v>
      </c>
      <c r="AD438" s="5">
        <f t="shared" si="92"/>
        <v>-0.41984681604599827</v>
      </c>
      <c r="AE438" s="5">
        <f t="shared" si="93"/>
        <v>-0.43984681604599829</v>
      </c>
      <c r="AF438" s="5">
        <f t="shared" si="94"/>
        <v>-0.56984681604599829</v>
      </c>
      <c r="AG438" s="5">
        <f t="shared" si="95"/>
        <v>-0.78984681604599838</v>
      </c>
    </row>
    <row r="439" spans="1:33">
      <c r="A439">
        <f t="shared" si="96"/>
        <v>6</v>
      </c>
      <c r="B439" s="2">
        <v>429</v>
      </c>
      <c r="C439" s="3">
        <v>1.61</v>
      </c>
      <c r="D439" s="3">
        <v>0.32</v>
      </c>
      <c r="E439" s="3">
        <v>0.57999999999999996</v>
      </c>
      <c r="F439" s="3">
        <v>1.85</v>
      </c>
      <c r="G439" s="3">
        <v>1.37</v>
      </c>
      <c r="H439" s="3">
        <v>1.6</v>
      </c>
      <c r="I439" s="3">
        <v>1.6</v>
      </c>
      <c r="J439" s="3">
        <v>1</v>
      </c>
      <c r="K439" s="3">
        <v>1.23</v>
      </c>
      <c r="L439" s="3">
        <v>0.77</v>
      </c>
      <c r="M439" s="3"/>
      <c r="N439" s="3">
        <f t="shared" si="97"/>
        <v>1.85</v>
      </c>
      <c r="O439" s="3">
        <f t="shared" si="98"/>
        <v>1.61</v>
      </c>
      <c r="P439" s="3">
        <f t="shared" si="98"/>
        <v>1.6</v>
      </c>
      <c r="Q439" s="3">
        <f t="shared" si="98"/>
        <v>1.6</v>
      </c>
      <c r="R439" s="3">
        <f t="shared" si="98"/>
        <v>1.37</v>
      </c>
      <c r="S439" s="3">
        <f t="shared" si="98"/>
        <v>1.23</v>
      </c>
      <c r="T439" s="3">
        <f t="shared" si="98"/>
        <v>1</v>
      </c>
      <c r="U439" s="3">
        <f t="shared" si="98"/>
        <v>0.77</v>
      </c>
      <c r="V439" s="3">
        <f t="shared" si="98"/>
        <v>0.57999999999999996</v>
      </c>
      <c r="W439" s="3">
        <f t="shared" si="98"/>
        <v>0.32</v>
      </c>
      <c r="X439" s="5">
        <f t="shared" si="86"/>
        <v>0.65015318395400179</v>
      </c>
      <c r="Y439" s="5">
        <f t="shared" si="87"/>
        <v>0.4101531839540018</v>
      </c>
      <c r="Z439" s="5">
        <f t="shared" si="88"/>
        <v>0.40015318395400179</v>
      </c>
      <c r="AA439" s="5">
        <f t="shared" si="89"/>
        <v>0.40015318395400179</v>
      </c>
      <c r="AB439" s="5">
        <f t="shared" si="90"/>
        <v>0.17015318395400181</v>
      </c>
      <c r="AC439" s="5">
        <f t="shared" si="91"/>
        <v>3.0153183954001683E-2</v>
      </c>
      <c r="AD439" s="5">
        <f t="shared" si="92"/>
        <v>-0.1998468160459983</v>
      </c>
      <c r="AE439" s="5">
        <f t="shared" si="93"/>
        <v>-0.42984681604599828</v>
      </c>
      <c r="AF439" s="5">
        <f t="shared" si="94"/>
        <v>-0.61984681604599834</v>
      </c>
      <c r="AG439" s="5">
        <f t="shared" si="95"/>
        <v>-0.87984681604599824</v>
      </c>
    </row>
    <row r="440" spans="1:33">
      <c r="A440">
        <f t="shared" si="96"/>
        <v>3</v>
      </c>
      <c r="B440" s="2">
        <v>430</v>
      </c>
      <c r="C440" s="3">
        <v>0.99</v>
      </c>
      <c r="D440" s="3">
        <v>0.52</v>
      </c>
      <c r="E440" s="3">
        <v>1.93</v>
      </c>
      <c r="F440" s="3">
        <v>0.98</v>
      </c>
      <c r="G440" s="3">
        <v>0.23</v>
      </c>
      <c r="H440" s="3">
        <v>1.69</v>
      </c>
      <c r="I440" s="3">
        <v>0.2</v>
      </c>
      <c r="J440" s="3">
        <v>0.81</v>
      </c>
      <c r="K440" s="3">
        <v>1.06</v>
      </c>
      <c r="L440" s="3">
        <v>2.3199999999999998</v>
      </c>
      <c r="M440" s="3"/>
      <c r="N440" s="3">
        <f t="shared" si="97"/>
        <v>2.3199999999999998</v>
      </c>
      <c r="O440" s="3">
        <f t="shared" si="98"/>
        <v>1.93</v>
      </c>
      <c r="P440" s="3">
        <f t="shared" si="98"/>
        <v>1.69</v>
      </c>
      <c r="Q440" s="3">
        <f t="shared" si="98"/>
        <v>1.06</v>
      </c>
      <c r="R440" s="3">
        <f t="shared" si="98"/>
        <v>0.99</v>
      </c>
      <c r="S440" s="3">
        <f t="shared" si="98"/>
        <v>0.98</v>
      </c>
      <c r="T440" s="3">
        <f t="shared" si="98"/>
        <v>0.81</v>
      </c>
      <c r="U440" s="3">
        <f t="shared" si="98"/>
        <v>0.52</v>
      </c>
      <c r="V440" s="3">
        <f t="shared" si="98"/>
        <v>0.23</v>
      </c>
      <c r="W440" s="3">
        <f t="shared" si="98"/>
        <v>0.2</v>
      </c>
      <c r="X440" s="5">
        <f t="shared" si="86"/>
        <v>1.1201531839540015</v>
      </c>
      <c r="Y440" s="5">
        <f t="shared" si="87"/>
        <v>0.73015318395400164</v>
      </c>
      <c r="Z440" s="5">
        <f t="shared" si="88"/>
        <v>0.49015318395400165</v>
      </c>
      <c r="AA440" s="5">
        <f t="shared" si="89"/>
        <v>-0.13984681604599825</v>
      </c>
      <c r="AB440" s="5">
        <f t="shared" si="90"/>
        <v>-0.20984681604599831</v>
      </c>
      <c r="AC440" s="5">
        <f t="shared" si="91"/>
        <v>-0.21984681604599832</v>
      </c>
      <c r="AD440" s="5">
        <f t="shared" si="92"/>
        <v>-0.38984681604599825</v>
      </c>
      <c r="AE440" s="5">
        <f t="shared" si="93"/>
        <v>-0.67984681604599828</v>
      </c>
      <c r="AF440" s="5">
        <f t="shared" si="94"/>
        <v>-0.96984681604599832</v>
      </c>
      <c r="AG440" s="5">
        <f t="shared" si="95"/>
        <v>-0.99984681604599834</v>
      </c>
    </row>
    <row r="441" spans="1:33">
      <c r="A441">
        <f t="shared" si="96"/>
        <v>5</v>
      </c>
      <c r="B441" s="2">
        <v>431</v>
      </c>
      <c r="C441" s="3">
        <v>0.63</v>
      </c>
      <c r="D441" s="3">
        <v>0.59</v>
      </c>
      <c r="E441" s="3">
        <v>1.54</v>
      </c>
      <c r="F441" s="3">
        <v>0.52</v>
      </c>
      <c r="G441" s="3">
        <v>1.66</v>
      </c>
      <c r="H441" s="3">
        <v>2.14</v>
      </c>
      <c r="I441" s="3">
        <v>1.75</v>
      </c>
      <c r="J441" s="3">
        <v>1.65</v>
      </c>
      <c r="K441" s="3">
        <v>0.28000000000000003</v>
      </c>
      <c r="L441" s="3">
        <v>0.31</v>
      </c>
      <c r="M441" s="3"/>
      <c r="N441" s="3">
        <f t="shared" si="97"/>
        <v>2.14</v>
      </c>
      <c r="O441" s="3">
        <f t="shared" si="98"/>
        <v>1.75</v>
      </c>
      <c r="P441" s="3">
        <f t="shared" si="98"/>
        <v>1.66</v>
      </c>
      <c r="Q441" s="3">
        <f t="shared" si="98"/>
        <v>1.65</v>
      </c>
      <c r="R441" s="3">
        <f t="shared" si="98"/>
        <v>1.54</v>
      </c>
      <c r="S441" s="3">
        <f t="shared" si="98"/>
        <v>0.63</v>
      </c>
      <c r="T441" s="3">
        <f t="shared" si="98"/>
        <v>0.59</v>
      </c>
      <c r="U441" s="3">
        <f t="shared" si="98"/>
        <v>0.52</v>
      </c>
      <c r="V441" s="3">
        <f t="shared" si="98"/>
        <v>0.31</v>
      </c>
      <c r="W441" s="3">
        <f t="shared" si="98"/>
        <v>0.28000000000000003</v>
      </c>
      <c r="X441" s="5">
        <f t="shared" si="86"/>
        <v>0.94015318395400183</v>
      </c>
      <c r="Y441" s="5">
        <f t="shared" si="87"/>
        <v>0.5501531839540017</v>
      </c>
      <c r="Z441" s="5">
        <f t="shared" si="88"/>
        <v>0.46015318395400162</v>
      </c>
      <c r="AA441" s="5">
        <f t="shared" si="89"/>
        <v>0.45015318395400161</v>
      </c>
      <c r="AB441" s="5">
        <f t="shared" si="90"/>
        <v>0.34015318395400174</v>
      </c>
      <c r="AC441" s="5">
        <f t="shared" si="91"/>
        <v>-0.56984681604599829</v>
      </c>
      <c r="AD441" s="5">
        <f t="shared" si="92"/>
        <v>-0.60984681604599833</v>
      </c>
      <c r="AE441" s="5">
        <f t="shared" si="93"/>
        <v>-0.67984681604599828</v>
      </c>
      <c r="AF441" s="5">
        <f t="shared" si="94"/>
        <v>-0.88984681604599825</v>
      </c>
      <c r="AG441" s="5">
        <f t="shared" si="95"/>
        <v>-0.91984681604599827</v>
      </c>
    </row>
    <row r="442" spans="1:33">
      <c r="A442">
        <f t="shared" si="96"/>
        <v>6</v>
      </c>
      <c r="B442" s="2">
        <v>432</v>
      </c>
      <c r="C442" s="3">
        <v>1.67</v>
      </c>
      <c r="D442" s="3">
        <v>0.22</v>
      </c>
      <c r="E442" s="3">
        <v>2.39</v>
      </c>
      <c r="F442" s="3">
        <v>1.48</v>
      </c>
      <c r="G442" s="3">
        <v>0.98</v>
      </c>
      <c r="H442" s="3">
        <v>2.23</v>
      </c>
      <c r="I442" s="3">
        <v>0.77</v>
      </c>
      <c r="J442" s="3">
        <v>2.3199999999999998</v>
      </c>
      <c r="K442" s="3">
        <v>2.2200000000000002</v>
      </c>
      <c r="L442" s="3">
        <v>0.43</v>
      </c>
      <c r="M442" s="3"/>
      <c r="N442" s="3">
        <f t="shared" si="97"/>
        <v>2.39</v>
      </c>
      <c r="O442" s="3">
        <f t="shared" si="98"/>
        <v>2.3199999999999998</v>
      </c>
      <c r="P442" s="3">
        <f t="shared" si="98"/>
        <v>2.23</v>
      </c>
      <c r="Q442" s="3">
        <f t="shared" si="98"/>
        <v>2.2200000000000002</v>
      </c>
      <c r="R442" s="3">
        <f t="shared" si="98"/>
        <v>1.67</v>
      </c>
      <c r="S442" s="3">
        <f t="shared" si="98"/>
        <v>1.48</v>
      </c>
      <c r="T442" s="3">
        <f t="shared" si="98"/>
        <v>0.98</v>
      </c>
      <c r="U442" s="3">
        <f t="shared" si="98"/>
        <v>0.77</v>
      </c>
      <c r="V442" s="3">
        <f t="shared" si="98"/>
        <v>0.43</v>
      </c>
      <c r="W442" s="3">
        <f t="shared" si="98"/>
        <v>0.22</v>
      </c>
      <c r="X442" s="5">
        <f t="shared" si="86"/>
        <v>1.1901531839540018</v>
      </c>
      <c r="Y442" s="5">
        <f t="shared" si="87"/>
        <v>1.1201531839540015</v>
      </c>
      <c r="Z442" s="5">
        <f t="shared" si="88"/>
        <v>1.0301531839540017</v>
      </c>
      <c r="AA442" s="5">
        <f t="shared" si="89"/>
        <v>1.0201531839540019</v>
      </c>
      <c r="AB442" s="5">
        <f t="shared" si="90"/>
        <v>0.47015318395400163</v>
      </c>
      <c r="AC442" s="5">
        <f t="shared" si="91"/>
        <v>0.28015318395400168</v>
      </c>
      <c r="AD442" s="5">
        <f t="shared" si="92"/>
        <v>-0.21984681604599832</v>
      </c>
      <c r="AE442" s="5">
        <f t="shared" si="93"/>
        <v>-0.42984681604599828</v>
      </c>
      <c r="AF442" s="5">
        <f t="shared" si="94"/>
        <v>-0.76984681604599836</v>
      </c>
      <c r="AG442" s="5">
        <f t="shared" si="95"/>
        <v>-0.97984681604599833</v>
      </c>
    </row>
    <row r="443" spans="1:33">
      <c r="A443">
        <f t="shared" si="96"/>
        <v>5</v>
      </c>
      <c r="B443" s="2">
        <v>433</v>
      </c>
      <c r="C443" s="3">
        <v>0.65</v>
      </c>
      <c r="D443" s="3">
        <v>1.24</v>
      </c>
      <c r="E443" s="3">
        <v>1.95</v>
      </c>
      <c r="F443" s="3">
        <v>0.59</v>
      </c>
      <c r="G443" s="3">
        <v>2.0299999999999998</v>
      </c>
      <c r="H443" s="3">
        <v>0.65</v>
      </c>
      <c r="I443" s="3">
        <v>0.31</v>
      </c>
      <c r="J443" s="3">
        <v>1.58</v>
      </c>
      <c r="K443" s="3">
        <v>2.48</v>
      </c>
      <c r="L443" s="3">
        <v>0.24</v>
      </c>
      <c r="M443" s="3"/>
      <c r="N443" s="3">
        <f t="shared" si="97"/>
        <v>2.48</v>
      </c>
      <c r="O443" s="3">
        <f t="shared" si="98"/>
        <v>2.0299999999999998</v>
      </c>
      <c r="P443" s="3">
        <f t="shared" si="98"/>
        <v>1.95</v>
      </c>
      <c r="Q443" s="3">
        <f t="shared" si="98"/>
        <v>1.58</v>
      </c>
      <c r="R443" s="3">
        <f t="shared" si="98"/>
        <v>1.24</v>
      </c>
      <c r="S443" s="3">
        <f t="shared" si="98"/>
        <v>0.65</v>
      </c>
      <c r="T443" s="3">
        <f t="shared" si="98"/>
        <v>0.65</v>
      </c>
      <c r="U443" s="3">
        <f t="shared" si="98"/>
        <v>0.59</v>
      </c>
      <c r="V443" s="3">
        <f t="shared" si="98"/>
        <v>0.31</v>
      </c>
      <c r="W443" s="3">
        <f t="shared" si="98"/>
        <v>0.24</v>
      </c>
      <c r="X443" s="5">
        <f t="shared" si="86"/>
        <v>1.2801531839540017</v>
      </c>
      <c r="Y443" s="5">
        <f t="shared" si="87"/>
        <v>0.83015318395400151</v>
      </c>
      <c r="Z443" s="5">
        <f t="shared" si="88"/>
        <v>0.75015318395400166</v>
      </c>
      <c r="AA443" s="5">
        <f t="shared" si="89"/>
        <v>0.38015318395400177</v>
      </c>
      <c r="AB443" s="5">
        <f t="shared" si="90"/>
        <v>4.0153183954001692E-2</v>
      </c>
      <c r="AC443" s="5">
        <f t="shared" si="91"/>
        <v>-0.54984681604599828</v>
      </c>
      <c r="AD443" s="5">
        <f t="shared" si="92"/>
        <v>-0.54984681604599828</v>
      </c>
      <c r="AE443" s="5">
        <f t="shared" si="93"/>
        <v>-0.60984681604599833</v>
      </c>
      <c r="AF443" s="5">
        <f t="shared" si="94"/>
        <v>-0.88984681604599825</v>
      </c>
      <c r="AG443" s="5">
        <f t="shared" si="95"/>
        <v>-0.95984681604599831</v>
      </c>
    </row>
    <row r="444" spans="1:33">
      <c r="A444">
        <f t="shared" si="96"/>
        <v>6</v>
      </c>
      <c r="B444" s="2">
        <v>434</v>
      </c>
      <c r="C444" s="3">
        <v>2.04</v>
      </c>
      <c r="D444" s="3">
        <v>0.4</v>
      </c>
      <c r="E444" s="3">
        <v>0.8</v>
      </c>
      <c r="F444" s="3">
        <v>1.22</v>
      </c>
      <c r="G444" s="3">
        <v>0.28999999999999998</v>
      </c>
      <c r="H444" s="3">
        <v>0.48</v>
      </c>
      <c r="I444" s="3">
        <v>1.21</v>
      </c>
      <c r="J444" s="3">
        <v>1.34</v>
      </c>
      <c r="K444" s="3">
        <v>2.14</v>
      </c>
      <c r="L444" s="3">
        <v>1.4</v>
      </c>
      <c r="M444" s="3"/>
      <c r="N444" s="3">
        <f t="shared" si="97"/>
        <v>2.14</v>
      </c>
      <c r="O444" s="3">
        <f t="shared" si="98"/>
        <v>2.04</v>
      </c>
      <c r="P444" s="3">
        <f t="shared" si="98"/>
        <v>1.4</v>
      </c>
      <c r="Q444" s="3">
        <f t="shared" si="98"/>
        <v>1.34</v>
      </c>
      <c r="R444" s="3">
        <f t="shared" si="98"/>
        <v>1.22</v>
      </c>
      <c r="S444" s="3">
        <f t="shared" si="98"/>
        <v>1.21</v>
      </c>
      <c r="T444" s="3">
        <f t="shared" si="98"/>
        <v>0.8</v>
      </c>
      <c r="U444" s="3">
        <f t="shared" si="98"/>
        <v>0.48</v>
      </c>
      <c r="V444" s="3">
        <f t="shared" si="98"/>
        <v>0.4</v>
      </c>
      <c r="W444" s="3">
        <f t="shared" ref="O444:W473" si="99">LARGE($C444:$L444,W$9)</f>
        <v>0.28999999999999998</v>
      </c>
      <c r="X444" s="5">
        <f t="shared" si="86"/>
        <v>0.94015318395400183</v>
      </c>
      <c r="Y444" s="5">
        <f t="shared" si="87"/>
        <v>0.84015318395400174</v>
      </c>
      <c r="Z444" s="5">
        <f t="shared" si="88"/>
        <v>0.20015318395400161</v>
      </c>
      <c r="AA444" s="5">
        <f t="shared" si="89"/>
        <v>0.14015318395400178</v>
      </c>
      <c r="AB444" s="5">
        <f t="shared" si="90"/>
        <v>2.0153183954001674E-2</v>
      </c>
      <c r="AC444" s="5">
        <f t="shared" si="91"/>
        <v>1.0153183954001666E-2</v>
      </c>
      <c r="AD444" s="5">
        <f t="shared" si="92"/>
        <v>-0.39984681604599825</v>
      </c>
      <c r="AE444" s="5">
        <f t="shared" si="93"/>
        <v>-0.71984681604599832</v>
      </c>
      <c r="AF444" s="5">
        <f t="shared" si="94"/>
        <v>-0.79984681604599828</v>
      </c>
      <c r="AG444" s="5">
        <f t="shared" si="95"/>
        <v>-0.90984681604599826</v>
      </c>
    </row>
    <row r="445" spans="1:33">
      <c r="A445">
        <f t="shared" si="96"/>
        <v>3</v>
      </c>
      <c r="B445" s="2">
        <v>435</v>
      </c>
      <c r="C445" s="3">
        <v>0.56000000000000005</v>
      </c>
      <c r="D445" s="3">
        <v>0.7</v>
      </c>
      <c r="E445" s="3">
        <v>0.5</v>
      </c>
      <c r="F445" s="3">
        <v>1.46</v>
      </c>
      <c r="G445" s="3">
        <v>1.98</v>
      </c>
      <c r="H445" s="3">
        <v>0.76</v>
      </c>
      <c r="I445" s="3">
        <v>1.0900000000000001</v>
      </c>
      <c r="J445" s="3">
        <v>0.57999999999999996</v>
      </c>
      <c r="K445" s="3">
        <v>0.48</v>
      </c>
      <c r="L445" s="3">
        <v>1.99</v>
      </c>
      <c r="M445" s="3"/>
      <c r="N445" s="3">
        <f t="shared" si="97"/>
        <v>1.99</v>
      </c>
      <c r="O445" s="3">
        <f t="shared" si="99"/>
        <v>1.98</v>
      </c>
      <c r="P445" s="3">
        <f t="shared" si="99"/>
        <v>1.46</v>
      </c>
      <c r="Q445" s="3">
        <f t="shared" si="99"/>
        <v>1.0900000000000001</v>
      </c>
      <c r="R445" s="3">
        <f t="shared" si="99"/>
        <v>0.76</v>
      </c>
      <c r="S445" s="3">
        <f t="shared" si="99"/>
        <v>0.7</v>
      </c>
      <c r="T445" s="3">
        <f t="shared" si="99"/>
        <v>0.57999999999999996</v>
      </c>
      <c r="U445" s="3">
        <f t="shared" si="99"/>
        <v>0.56000000000000005</v>
      </c>
      <c r="V445" s="3">
        <f t="shared" si="99"/>
        <v>0.5</v>
      </c>
      <c r="W445" s="3">
        <f t="shared" si="99"/>
        <v>0.48</v>
      </c>
      <c r="X445" s="5">
        <f t="shared" si="86"/>
        <v>0.79015318395400169</v>
      </c>
      <c r="Y445" s="5">
        <f t="shared" si="87"/>
        <v>0.78015318395400168</v>
      </c>
      <c r="Z445" s="5">
        <f t="shared" si="88"/>
        <v>0.26015318395400167</v>
      </c>
      <c r="AA445" s="5">
        <f t="shared" si="89"/>
        <v>-0.10984681604599822</v>
      </c>
      <c r="AB445" s="5">
        <f t="shared" si="90"/>
        <v>-0.43984681604599829</v>
      </c>
      <c r="AC445" s="5">
        <f t="shared" si="91"/>
        <v>-0.49984681604599834</v>
      </c>
      <c r="AD445" s="5">
        <f t="shared" si="92"/>
        <v>-0.61984681604599834</v>
      </c>
      <c r="AE445" s="5">
        <f t="shared" si="93"/>
        <v>-0.63984681604599825</v>
      </c>
      <c r="AF445" s="5">
        <f t="shared" si="94"/>
        <v>-0.6998468160459983</v>
      </c>
      <c r="AG445" s="5">
        <f t="shared" si="95"/>
        <v>-0.71984681604599832</v>
      </c>
    </row>
    <row r="446" spans="1:33">
      <c r="A446">
        <f t="shared" si="96"/>
        <v>4</v>
      </c>
      <c r="B446" s="2">
        <v>436</v>
      </c>
      <c r="C446" s="3">
        <v>0.72</v>
      </c>
      <c r="D446" s="3">
        <v>0.53</v>
      </c>
      <c r="E446" s="3">
        <v>1.08</v>
      </c>
      <c r="F446" s="3">
        <v>1.98</v>
      </c>
      <c r="G446" s="3">
        <v>2.19</v>
      </c>
      <c r="H446" s="3">
        <v>0.95</v>
      </c>
      <c r="I446" s="3">
        <v>0.62</v>
      </c>
      <c r="J446" s="3">
        <v>1.43</v>
      </c>
      <c r="K446" s="3">
        <v>1.1299999999999999</v>
      </c>
      <c r="L446" s="3">
        <v>1.3</v>
      </c>
      <c r="M446" s="3"/>
      <c r="N446" s="3">
        <f t="shared" si="97"/>
        <v>2.19</v>
      </c>
      <c r="O446" s="3">
        <f t="shared" si="99"/>
        <v>1.98</v>
      </c>
      <c r="P446" s="3">
        <f t="shared" si="99"/>
        <v>1.43</v>
      </c>
      <c r="Q446" s="3">
        <f t="shared" si="99"/>
        <v>1.3</v>
      </c>
      <c r="R446" s="3">
        <f t="shared" si="99"/>
        <v>1.1299999999999999</v>
      </c>
      <c r="S446" s="3">
        <f t="shared" si="99"/>
        <v>1.08</v>
      </c>
      <c r="T446" s="3">
        <f t="shared" si="99"/>
        <v>0.95</v>
      </c>
      <c r="U446" s="3">
        <f t="shared" si="99"/>
        <v>0.72</v>
      </c>
      <c r="V446" s="3">
        <f t="shared" si="99"/>
        <v>0.62</v>
      </c>
      <c r="W446" s="3">
        <f t="shared" si="99"/>
        <v>0.53</v>
      </c>
      <c r="X446" s="5">
        <f t="shared" si="86"/>
        <v>0.99015318395400165</v>
      </c>
      <c r="Y446" s="5">
        <f t="shared" si="87"/>
        <v>0.78015318395400168</v>
      </c>
      <c r="Z446" s="5">
        <f t="shared" si="88"/>
        <v>0.23015318395400164</v>
      </c>
      <c r="AA446" s="5">
        <f t="shared" si="89"/>
        <v>0.10015318395400175</v>
      </c>
      <c r="AB446" s="5">
        <f t="shared" si="90"/>
        <v>-6.9846816045998406E-2</v>
      </c>
      <c r="AC446" s="5">
        <f t="shared" si="91"/>
        <v>-0.11984681604599823</v>
      </c>
      <c r="AD446" s="5">
        <f t="shared" si="92"/>
        <v>-0.24984681604599834</v>
      </c>
      <c r="AE446" s="5">
        <f t="shared" si="93"/>
        <v>-0.47984681604599833</v>
      </c>
      <c r="AF446" s="5">
        <f t="shared" si="94"/>
        <v>-0.5798468160459983</v>
      </c>
      <c r="AG446" s="5">
        <f t="shared" si="95"/>
        <v>-0.66984681604599827</v>
      </c>
    </row>
    <row r="447" spans="1:33">
      <c r="A447">
        <f t="shared" si="96"/>
        <v>5</v>
      </c>
      <c r="B447" s="2">
        <v>437</v>
      </c>
      <c r="C447" s="3">
        <v>1.97</v>
      </c>
      <c r="D447" s="3">
        <v>0.2</v>
      </c>
      <c r="E447" s="3">
        <v>0.98</v>
      </c>
      <c r="F447" s="3">
        <v>1.1100000000000001</v>
      </c>
      <c r="G447" s="3">
        <v>2.0499999999999998</v>
      </c>
      <c r="H447" s="3">
        <v>0.89</v>
      </c>
      <c r="I447" s="3">
        <v>1.58</v>
      </c>
      <c r="J447" s="3">
        <v>1.31</v>
      </c>
      <c r="K447" s="3">
        <v>1.69</v>
      </c>
      <c r="L447" s="3">
        <v>0.83</v>
      </c>
      <c r="M447" s="3"/>
      <c r="N447" s="3">
        <f t="shared" si="97"/>
        <v>2.0499999999999998</v>
      </c>
      <c r="O447" s="3">
        <f t="shared" si="99"/>
        <v>1.97</v>
      </c>
      <c r="P447" s="3">
        <f t="shared" si="99"/>
        <v>1.69</v>
      </c>
      <c r="Q447" s="3">
        <f t="shared" si="99"/>
        <v>1.58</v>
      </c>
      <c r="R447" s="3">
        <f t="shared" si="99"/>
        <v>1.31</v>
      </c>
      <c r="S447" s="3">
        <f t="shared" si="99"/>
        <v>1.1100000000000001</v>
      </c>
      <c r="T447" s="3">
        <f t="shared" si="99"/>
        <v>0.98</v>
      </c>
      <c r="U447" s="3">
        <f t="shared" si="99"/>
        <v>0.89</v>
      </c>
      <c r="V447" s="3">
        <f t="shared" si="99"/>
        <v>0.83</v>
      </c>
      <c r="W447" s="3">
        <f t="shared" si="99"/>
        <v>0.2</v>
      </c>
      <c r="X447" s="5">
        <f t="shared" si="86"/>
        <v>0.85015318395400152</v>
      </c>
      <c r="Y447" s="5">
        <f t="shared" si="87"/>
        <v>0.77015318395400167</v>
      </c>
      <c r="Z447" s="5">
        <f t="shared" si="88"/>
        <v>0.49015318395400165</v>
      </c>
      <c r="AA447" s="5">
        <f t="shared" si="89"/>
        <v>0.38015318395400177</v>
      </c>
      <c r="AB447" s="5">
        <f t="shared" si="90"/>
        <v>0.11015318395400175</v>
      </c>
      <c r="AC447" s="5">
        <f t="shared" si="91"/>
        <v>-8.9846816045998201E-2</v>
      </c>
      <c r="AD447" s="5">
        <f t="shared" si="92"/>
        <v>-0.21984681604599832</v>
      </c>
      <c r="AE447" s="5">
        <f t="shared" si="93"/>
        <v>-0.30984681604599829</v>
      </c>
      <c r="AF447" s="5">
        <f t="shared" si="94"/>
        <v>-0.36984681604599834</v>
      </c>
      <c r="AG447" s="5">
        <f t="shared" si="95"/>
        <v>-0.99984681604599834</v>
      </c>
    </row>
    <row r="448" spans="1:33">
      <c r="A448">
        <f t="shared" si="96"/>
        <v>3</v>
      </c>
      <c r="B448" s="2">
        <v>438</v>
      </c>
      <c r="C448" s="3">
        <v>1.95</v>
      </c>
      <c r="D448" s="3">
        <v>1.1100000000000001</v>
      </c>
      <c r="E448" s="3">
        <v>0.81</v>
      </c>
      <c r="F448" s="3">
        <v>0.68</v>
      </c>
      <c r="G448" s="3">
        <v>0.27</v>
      </c>
      <c r="H448" s="3">
        <v>0.8</v>
      </c>
      <c r="I448" s="3">
        <v>0.82</v>
      </c>
      <c r="J448" s="3">
        <v>2.5</v>
      </c>
      <c r="K448" s="3">
        <v>2.33</v>
      </c>
      <c r="L448" s="3">
        <v>0.92</v>
      </c>
      <c r="M448" s="3"/>
      <c r="N448" s="3">
        <f t="shared" si="97"/>
        <v>2.5</v>
      </c>
      <c r="O448" s="3">
        <f t="shared" si="99"/>
        <v>2.33</v>
      </c>
      <c r="P448" s="3">
        <f t="shared" si="99"/>
        <v>1.95</v>
      </c>
      <c r="Q448" s="3">
        <f t="shared" si="99"/>
        <v>1.1100000000000001</v>
      </c>
      <c r="R448" s="3">
        <f t="shared" si="99"/>
        <v>0.92</v>
      </c>
      <c r="S448" s="3">
        <f t="shared" si="99"/>
        <v>0.82</v>
      </c>
      <c r="T448" s="3">
        <f t="shared" si="99"/>
        <v>0.81</v>
      </c>
      <c r="U448" s="3">
        <f t="shared" si="99"/>
        <v>0.8</v>
      </c>
      <c r="V448" s="3">
        <f t="shared" si="99"/>
        <v>0.68</v>
      </c>
      <c r="W448" s="3">
        <f t="shared" si="99"/>
        <v>0.27</v>
      </c>
      <c r="X448" s="5">
        <f t="shared" si="86"/>
        <v>1.3001531839540017</v>
      </c>
      <c r="Y448" s="5">
        <f t="shared" si="87"/>
        <v>1.1301531839540018</v>
      </c>
      <c r="Z448" s="5">
        <f t="shared" si="88"/>
        <v>0.75015318395400166</v>
      </c>
      <c r="AA448" s="5">
        <f t="shared" si="89"/>
        <v>-8.9846816045998201E-2</v>
      </c>
      <c r="AB448" s="5">
        <f t="shared" si="90"/>
        <v>-0.27984681604599826</v>
      </c>
      <c r="AC448" s="5">
        <f t="shared" si="91"/>
        <v>-0.37984681604599835</v>
      </c>
      <c r="AD448" s="5">
        <f t="shared" si="92"/>
        <v>-0.38984681604599825</v>
      </c>
      <c r="AE448" s="5">
        <f t="shared" si="93"/>
        <v>-0.39984681604599825</v>
      </c>
      <c r="AF448" s="5">
        <f t="shared" si="94"/>
        <v>-0.51984681604599825</v>
      </c>
      <c r="AG448" s="5">
        <f t="shared" si="95"/>
        <v>-0.92984681604599828</v>
      </c>
    </row>
    <row r="449" spans="1:33">
      <c r="A449">
        <f t="shared" si="96"/>
        <v>3</v>
      </c>
      <c r="B449" s="2">
        <v>439</v>
      </c>
      <c r="C449" s="3">
        <v>0.72</v>
      </c>
      <c r="D449" s="3">
        <v>1.87</v>
      </c>
      <c r="E449" s="3">
        <v>1.95</v>
      </c>
      <c r="F449" s="3">
        <v>0.37</v>
      </c>
      <c r="G449" s="3">
        <v>1.04</v>
      </c>
      <c r="H449" s="3">
        <v>0.89</v>
      </c>
      <c r="I449" s="3">
        <v>0.44</v>
      </c>
      <c r="J449" s="3">
        <v>0.75</v>
      </c>
      <c r="K449" s="3">
        <v>2.36</v>
      </c>
      <c r="L449" s="3">
        <v>0.7</v>
      </c>
      <c r="M449" s="3"/>
      <c r="N449" s="3">
        <f t="shared" si="97"/>
        <v>2.36</v>
      </c>
      <c r="O449" s="3">
        <f t="shared" si="99"/>
        <v>1.95</v>
      </c>
      <c r="P449" s="3">
        <f t="shared" si="99"/>
        <v>1.87</v>
      </c>
      <c r="Q449" s="3">
        <f t="shared" si="99"/>
        <v>1.04</v>
      </c>
      <c r="R449" s="3">
        <f t="shared" si="99"/>
        <v>0.89</v>
      </c>
      <c r="S449" s="3">
        <f t="shared" si="99"/>
        <v>0.75</v>
      </c>
      <c r="T449" s="3">
        <f t="shared" si="99"/>
        <v>0.72</v>
      </c>
      <c r="U449" s="3">
        <f t="shared" si="99"/>
        <v>0.7</v>
      </c>
      <c r="V449" s="3">
        <f t="shared" si="99"/>
        <v>0.44</v>
      </c>
      <c r="W449" s="3">
        <f t="shared" si="99"/>
        <v>0.37</v>
      </c>
      <c r="X449" s="5">
        <f t="shared" si="86"/>
        <v>1.1601531839540016</v>
      </c>
      <c r="Y449" s="5">
        <f t="shared" si="87"/>
        <v>0.75015318395400166</v>
      </c>
      <c r="Z449" s="5">
        <f t="shared" si="88"/>
        <v>0.67015318395400181</v>
      </c>
      <c r="AA449" s="5">
        <f t="shared" si="89"/>
        <v>-0.15984681604599826</v>
      </c>
      <c r="AB449" s="5">
        <f t="shared" si="90"/>
        <v>-0.30984681604599829</v>
      </c>
      <c r="AC449" s="5">
        <f t="shared" si="91"/>
        <v>-0.4498468160459983</v>
      </c>
      <c r="AD449" s="5">
        <f t="shared" si="92"/>
        <v>-0.47984681604599833</v>
      </c>
      <c r="AE449" s="5">
        <f t="shared" si="93"/>
        <v>-0.49984681604599834</v>
      </c>
      <c r="AF449" s="5">
        <f t="shared" si="94"/>
        <v>-0.75984681604599835</v>
      </c>
      <c r="AG449" s="5">
        <f t="shared" si="95"/>
        <v>-0.8298468160459983</v>
      </c>
    </row>
    <row r="450" spans="1:33">
      <c r="A450">
        <f t="shared" si="96"/>
        <v>6</v>
      </c>
      <c r="B450" s="2">
        <v>440</v>
      </c>
      <c r="C450" s="3">
        <v>2.4900000000000002</v>
      </c>
      <c r="D450" s="3">
        <v>1.86</v>
      </c>
      <c r="E450" s="3">
        <v>0.95</v>
      </c>
      <c r="F450" s="3">
        <v>0.57999999999999996</v>
      </c>
      <c r="G450" s="3">
        <v>0.76</v>
      </c>
      <c r="H450" s="3">
        <v>2.34</v>
      </c>
      <c r="I450" s="3">
        <v>2.38</v>
      </c>
      <c r="J450" s="3">
        <v>0.56000000000000005</v>
      </c>
      <c r="K450" s="3">
        <v>1.32</v>
      </c>
      <c r="L450" s="3">
        <v>1.27</v>
      </c>
      <c r="M450" s="3"/>
      <c r="N450" s="3">
        <f t="shared" si="97"/>
        <v>2.4900000000000002</v>
      </c>
      <c r="O450" s="3">
        <f t="shared" si="99"/>
        <v>2.38</v>
      </c>
      <c r="P450" s="3">
        <f t="shared" si="99"/>
        <v>2.34</v>
      </c>
      <c r="Q450" s="3">
        <f t="shared" si="99"/>
        <v>1.86</v>
      </c>
      <c r="R450" s="3">
        <f t="shared" si="99"/>
        <v>1.32</v>
      </c>
      <c r="S450" s="3">
        <f t="shared" si="99"/>
        <v>1.27</v>
      </c>
      <c r="T450" s="3">
        <f t="shared" si="99"/>
        <v>0.95</v>
      </c>
      <c r="U450" s="3">
        <f t="shared" si="99"/>
        <v>0.76</v>
      </c>
      <c r="V450" s="3">
        <f t="shared" si="99"/>
        <v>0.57999999999999996</v>
      </c>
      <c r="W450" s="3">
        <f t="shared" si="99"/>
        <v>0.56000000000000005</v>
      </c>
      <c r="X450" s="5">
        <f t="shared" si="86"/>
        <v>1.2901531839540019</v>
      </c>
      <c r="Y450" s="5">
        <f t="shared" si="87"/>
        <v>1.1801531839540016</v>
      </c>
      <c r="Z450" s="5">
        <f t="shared" si="88"/>
        <v>1.1401531839540016</v>
      </c>
      <c r="AA450" s="5">
        <f t="shared" si="89"/>
        <v>0.6601531839540018</v>
      </c>
      <c r="AB450" s="5">
        <f t="shared" si="90"/>
        <v>0.12015318395400176</v>
      </c>
      <c r="AC450" s="5">
        <f t="shared" si="91"/>
        <v>7.0153183954001719E-2</v>
      </c>
      <c r="AD450" s="5">
        <f t="shared" si="92"/>
        <v>-0.24984681604599834</v>
      </c>
      <c r="AE450" s="5">
        <f t="shared" si="93"/>
        <v>-0.43984681604599829</v>
      </c>
      <c r="AF450" s="5">
        <f t="shared" si="94"/>
        <v>-0.61984681604599834</v>
      </c>
      <c r="AG450" s="5">
        <f t="shared" si="95"/>
        <v>-0.63984681604599825</v>
      </c>
    </row>
    <row r="451" spans="1:33">
      <c r="A451">
        <f t="shared" si="96"/>
        <v>5</v>
      </c>
      <c r="B451" s="2">
        <v>441</v>
      </c>
      <c r="C451" s="3">
        <v>0.84</v>
      </c>
      <c r="D451" s="3">
        <v>1.48</v>
      </c>
      <c r="E451" s="3">
        <v>0.84</v>
      </c>
      <c r="F451" s="3">
        <v>0.26</v>
      </c>
      <c r="G451" s="3">
        <v>2.2200000000000002</v>
      </c>
      <c r="H451" s="3">
        <v>0.53</v>
      </c>
      <c r="I451" s="3">
        <v>1.26</v>
      </c>
      <c r="J451" s="3">
        <v>2.4500000000000002</v>
      </c>
      <c r="K451" s="3">
        <v>0.49</v>
      </c>
      <c r="L451" s="3">
        <v>2.0299999999999998</v>
      </c>
      <c r="M451" s="3"/>
      <c r="N451" s="3">
        <f t="shared" si="97"/>
        <v>2.4500000000000002</v>
      </c>
      <c r="O451" s="3">
        <f t="shared" si="99"/>
        <v>2.2200000000000002</v>
      </c>
      <c r="P451" s="3">
        <f t="shared" si="99"/>
        <v>2.0299999999999998</v>
      </c>
      <c r="Q451" s="3">
        <f t="shared" si="99"/>
        <v>1.48</v>
      </c>
      <c r="R451" s="3">
        <f t="shared" si="99"/>
        <v>1.26</v>
      </c>
      <c r="S451" s="3">
        <f t="shared" si="99"/>
        <v>0.84</v>
      </c>
      <c r="T451" s="3">
        <f t="shared" si="99"/>
        <v>0.84</v>
      </c>
      <c r="U451" s="3">
        <f t="shared" si="99"/>
        <v>0.53</v>
      </c>
      <c r="V451" s="3">
        <f t="shared" si="99"/>
        <v>0.49</v>
      </c>
      <c r="W451" s="3">
        <f t="shared" si="99"/>
        <v>0.26</v>
      </c>
      <c r="X451" s="5">
        <f t="shared" si="86"/>
        <v>1.2501531839540019</v>
      </c>
      <c r="Y451" s="5">
        <f t="shared" si="87"/>
        <v>1.0201531839540019</v>
      </c>
      <c r="Z451" s="5">
        <f t="shared" si="88"/>
        <v>0.83015318395400151</v>
      </c>
      <c r="AA451" s="5">
        <f t="shared" si="89"/>
        <v>0.28015318395400168</v>
      </c>
      <c r="AB451" s="5">
        <f t="shared" si="90"/>
        <v>6.015318395400171E-2</v>
      </c>
      <c r="AC451" s="5">
        <f t="shared" si="91"/>
        <v>-0.35984681604599833</v>
      </c>
      <c r="AD451" s="5">
        <f t="shared" si="92"/>
        <v>-0.35984681604599833</v>
      </c>
      <c r="AE451" s="5">
        <f t="shared" si="93"/>
        <v>-0.66984681604599827</v>
      </c>
      <c r="AF451" s="5">
        <f t="shared" si="94"/>
        <v>-0.70984681604599831</v>
      </c>
      <c r="AG451" s="5">
        <f t="shared" si="95"/>
        <v>-0.93984681604599829</v>
      </c>
    </row>
    <row r="452" spans="1:33">
      <c r="A452">
        <f t="shared" si="96"/>
        <v>5</v>
      </c>
      <c r="B452" s="2">
        <v>442</v>
      </c>
      <c r="C452" s="3">
        <v>1.3</v>
      </c>
      <c r="D452" s="3">
        <v>1.17</v>
      </c>
      <c r="E452" s="3">
        <v>0.88</v>
      </c>
      <c r="F452" s="3">
        <v>0.79</v>
      </c>
      <c r="G452" s="3">
        <v>1.08</v>
      </c>
      <c r="H452" s="3">
        <v>1.47</v>
      </c>
      <c r="I452" s="3">
        <v>0.97</v>
      </c>
      <c r="J452" s="3">
        <v>2.19</v>
      </c>
      <c r="K452" s="3">
        <v>2.38</v>
      </c>
      <c r="L452" s="3">
        <v>1.72</v>
      </c>
      <c r="M452" s="3"/>
      <c r="N452" s="3">
        <f t="shared" si="97"/>
        <v>2.38</v>
      </c>
      <c r="O452" s="3">
        <f t="shared" si="99"/>
        <v>2.19</v>
      </c>
      <c r="P452" s="3">
        <f t="shared" si="99"/>
        <v>1.72</v>
      </c>
      <c r="Q452" s="3">
        <f t="shared" si="99"/>
        <v>1.47</v>
      </c>
      <c r="R452" s="3">
        <f t="shared" si="99"/>
        <v>1.3</v>
      </c>
      <c r="S452" s="3">
        <f t="shared" si="99"/>
        <v>1.17</v>
      </c>
      <c r="T452" s="3">
        <f t="shared" si="99"/>
        <v>1.08</v>
      </c>
      <c r="U452" s="3">
        <f t="shared" si="99"/>
        <v>0.97</v>
      </c>
      <c r="V452" s="3">
        <f t="shared" si="99"/>
        <v>0.88</v>
      </c>
      <c r="W452" s="3">
        <f t="shared" si="99"/>
        <v>0.79</v>
      </c>
      <c r="X452" s="5">
        <f t="shared" si="86"/>
        <v>1.1801531839540016</v>
      </c>
      <c r="Y452" s="5">
        <f t="shared" si="87"/>
        <v>0.99015318395400165</v>
      </c>
      <c r="Z452" s="5">
        <f t="shared" si="88"/>
        <v>0.52015318395400167</v>
      </c>
      <c r="AA452" s="5">
        <f t="shared" si="89"/>
        <v>0.27015318395400167</v>
      </c>
      <c r="AB452" s="5">
        <f t="shared" si="90"/>
        <v>0.10015318395400175</v>
      </c>
      <c r="AC452" s="5">
        <f t="shared" si="91"/>
        <v>-2.984681604599837E-2</v>
      </c>
      <c r="AD452" s="5">
        <f t="shared" si="92"/>
        <v>-0.11984681604599823</v>
      </c>
      <c r="AE452" s="5">
        <f t="shared" si="93"/>
        <v>-0.22984681604599833</v>
      </c>
      <c r="AF452" s="5">
        <f t="shared" si="94"/>
        <v>-0.31984681604599829</v>
      </c>
      <c r="AG452" s="5">
        <f t="shared" si="95"/>
        <v>-0.40984681604599826</v>
      </c>
    </row>
    <row r="453" spans="1:33">
      <c r="A453">
        <f t="shared" si="96"/>
        <v>7</v>
      </c>
      <c r="B453" s="2">
        <v>443</v>
      </c>
      <c r="C453" s="3">
        <v>2.3199999999999998</v>
      </c>
      <c r="D453" s="3">
        <v>1.65</v>
      </c>
      <c r="E453" s="3">
        <v>2.2400000000000002</v>
      </c>
      <c r="F453" s="3">
        <v>1.21</v>
      </c>
      <c r="G453" s="3">
        <v>2.33</v>
      </c>
      <c r="H453" s="3">
        <v>1.38</v>
      </c>
      <c r="I453" s="3">
        <v>1.03</v>
      </c>
      <c r="J453" s="3">
        <v>1.06</v>
      </c>
      <c r="K453" s="3">
        <v>0.27</v>
      </c>
      <c r="L453" s="3">
        <v>2.0499999999999998</v>
      </c>
      <c r="M453" s="3"/>
      <c r="N453" s="3">
        <f t="shared" si="97"/>
        <v>2.33</v>
      </c>
      <c r="O453" s="3">
        <f t="shared" si="99"/>
        <v>2.3199999999999998</v>
      </c>
      <c r="P453" s="3">
        <f t="shared" si="99"/>
        <v>2.2400000000000002</v>
      </c>
      <c r="Q453" s="3">
        <f t="shared" si="99"/>
        <v>2.0499999999999998</v>
      </c>
      <c r="R453" s="3">
        <f t="shared" si="99"/>
        <v>1.65</v>
      </c>
      <c r="S453" s="3">
        <f t="shared" si="99"/>
        <v>1.38</v>
      </c>
      <c r="T453" s="3">
        <f t="shared" si="99"/>
        <v>1.21</v>
      </c>
      <c r="U453" s="3">
        <f t="shared" si="99"/>
        <v>1.06</v>
      </c>
      <c r="V453" s="3">
        <f t="shared" si="99"/>
        <v>1.03</v>
      </c>
      <c r="W453" s="3">
        <f t="shared" si="99"/>
        <v>0.27</v>
      </c>
      <c r="X453" s="5">
        <f t="shared" si="86"/>
        <v>1.1301531839540018</v>
      </c>
      <c r="Y453" s="5">
        <f t="shared" si="87"/>
        <v>1.1201531839540015</v>
      </c>
      <c r="Z453" s="5">
        <f t="shared" si="88"/>
        <v>1.0401531839540019</v>
      </c>
      <c r="AA453" s="5">
        <f t="shared" si="89"/>
        <v>0.85015318395400152</v>
      </c>
      <c r="AB453" s="5">
        <f t="shared" si="90"/>
        <v>0.45015318395400161</v>
      </c>
      <c r="AC453" s="5">
        <f t="shared" si="91"/>
        <v>0.18015318395400159</v>
      </c>
      <c r="AD453" s="5">
        <f t="shared" si="92"/>
        <v>1.0153183954001666E-2</v>
      </c>
      <c r="AE453" s="5">
        <f t="shared" si="93"/>
        <v>-0.13984681604599825</v>
      </c>
      <c r="AF453" s="5">
        <f t="shared" si="94"/>
        <v>-0.16984681604599827</v>
      </c>
      <c r="AG453" s="5">
        <f t="shared" si="95"/>
        <v>-0.92984681604599828</v>
      </c>
    </row>
    <row r="454" spans="1:33">
      <c r="A454">
        <f t="shared" si="96"/>
        <v>4</v>
      </c>
      <c r="B454" s="2">
        <v>444</v>
      </c>
      <c r="C454" s="3">
        <v>1.06</v>
      </c>
      <c r="D454" s="3">
        <v>2.16</v>
      </c>
      <c r="E454" s="3">
        <v>1.8</v>
      </c>
      <c r="F454" s="3">
        <v>0.66</v>
      </c>
      <c r="G454" s="3">
        <v>0.48</v>
      </c>
      <c r="H454" s="3">
        <v>1.58</v>
      </c>
      <c r="I454" s="3">
        <v>0.47</v>
      </c>
      <c r="J454" s="3">
        <v>0.51</v>
      </c>
      <c r="K454" s="3">
        <v>0.21</v>
      </c>
      <c r="L454" s="3">
        <v>2.25</v>
      </c>
      <c r="M454" s="3"/>
      <c r="N454" s="3">
        <f t="shared" si="97"/>
        <v>2.25</v>
      </c>
      <c r="O454" s="3">
        <f t="shared" si="99"/>
        <v>2.16</v>
      </c>
      <c r="P454" s="3">
        <f t="shared" si="99"/>
        <v>1.8</v>
      </c>
      <c r="Q454" s="3">
        <f t="shared" si="99"/>
        <v>1.58</v>
      </c>
      <c r="R454" s="3">
        <f t="shared" si="99"/>
        <v>1.06</v>
      </c>
      <c r="S454" s="3">
        <f t="shared" si="99"/>
        <v>0.66</v>
      </c>
      <c r="T454" s="3">
        <f t="shared" si="99"/>
        <v>0.51</v>
      </c>
      <c r="U454" s="3">
        <f t="shared" si="99"/>
        <v>0.48</v>
      </c>
      <c r="V454" s="3">
        <f t="shared" si="99"/>
        <v>0.47</v>
      </c>
      <c r="W454" s="3">
        <f t="shared" si="99"/>
        <v>0.21</v>
      </c>
      <c r="X454" s="5">
        <f t="shared" si="86"/>
        <v>1.0501531839540017</v>
      </c>
      <c r="Y454" s="5">
        <f t="shared" si="87"/>
        <v>0.96015318395400184</v>
      </c>
      <c r="Z454" s="5">
        <f t="shared" si="88"/>
        <v>0.60015318395400175</v>
      </c>
      <c r="AA454" s="5">
        <f t="shared" si="89"/>
        <v>0.38015318395400177</v>
      </c>
      <c r="AB454" s="5">
        <f t="shared" si="90"/>
        <v>-0.13984681604599825</v>
      </c>
      <c r="AC454" s="5">
        <f t="shared" si="91"/>
        <v>-0.53984681604599827</v>
      </c>
      <c r="AD454" s="5">
        <f t="shared" si="92"/>
        <v>-0.68984681604599829</v>
      </c>
      <c r="AE454" s="5">
        <f t="shared" si="93"/>
        <v>-0.71984681604599832</v>
      </c>
      <c r="AF454" s="5">
        <f t="shared" si="94"/>
        <v>-0.72984681604599833</v>
      </c>
      <c r="AG454" s="5">
        <f t="shared" si="95"/>
        <v>-0.98984681604599833</v>
      </c>
    </row>
    <row r="455" spans="1:33">
      <c r="A455">
        <f t="shared" si="96"/>
        <v>6</v>
      </c>
      <c r="B455" s="2">
        <v>445</v>
      </c>
      <c r="C455" s="3">
        <v>2.04</v>
      </c>
      <c r="D455" s="3">
        <v>0.37</v>
      </c>
      <c r="E455" s="3">
        <v>0.85</v>
      </c>
      <c r="F455" s="3">
        <v>2.23</v>
      </c>
      <c r="G455" s="3">
        <v>1.9</v>
      </c>
      <c r="H455" s="3">
        <v>0.48</v>
      </c>
      <c r="I455" s="3">
        <v>2.16</v>
      </c>
      <c r="J455" s="3">
        <v>0.54</v>
      </c>
      <c r="K455" s="3">
        <v>1.31</v>
      </c>
      <c r="L455" s="3">
        <v>1.37</v>
      </c>
      <c r="M455" s="3"/>
      <c r="N455" s="3">
        <f t="shared" si="97"/>
        <v>2.23</v>
      </c>
      <c r="O455" s="3">
        <f t="shared" si="99"/>
        <v>2.16</v>
      </c>
      <c r="P455" s="3">
        <f t="shared" si="99"/>
        <v>2.04</v>
      </c>
      <c r="Q455" s="3">
        <f t="shared" si="99"/>
        <v>1.9</v>
      </c>
      <c r="R455" s="3">
        <f t="shared" si="99"/>
        <v>1.37</v>
      </c>
      <c r="S455" s="3">
        <f t="shared" si="99"/>
        <v>1.31</v>
      </c>
      <c r="T455" s="3">
        <f t="shared" si="99"/>
        <v>0.85</v>
      </c>
      <c r="U455" s="3">
        <f t="shared" si="99"/>
        <v>0.54</v>
      </c>
      <c r="V455" s="3">
        <f t="shared" si="99"/>
        <v>0.48</v>
      </c>
      <c r="W455" s="3">
        <f t="shared" si="99"/>
        <v>0.37</v>
      </c>
      <c r="X455" s="5">
        <f t="shared" si="86"/>
        <v>1.0301531839540017</v>
      </c>
      <c r="Y455" s="5">
        <f t="shared" si="87"/>
        <v>0.96015318395400184</v>
      </c>
      <c r="Z455" s="5">
        <f t="shared" si="88"/>
        <v>0.84015318395400174</v>
      </c>
      <c r="AA455" s="5">
        <f t="shared" si="89"/>
        <v>0.70015318395400161</v>
      </c>
      <c r="AB455" s="5">
        <f t="shared" si="90"/>
        <v>0.17015318395400181</v>
      </c>
      <c r="AC455" s="5">
        <f t="shared" si="91"/>
        <v>0.11015318395400175</v>
      </c>
      <c r="AD455" s="5">
        <f t="shared" si="92"/>
        <v>-0.34984681604599832</v>
      </c>
      <c r="AE455" s="5">
        <f t="shared" si="93"/>
        <v>-0.65984681604599826</v>
      </c>
      <c r="AF455" s="5">
        <f t="shared" si="94"/>
        <v>-0.71984681604599832</v>
      </c>
      <c r="AG455" s="5">
        <f t="shared" si="95"/>
        <v>-0.8298468160459983</v>
      </c>
    </row>
    <row r="456" spans="1:33">
      <c r="A456">
        <f t="shared" si="96"/>
        <v>6</v>
      </c>
      <c r="B456" s="2">
        <v>446</v>
      </c>
      <c r="C456" s="3">
        <v>1.69</v>
      </c>
      <c r="D456" s="3">
        <v>0.85</v>
      </c>
      <c r="E456" s="3">
        <v>0.94</v>
      </c>
      <c r="F456" s="3">
        <v>0.47</v>
      </c>
      <c r="G456" s="3">
        <v>1.95</v>
      </c>
      <c r="H456" s="3">
        <v>1.41</v>
      </c>
      <c r="I456" s="3">
        <v>2.41</v>
      </c>
      <c r="J456" s="3">
        <v>2.38</v>
      </c>
      <c r="K456" s="3">
        <v>1.61</v>
      </c>
      <c r="L456" s="3">
        <v>0.42</v>
      </c>
      <c r="M456" s="3"/>
      <c r="N456" s="3">
        <f t="shared" si="97"/>
        <v>2.41</v>
      </c>
      <c r="O456" s="3">
        <f t="shared" si="99"/>
        <v>2.38</v>
      </c>
      <c r="P456" s="3">
        <f t="shared" si="99"/>
        <v>1.95</v>
      </c>
      <c r="Q456" s="3">
        <f t="shared" si="99"/>
        <v>1.69</v>
      </c>
      <c r="R456" s="3">
        <f t="shared" si="99"/>
        <v>1.61</v>
      </c>
      <c r="S456" s="3">
        <f t="shared" si="99"/>
        <v>1.41</v>
      </c>
      <c r="T456" s="3">
        <f t="shared" si="99"/>
        <v>0.94</v>
      </c>
      <c r="U456" s="3">
        <f t="shared" si="99"/>
        <v>0.85</v>
      </c>
      <c r="V456" s="3">
        <f t="shared" si="99"/>
        <v>0.47</v>
      </c>
      <c r="W456" s="3">
        <f t="shared" si="99"/>
        <v>0.42</v>
      </c>
      <c r="X456" s="5">
        <f t="shared" si="86"/>
        <v>1.2101531839540018</v>
      </c>
      <c r="Y456" s="5">
        <f t="shared" si="87"/>
        <v>1.1801531839540016</v>
      </c>
      <c r="Z456" s="5">
        <f t="shared" si="88"/>
        <v>0.75015318395400166</v>
      </c>
      <c r="AA456" s="5">
        <f t="shared" si="89"/>
        <v>0.49015318395400165</v>
      </c>
      <c r="AB456" s="5">
        <f t="shared" si="90"/>
        <v>0.4101531839540018</v>
      </c>
      <c r="AC456" s="5">
        <f t="shared" si="91"/>
        <v>0.21015318395400162</v>
      </c>
      <c r="AD456" s="5">
        <f t="shared" si="92"/>
        <v>-0.25984681604599835</v>
      </c>
      <c r="AE456" s="5">
        <f t="shared" si="93"/>
        <v>-0.34984681604599832</v>
      </c>
      <c r="AF456" s="5">
        <f t="shared" si="94"/>
        <v>-0.72984681604599833</v>
      </c>
      <c r="AG456" s="5">
        <f t="shared" si="95"/>
        <v>-0.77984681604599837</v>
      </c>
    </row>
    <row r="457" spans="1:33">
      <c r="A457">
        <f t="shared" si="96"/>
        <v>4</v>
      </c>
      <c r="B457" s="2">
        <v>447</v>
      </c>
      <c r="C457" s="3">
        <v>1.96</v>
      </c>
      <c r="D457" s="3">
        <v>0.45</v>
      </c>
      <c r="E457" s="3">
        <v>0.82</v>
      </c>
      <c r="F457" s="3">
        <v>1.1299999999999999</v>
      </c>
      <c r="G457" s="3">
        <v>0.2</v>
      </c>
      <c r="H457" s="3">
        <v>1.97</v>
      </c>
      <c r="I457" s="3">
        <v>0.59</v>
      </c>
      <c r="J457" s="3">
        <v>1.85</v>
      </c>
      <c r="K457" s="3">
        <v>1.61</v>
      </c>
      <c r="L457" s="3">
        <v>1.02</v>
      </c>
      <c r="M457" s="3"/>
      <c r="N457" s="3">
        <f t="shared" si="97"/>
        <v>1.97</v>
      </c>
      <c r="O457" s="3">
        <f t="shared" si="99"/>
        <v>1.96</v>
      </c>
      <c r="P457" s="3">
        <f t="shared" si="99"/>
        <v>1.85</v>
      </c>
      <c r="Q457" s="3">
        <f t="shared" si="99"/>
        <v>1.61</v>
      </c>
      <c r="R457" s="3">
        <f t="shared" si="99"/>
        <v>1.1299999999999999</v>
      </c>
      <c r="S457" s="3">
        <f t="shared" si="99"/>
        <v>1.02</v>
      </c>
      <c r="T457" s="3">
        <f t="shared" si="99"/>
        <v>0.82</v>
      </c>
      <c r="U457" s="3">
        <f t="shared" si="99"/>
        <v>0.59</v>
      </c>
      <c r="V457" s="3">
        <f t="shared" si="99"/>
        <v>0.45</v>
      </c>
      <c r="W457" s="3">
        <f t="shared" si="99"/>
        <v>0.2</v>
      </c>
      <c r="X457" s="5">
        <f t="shared" si="86"/>
        <v>0.77015318395400167</v>
      </c>
      <c r="Y457" s="5">
        <f t="shared" si="87"/>
        <v>0.76015318395400167</v>
      </c>
      <c r="Z457" s="5">
        <f t="shared" si="88"/>
        <v>0.65015318395400179</v>
      </c>
      <c r="AA457" s="5">
        <f t="shared" si="89"/>
        <v>0.4101531839540018</v>
      </c>
      <c r="AB457" s="5">
        <f t="shared" si="90"/>
        <v>-6.9846816045998406E-2</v>
      </c>
      <c r="AC457" s="5">
        <f t="shared" si="91"/>
        <v>-0.17984681604599828</v>
      </c>
      <c r="AD457" s="5">
        <f t="shared" si="92"/>
        <v>-0.37984681604599835</v>
      </c>
      <c r="AE457" s="5">
        <f t="shared" si="93"/>
        <v>-0.60984681604599833</v>
      </c>
      <c r="AF457" s="5">
        <f t="shared" si="94"/>
        <v>-0.74984681604599834</v>
      </c>
      <c r="AG457" s="5">
        <f t="shared" si="95"/>
        <v>-0.99984681604599834</v>
      </c>
    </row>
    <row r="458" spans="1:33">
      <c r="A458">
        <f t="shared" si="96"/>
        <v>6</v>
      </c>
      <c r="B458" s="2">
        <v>448</v>
      </c>
      <c r="C458" s="3">
        <v>1.81</v>
      </c>
      <c r="D458" s="3">
        <v>0.85</v>
      </c>
      <c r="E458" s="3">
        <v>2.37</v>
      </c>
      <c r="F458" s="3">
        <v>0.52</v>
      </c>
      <c r="G458" s="3">
        <v>1.37</v>
      </c>
      <c r="H458" s="3">
        <v>2.29</v>
      </c>
      <c r="I458" s="3">
        <v>0.3</v>
      </c>
      <c r="J458" s="3">
        <v>2.4900000000000002</v>
      </c>
      <c r="K458" s="3">
        <v>1.57</v>
      </c>
      <c r="L458" s="3">
        <v>0.23</v>
      </c>
      <c r="M458" s="3"/>
      <c r="N458" s="3">
        <f t="shared" si="97"/>
        <v>2.4900000000000002</v>
      </c>
      <c r="O458" s="3">
        <f t="shared" si="99"/>
        <v>2.37</v>
      </c>
      <c r="P458" s="3">
        <f t="shared" si="99"/>
        <v>2.29</v>
      </c>
      <c r="Q458" s="3">
        <f t="shared" si="99"/>
        <v>1.81</v>
      </c>
      <c r="R458" s="3">
        <f t="shared" si="99"/>
        <v>1.57</v>
      </c>
      <c r="S458" s="3">
        <f t="shared" si="99"/>
        <v>1.37</v>
      </c>
      <c r="T458" s="3">
        <f t="shared" si="99"/>
        <v>0.85</v>
      </c>
      <c r="U458" s="3">
        <f t="shared" si="99"/>
        <v>0.52</v>
      </c>
      <c r="V458" s="3">
        <f t="shared" si="99"/>
        <v>0.3</v>
      </c>
      <c r="W458" s="3">
        <f t="shared" si="99"/>
        <v>0.23</v>
      </c>
      <c r="X458" s="5">
        <f t="shared" si="86"/>
        <v>1.2901531839540019</v>
      </c>
      <c r="Y458" s="5">
        <f t="shared" si="87"/>
        <v>1.1701531839540018</v>
      </c>
      <c r="Z458" s="5">
        <f t="shared" si="88"/>
        <v>1.0901531839540017</v>
      </c>
      <c r="AA458" s="5">
        <f t="shared" si="89"/>
        <v>0.61015318395400175</v>
      </c>
      <c r="AB458" s="5">
        <f t="shared" si="90"/>
        <v>0.37015318395400176</v>
      </c>
      <c r="AC458" s="5">
        <f t="shared" si="91"/>
        <v>0.17015318395400181</v>
      </c>
      <c r="AD458" s="5">
        <f t="shared" si="92"/>
        <v>-0.34984681604599832</v>
      </c>
      <c r="AE458" s="5">
        <f t="shared" si="93"/>
        <v>-0.67984681604599828</v>
      </c>
      <c r="AF458" s="5">
        <f t="shared" si="94"/>
        <v>-0.89984681604599825</v>
      </c>
      <c r="AG458" s="5">
        <f t="shared" si="95"/>
        <v>-0.96984681604599832</v>
      </c>
    </row>
    <row r="459" spans="1:33">
      <c r="A459">
        <f t="shared" si="96"/>
        <v>3</v>
      </c>
      <c r="B459" s="2">
        <v>449</v>
      </c>
      <c r="C459" s="3">
        <v>1.72</v>
      </c>
      <c r="D459" s="3">
        <v>0.56000000000000005</v>
      </c>
      <c r="E459" s="3">
        <v>0.94</v>
      </c>
      <c r="F459" s="3">
        <v>2.23</v>
      </c>
      <c r="G459" s="3">
        <v>1.1299999999999999</v>
      </c>
      <c r="H459" s="3">
        <v>0.89</v>
      </c>
      <c r="I459" s="3">
        <v>2.37</v>
      </c>
      <c r="J459" s="3">
        <v>0.97</v>
      </c>
      <c r="K459" s="3">
        <v>0.42</v>
      </c>
      <c r="L459" s="3">
        <v>0.56999999999999995</v>
      </c>
      <c r="M459" s="3"/>
      <c r="N459" s="3">
        <f t="shared" si="97"/>
        <v>2.37</v>
      </c>
      <c r="O459" s="3">
        <f t="shared" si="99"/>
        <v>2.23</v>
      </c>
      <c r="P459" s="3">
        <f t="shared" si="99"/>
        <v>1.72</v>
      </c>
      <c r="Q459" s="3">
        <f t="shared" si="99"/>
        <v>1.1299999999999999</v>
      </c>
      <c r="R459" s="3">
        <f t="shared" si="99"/>
        <v>0.97</v>
      </c>
      <c r="S459" s="3">
        <f t="shared" si="99"/>
        <v>0.94</v>
      </c>
      <c r="T459" s="3">
        <f t="shared" si="99"/>
        <v>0.89</v>
      </c>
      <c r="U459" s="3">
        <f t="shared" si="99"/>
        <v>0.56999999999999995</v>
      </c>
      <c r="V459" s="3">
        <f t="shared" si="99"/>
        <v>0.56000000000000005</v>
      </c>
      <c r="W459" s="3">
        <f t="shared" si="99"/>
        <v>0.42</v>
      </c>
      <c r="X459" s="5">
        <f t="shared" ref="X459:X522" si="100">N459-Price</f>
        <v>1.1701531839540018</v>
      </c>
      <c r="Y459" s="5">
        <f t="shared" ref="Y459:Y522" si="101">O459-Price</f>
        <v>1.0301531839540017</v>
      </c>
      <c r="Z459" s="5">
        <f t="shared" ref="Z459:Z522" si="102">P459-Price</f>
        <v>0.52015318395400167</v>
      </c>
      <c r="AA459" s="5">
        <f t="shared" ref="AA459:AA522" si="103">Q459-Price</f>
        <v>-6.9846816045998406E-2</v>
      </c>
      <c r="AB459" s="5">
        <f t="shared" ref="AB459:AB522" si="104">R459-Price</f>
        <v>-0.22984681604599833</v>
      </c>
      <c r="AC459" s="5">
        <f t="shared" ref="AC459:AC522" si="105">S459-Price</f>
        <v>-0.25984681604599835</v>
      </c>
      <c r="AD459" s="5">
        <f t="shared" ref="AD459:AD522" si="106">T459-Price</f>
        <v>-0.30984681604599829</v>
      </c>
      <c r="AE459" s="5">
        <f t="shared" ref="AE459:AE522" si="107">U459-Price</f>
        <v>-0.62984681604599835</v>
      </c>
      <c r="AF459" s="5">
        <f t="shared" ref="AF459:AF522" si="108">V459-Price</f>
        <v>-0.63984681604599825</v>
      </c>
      <c r="AG459" s="5">
        <f t="shared" ref="AG459:AG522" si="109">W459-Price</f>
        <v>-0.77984681604599837</v>
      </c>
    </row>
    <row r="460" spans="1:33">
      <c r="A460">
        <f t="shared" ref="A460:A523" si="110">COUNTIF(X460:AG460,"&gt;=0")</f>
        <v>7</v>
      </c>
      <c r="B460" s="2">
        <v>450</v>
      </c>
      <c r="C460" s="3">
        <v>0.7</v>
      </c>
      <c r="D460" s="3">
        <v>2.2000000000000002</v>
      </c>
      <c r="E460" s="3">
        <v>1.65</v>
      </c>
      <c r="F460" s="3">
        <v>0.77</v>
      </c>
      <c r="G460" s="3">
        <v>2.2799999999999998</v>
      </c>
      <c r="H460" s="3">
        <v>1.17</v>
      </c>
      <c r="I460" s="3">
        <v>1.81</v>
      </c>
      <c r="J460" s="3">
        <v>2</v>
      </c>
      <c r="K460" s="3">
        <v>1.42</v>
      </c>
      <c r="L460" s="3">
        <v>2.0299999999999998</v>
      </c>
      <c r="M460" s="3"/>
      <c r="N460" s="3">
        <f t="shared" ref="N460:N523" si="111">LARGE($C460:$L460,N$9)</f>
        <v>2.2799999999999998</v>
      </c>
      <c r="O460" s="3">
        <f t="shared" si="99"/>
        <v>2.2000000000000002</v>
      </c>
      <c r="P460" s="3">
        <f t="shared" si="99"/>
        <v>2.0299999999999998</v>
      </c>
      <c r="Q460" s="3">
        <f t="shared" si="99"/>
        <v>2</v>
      </c>
      <c r="R460" s="3">
        <f t="shared" si="99"/>
        <v>1.81</v>
      </c>
      <c r="S460" s="3">
        <f t="shared" si="99"/>
        <v>1.65</v>
      </c>
      <c r="T460" s="3">
        <f t="shared" si="99"/>
        <v>1.42</v>
      </c>
      <c r="U460" s="3">
        <f t="shared" si="99"/>
        <v>1.17</v>
      </c>
      <c r="V460" s="3">
        <f t="shared" si="99"/>
        <v>0.77</v>
      </c>
      <c r="W460" s="3">
        <f t="shared" si="99"/>
        <v>0.7</v>
      </c>
      <c r="X460" s="5">
        <f t="shared" si="100"/>
        <v>1.0801531839540015</v>
      </c>
      <c r="Y460" s="5">
        <f t="shared" si="101"/>
        <v>1.0001531839540019</v>
      </c>
      <c r="Z460" s="5">
        <f t="shared" si="102"/>
        <v>0.83015318395400151</v>
      </c>
      <c r="AA460" s="5">
        <f t="shared" si="103"/>
        <v>0.8001531839540017</v>
      </c>
      <c r="AB460" s="5">
        <f t="shared" si="104"/>
        <v>0.61015318395400175</v>
      </c>
      <c r="AC460" s="5">
        <f t="shared" si="105"/>
        <v>0.45015318395400161</v>
      </c>
      <c r="AD460" s="5">
        <f t="shared" si="106"/>
        <v>0.22015318395400163</v>
      </c>
      <c r="AE460" s="5">
        <f t="shared" si="107"/>
        <v>-2.984681604599837E-2</v>
      </c>
      <c r="AF460" s="5">
        <f t="shared" si="108"/>
        <v>-0.42984681604599828</v>
      </c>
      <c r="AG460" s="5">
        <f t="shared" si="109"/>
        <v>-0.49984681604599834</v>
      </c>
    </row>
    <row r="461" spans="1:33">
      <c r="A461">
        <f t="shared" si="110"/>
        <v>8</v>
      </c>
      <c r="B461" s="2">
        <v>451</v>
      </c>
      <c r="C461" s="3">
        <v>2.5</v>
      </c>
      <c r="D461" s="3">
        <v>1.63</v>
      </c>
      <c r="E461" s="3">
        <v>0.33</v>
      </c>
      <c r="F461" s="3">
        <v>1.49</v>
      </c>
      <c r="G461" s="3">
        <v>2.0699999999999998</v>
      </c>
      <c r="H461" s="3">
        <v>0.33</v>
      </c>
      <c r="I461" s="3">
        <v>1.79</v>
      </c>
      <c r="J461" s="3">
        <v>1.56</v>
      </c>
      <c r="K461" s="3">
        <v>1.56</v>
      </c>
      <c r="L461" s="3">
        <v>1.93</v>
      </c>
      <c r="M461" s="3"/>
      <c r="N461" s="3">
        <f t="shared" si="111"/>
        <v>2.5</v>
      </c>
      <c r="O461" s="3">
        <f t="shared" si="99"/>
        <v>2.0699999999999998</v>
      </c>
      <c r="P461" s="3">
        <f t="shared" si="99"/>
        <v>1.93</v>
      </c>
      <c r="Q461" s="3">
        <f t="shared" si="99"/>
        <v>1.79</v>
      </c>
      <c r="R461" s="3">
        <f t="shared" si="99"/>
        <v>1.63</v>
      </c>
      <c r="S461" s="3">
        <f t="shared" si="99"/>
        <v>1.56</v>
      </c>
      <c r="T461" s="3">
        <f t="shared" si="99"/>
        <v>1.56</v>
      </c>
      <c r="U461" s="3">
        <f t="shared" si="99"/>
        <v>1.49</v>
      </c>
      <c r="V461" s="3">
        <f t="shared" si="99"/>
        <v>0.33</v>
      </c>
      <c r="W461" s="3">
        <f t="shared" si="99"/>
        <v>0.33</v>
      </c>
      <c r="X461" s="5">
        <f t="shared" si="100"/>
        <v>1.3001531839540017</v>
      </c>
      <c r="Y461" s="5">
        <f t="shared" si="101"/>
        <v>0.87015318395400154</v>
      </c>
      <c r="Z461" s="5">
        <f t="shared" si="102"/>
        <v>0.73015318395400164</v>
      </c>
      <c r="AA461" s="5">
        <f t="shared" si="103"/>
        <v>0.59015318395400174</v>
      </c>
      <c r="AB461" s="5">
        <f t="shared" si="104"/>
        <v>0.43015318395400159</v>
      </c>
      <c r="AC461" s="5">
        <f t="shared" si="105"/>
        <v>0.36015318395400175</v>
      </c>
      <c r="AD461" s="5">
        <f t="shared" si="106"/>
        <v>0.36015318395400175</v>
      </c>
      <c r="AE461" s="5">
        <f t="shared" si="107"/>
        <v>0.29015318395400169</v>
      </c>
      <c r="AF461" s="5">
        <f t="shared" si="108"/>
        <v>-0.86984681604599823</v>
      </c>
      <c r="AG461" s="5">
        <f t="shared" si="109"/>
        <v>-0.86984681604599823</v>
      </c>
    </row>
    <row r="462" spans="1:33">
      <c r="A462">
        <f t="shared" si="110"/>
        <v>7</v>
      </c>
      <c r="B462" s="2">
        <v>452</v>
      </c>
      <c r="C462" s="3">
        <v>1.87</v>
      </c>
      <c r="D462" s="3">
        <v>1.8</v>
      </c>
      <c r="E462" s="3">
        <v>1.65</v>
      </c>
      <c r="F462" s="3">
        <v>2.2000000000000002</v>
      </c>
      <c r="G462" s="3">
        <v>1.58</v>
      </c>
      <c r="H462" s="3">
        <v>0.87</v>
      </c>
      <c r="I462" s="3">
        <v>1.37</v>
      </c>
      <c r="J462" s="3">
        <v>0.83</v>
      </c>
      <c r="K462" s="3">
        <v>1.76</v>
      </c>
      <c r="L462" s="3">
        <v>0.8</v>
      </c>
      <c r="M462" s="3"/>
      <c r="N462" s="3">
        <f t="shared" si="111"/>
        <v>2.2000000000000002</v>
      </c>
      <c r="O462" s="3">
        <f t="shared" si="99"/>
        <v>1.87</v>
      </c>
      <c r="P462" s="3">
        <f t="shared" si="99"/>
        <v>1.8</v>
      </c>
      <c r="Q462" s="3">
        <f t="shared" si="99"/>
        <v>1.76</v>
      </c>
      <c r="R462" s="3">
        <f t="shared" si="99"/>
        <v>1.65</v>
      </c>
      <c r="S462" s="3">
        <f t="shared" si="99"/>
        <v>1.58</v>
      </c>
      <c r="T462" s="3">
        <f t="shared" si="99"/>
        <v>1.37</v>
      </c>
      <c r="U462" s="3">
        <f t="shared" si="99"/>
        <v>0.87</v>
      </c>
      <c r="V462" s="3">
        <f t="shared" si="99"/>
        <v>0.83</v>
      </c>
      <c r="W462" s="3">
        <f t="shared" si="99"/>
        <v>0.8</v>
      </c>
      <c r="X462" s="5">
        <f t="shared" si="100"/>
        <v>1.0001531839540019</v>
      </c>
      <c r="Y462" s="5">
        <f t="shared" si="101"/>
        <v>0.67015318395400181</v>
      </c>
      <c r="Z462" s="5">
        <f t="shared" si="102"/>
        <v>0.60015318395400175</v>
      </c>
      <c r="AA462" s="5">
        <f t="shared" si="103"/>
        <v>0.56015318395400171</v>
      </c>
      <c r="AB462" s="5">
        <f t="shared" si="104"/>
        <v>0.45015318395400161</v>
      </c>
      <c r="AC462" s="5">
        <f t="shared" si="105"/>
        <v>0.38015318395400177</v>
      </c>
      <c r="AD462" s="5">
        <f t="shared" si="106"/>
        <v>0.17015318395400181</v>
      </c>
      <c r="AE462" s="5">
        <f t="shared" si="107"/>
        <v>-0.3298468160459983</v>
      </c>
      <c r="AF462" s="5">
        <f t="shared" si="108"/>
        <v>-0.36984681604599834</v>
      </c>
      <c r="AG462" s="5">
        <f t="shared" si="109"/>
        <v>-0.39984681604599825</v>
      </c>
    </row>
    <row r="463" spans="1:33">
      <c r="A463">
        <f t="shared" si="110"/>
        <v>6</v>
      </c>
      <c r="B463" s="2">
        <v>453</v>
      </c>
      <c r="C463" s="3">
        <v>1.63</v>
      </c>
      <c r="D463" s="3">
        <v>2.4500000000000002</v>
      </c>
      <c r="E463" s="3">
        <v>0.51</v>
      </c>
      <c r="F463" s="3">
        <v>2.12</v>
      </c>
      <c r="G463" s="3">
        <v>1.2</v>
      </c>
      <c r="H463" s="3">
        <v>0.84</v>
      </c>
      <c r="I463" s="3">
        <v>0.56999999999999995</v>
      </c>
      <c r="J463" s="3">
        <v>0.93</v>
      </c>
      <c r="K463" s="3">
        <v>1.82</v>
      </c>
      <c r="L463" s="3">
        <v>1.71</v>
      </c>
      <c r="M463" s="3"/>
      <c r="N463" s="3">
        <f t="shared" si="111"/>
        <v>2.4500000000000002</v>
      </c>
      <c r="O463" s="3">
        <f t="shared" si="99"/>
        <v>2.12</v>
      </c>
      <c r="P463" s="3">
        <f t="shared" si="99"/>
        <v>1.82</v>
      </c>
      <c r="Q463" s="3">
        <f t="shared" si="99"/>
        <v>1.71</v>
      </c>
      <c r="R463" s="3">
        <f t="shared" si="99"/>
        <v>1.63</v>
      </c>
      <c r="S463" s="3">
        <f t="shared" si="99"/>
        <v>1.2</v>
      </c>
      <c r="T463" s="3">
        <f t="shared" si="99"/>
        <v>0.93</v>
      </c>
      <c r="U463" s="3">
        <f t="shared" si="99"/>
        <v>0.84</v>
      </c>
      <c r="V463" s="3">
        <f t="shared" si="99"/>
        <v>0.56999999999999995</v>
      </c>
      <c r="W463" s="3">
        <f t="shared" si="99"/>
        <v>0.51</v>
      </c>
      <c r="X463" s="5">
        <f t="shared" si="100"/>
        <v>1.2501531839540019</v>
      </c>
      <c r="Y463" s="5">
        <f t="shared" si="101"/>
        <v>0.92015318395400181</v>
      </c>
      <c r="Z463" s="5">
        <f t="shared" si="102"/>
        <v>0.62015318395400176</v>
      </c>
      <c r="AA463" s="5">
        <f t="shared" si="103"/>
        <v>0.51015318395400167</v>
      </c>
      <c r="AB463" s="5">
        <f t="shared" si="104"/>
        <v>0.43015318395400159</v>
      </c>
      <c r="AC463" s="5">
        <f t="shared" si="105"/>
        <v>1.5318395400165663E-4</v>
      </c>
      <c r="AD463" s="5">
        <f t="shared" si="106"/>
        <v>-0.26984681604599825</v>
      </c>
      <c r="AE463" s="5">
        <f t="shared" si="107"/>
        <v>-0.35984681604599833</v>
      </c>
      <c r="AF463" s="5">
        <f t="shared" si="108"/>
        <v>-0.62984681604599835</v>
      </c>
      <c r="AG463" s="5">
        <f t="shared" si="109"/>
        <v>-0.68984681604599829</v>
      </c>
    </row>
    <row r="464" spans="1:33">
      <c r="A464">
        <f t="shared" si="110"/>
        <v>6</v>
      </c>
      <c r="B464" s="2">
        <v>454</v>
      </c>
      <c r="C464" s="3">
        <v>0.64</v>
      </c>
      <c r="D464" s="3">
        <v>1.36</v>
      </c>
      <c r="E464" s="3">
        <v>0.21</v>
      </c>
      <c r="F464" s="3">
        <v>2.35</v>
      </c>
      <c r="G464" s="3">
        <v>2.46</v>
      </c>
      <c r="H464" s="3">
        <v>1.1200000000000001</v>
      </c>
      <c r="I464" s="3">
        <v>0.96</v>
      </c>
      <c r="J464" s="3">
        <v>2.17</v>
      </c>
      <c r="K464" s="3">
        <v>2.14</v>
      </c>
      <c r="L464" s="3">
        <v>2.21</v>
      </c>
      <c r="M464" s="3"/>
      <c r="N464" s="3">
        <f t="shared" si="111"/>
        <v>2.46</v>
      </c>
      <c r="O464" s="3">
        <f t="shared" si="99"/>
        <v>2.35</v>
      </c>
      <c r="P464" s="3">
        <f t="shared" si="99"/>
        <v>2.21</v>
      </c>
      <c r="Q464" s="3">
        <f t="shared" si="99"/>
        <v>2.17</v>
      </c>
      <c r="R464" s="3">
        <f t="shared" si="99"/>
        <v>2.14</v>
      </c>
      <c r="S464" s="3">
        <f t="shared" si="99"/>
        <v>1.36</v>
      </c>
      <c r="T464" s="3">
        <f t="shared" si="99"/>
        <v>1.1200000000000001</v>
      </c>
      <c r="U464" s="3">
        <f t="shared" si="99"/>
        <v>0.96</v>
      </c>
      <c r="V464" s="3">
        <f t="shared" si="99"/>
        <v>0.64</v>
      </c>
      <c r="W464" s="3">
        <f t="shared" si="99"/>
        <v>0.21</v>
      </c>
      <c r="X464" s="5">
        <f t="shared" si="100"/>
        <v>1.2601531839540017</v>
      </c>
      <c r="Y464" s="5">
        <f t="shared" si="101"/>
        <v>1.1501531839540018</v>
      </c>
      <c r="Z464" s="5">
        <f t="shared" si="102"/>
        <v>1.0101531839540017</v>
      </c>
      <c r="AA464" s="5">
        <f t="shared" si="103"/>
        <v>0.97015318395400163</v>
      </c>
      <c r="AB464" s="5">
        <f t="shared" si="104"/>
        <v>0.94015318395400183</v>
      </c>
      <c r="AC464" s="5">
        <f t="shared" si="105"/>
        <v>0.1601531839540018</v>
      </c>
      <c r="AD464" s="5">
        <f t="shared" si="106"/>
        <v>-7.9846816045998192E-2</v>
      </c>
      <c r="AE464" s="5">
        <f t="shared" si="107"/>
        <v>-0.23984681604599833</v>
      </c>
      <c r="AF464" s="5">
        <f t="shared" si="108"/>
        <v>-0.55984681604599829</v>
      </c>
      <c r="AG464" s="5">
        <f t="shared" si="109"/>
        <v>-0.98984681604599833</v>
      </c>
    </row>
    <row r="465" spans="1:33">
      <c r="A465">
        <f t="shared" si="110"/>
        <v>6</v>
      </c>
      <c r="B465" s="2">
        <v>455</v>
      </c>
      <c r="C465" s="3">
        <v>0.98</v>
      </c>
      <c r="D465" s="3">
        <v>1.85</v>
      </c>
      <c r="E465" s="3">
        <v>0.41</v>
      </c>
      <c r="F465" s="3">
        <v>1.7</v>
      </c>
      <c r="G465" s="3">
        <v>2.35</v>
      </c>
      <c r="H465" s="3">
        <v>2.44</v>
      </c>
      <c r="I465" s="3">
        <v>0.34</v>
      </c>
      <c r="J465" s="3">
        <v>1.39</v>
      </c>
      <c r="K465" s="3">
        <v>0.64</v>
      </c>
      <c r="L465" s="3">
        <v>2.27</v>
      </c>
      <c r="M465" s="3"/>
      <c r="N465" s="3">
        <f t="shared" si="111"/>
        <v>2.44</v>
      </c>
      <c r="O465" s="3">
        <f t="shared" si="99"/>
        <v>2.35</v>
      </c>
      <c r="P465" s="3">
        <f t="shared" si="99"/>
        <v>2.27</v>
      </c>
      <c r="Q465" s="3">
        <f t="shared" si="99"/>
        <v>1.85</v>
      </c>
      <c r="R465" s="3">
        <f t="shared" si="99"/>
        <v>1.7</v>
      </c>
      <c r="S465" s="3">
        <f t="shared" si="99"/>
        <v>1.39</v>
      </c>
      <c r="T465" s="3">
        <f t="shared" si="99"/>
        <v>0.98</v>
      </c>
      <c r="U465" s="3">
        <f t="shared" si="99"/>
        <v>0.64</v>
      </c>
      <c r="V465" s="3">
        <f t="shared" si="99"/>
        <v>0.41</v>
      </c>
      <c r="W465" s="3">
        <f t="shared" si="99"/>
        <v>0.34</v>
      </c>
      <c r="X465" s="5">
        <f t="shared" si="100"/>
        <v>1.2401531839540016</v>
      </c>
      <c r="Y465" s="5">
        <f t="shared" si="101"/>
        <v>1.1501531839540018</v>
      </c>
      <c r="Z465" s="5">
        <f t="shared" si="102"/>
        <v>1.0701531839540017</v>
      </c>
      <c r="AA465" s="5">
        <f t="shared" si="103"/>
        <v>0.65015318395400179</v>
      </c>
      <c r="AB465" s="5">
        <f t="shared" si="104"/>
        <v>0.50015318395400166</v>
      </c>
      <c r="AC465" s="5">
        <f t="shared" si="105"/>
        <v>0.1901531839540016</v>
      </c>
      <c r="AD465" s="5">
        <f t="shared" si="106"/>
        <v>-0.21984681604599832</v>
      </c>
      <c r="AE465" s="5">
        <f t="shared" si="107"/>
        <v>-0.55984681604599829</v>
      </c>
      <c r="AF465" s="5">
        <f t="shared" si="108"/>
        <v>-0.78984681604599838</v>
      </c>
      <c r="AG465" s="5">
        <f t="shared" si="109"/>
        <v>-0.85984681604599822</v>
      </c>
    </row>
    <row r="466" spans="1:33">
      <c r="A466">
        <f t="shared" si="110"/>
        <v>4</v>
      </c>
      <c r="B466" s="2">
        <v>456</v>
      </c>
      <c r="C466" s="3">
        <v>0.78</v>
      </c>
      <c r="D466" s="3">
        <v>1.67</v>
      </c>
      <c r="E466" s="3">
        <v>0.36</v>
      </c>
      <c r="F466" s="3">
        <v>0.32</v>
      </c>
      <c r="G466" s="3">
        <v>2.36</v>
      </c>
      <c r="H466" s="3">
        <v>2.42</v>
      </c>
      <c r="I466" s="3">
        <v>2.02</v>
      </c>
      <c r="J466" s="3">
        <v>0.74</v>
      </c>
      <c r="K466" s="3">
        <v>0.89</v>
      </c>
      <c r="L466" s="3">
        <v>0.4</v>
      </c>
      <c r="M466" s="3"/>
      <c r="N466" s="3">
        <f t="shared" si="111"/>
        <v>2.42</v>
      </c>
      <c r="O466" s="3">
        <f t="shared" si="99"/>
        <v>2.36</v>
      </c>
      <c r="P466" s="3">
        <f t="shared" si="99"/>
        <v>2.02</v>
      </c>
      <c r="Q466" s="3">
        <f t="shared" si="99"/>
        <v>1.67</v>
      </c>
      <c r="R466" s="3">
        <f t="shared" si="99"/>
        <v>0.89</v>
      </c>
      <c r="S466" s="3">
        <f t="shared" si="99"/>
        <v>0.78</v>
      </c>
      <c r="T466" s="3">
        <f t="shared" si="99"/>
        <v>0.74</v>
      </c>
      <c r="U466" s="3">
        <f t="shared" si="99"/>
        <v>0.4</v>
      </c>
      <c r="V466" s="3">
        <f t="shared" si="99"/>
        <v>0.36</v>
      </c>
      <c r="W466" s="3">
        <f t="shared" si="99"/>
        <v>0.32</v>
      </c>
      <c r="X466" s="5">
        <f t="shared" si="100"/>
        <v>1.2201531839540016</v>
      </c>
      <c r="Y466" s="5">
        <f t="shared" si="101"/>
        <v>1.1601531839540016</v>
      </c>
      <c r="Z466" s="5">
        <f t="shared" si="102"/>
        <v>0.82015318395400172</v>
      </c>
      <c r="AA466" s="5">
        <f t="shared" si="103"/>
        <v>0.47015318395400163</v>
      </c>
      <c r="AB466" s="5">
        <f t="shared" si="104"/>
        <v>-0.30984681604599829</v>
      </c>
      <c r="AC466" s="5">
        <f t="shared" si="105"/>
        <v>-0.41984681604599827</v>
      </c>
      <c r="AD466" s="5">
        <f t="shared" si="106"/>
        <v>-0.45984681604599831</v>
      </c>
      <c r="AE466" s="5">
        <f t="shared" si="107"/>
        <v>-0.79984681604599828</v>
      </c>
      <c r="AF466" s="5">
        <f t="shared" si="108"/>
        <v>-0.83984681604599831</v>
      </c>
      <c r="AG466" s="5">
        <f t="shared" si="109"/>
        <v>-0.87984681604599824</v>
      </c>
    </row>
    <row r="467" spans="1:33">
      <c r="A467">
        <f t="shared" si="110"/>
        <v>7</v>
      </c>
      <c r="B467" s="2">
        <v>457</v>
      </c>
      <c r="C467" s="3">
        <v>1.79</v>
      </c>
      <c r="D467" s="3">
        <v>2.21</v>
      </c>
      <c r="E467" s="3">
        <v>0.84</v>
      </c>
      <c r="F467" s="3">
        <v>1.2</v>
      </c>
      <c r="G467" s="3">
        <v>2.0299999999999998</v>
      </c>
      <c r="H467" s="3">
        <v>1.63</v>
      </c>
      <c r="I467" s="3">
        <v>0.28000000000000003</v>
      </c>
      <c r="J467" s="3">
        <v>2.27</v>
      </c>
      <c r="K467" s="3">
        <v>1.74</v>
      </c>
      <c r="L467" s="3">
        <v>1.1499999999999999</v>
      </c>
      <c r="M467" s="3"/>
      <c r="N467" s="3">
        <f t="shared" si="111"/>
        <v>2.27</v>
      </c>
      <c r="O467" s="3">
        <f t="shared" si="99"/>
        <v>2.21</v>
      </c>
      <c r="P467" s="3">
        <f t="shared" si="99"/>
        <v>2.0299999999999998</v>
      </c>
      <c r="Q467" s="3">
        <f t="shared" si="99"/>
        <v>1.79</v>
      </c>
      <c r="R467" s="3">
        <f t="shared" si="99"/>
        <v>1.74</v>
      </c>
      <c r="S467" s="3">
        <f t="shared" si="99"/>
        <v>1.63</v>
      </c>
      <c r="T467" s="3">
        <f t="shared" si="99"/>
        <v>1.2</v>
      </c>
      <c r="U467" s="3">
        <f t="shared" si="99"/>
        <v>1.1499999999999999</v>
      </c>
      <c r="V467" s="3">
        <f t="shared" si="99"/>
        <v>0.84</v>
      </c>
      <c r="W467" s="3">
        <f t="shared" si="99"/>
        <v>0.28000000000000003</v>
      </c>
      <c r="X467" s="5">
        <f t="shared" si="100"/>
        <v>1.0701531839540017</v>
      </c>
      <c r="Y467" s="5">
        <f t="shared" si="101"/>
        <v>1.0101531839540017</v>
      </c>
      <c r="Z467" s="5">
        <f t="shared" si="102"/>
        <v>0.83015318395400151</v>
      </c>
      <c r="AA467" s="5">
        <f t="shared" si="103"/>
        <v>0.59015318395400174</v>
      </c>
      <c r="AB467" s="5">
        <f t="shared" si="104"/>
        <v>0.54015318395400169</v>
      </c>
      <c r="AC467" s="5">
        <f t="shared" si="105"/>
        <v>0.43015318395400159</v>
      </c>
      <c r="AD467" s="5">
        <f t="shared" si="106"/>
        <v>1.5318395400165663E-4</v>
      </c>
      <c r="AE467" s="5">
        <f t="shared" si="107"/>
        <v>-4.9846816045998388E-2</v>
      </c>
      <c r="AF467" s="5">
        <f t="shared" si="108"/>
        <v>-0.35984681604599833</v>
      </c>
      <c r="AG467" s="5">
        <f t="shared" si="109"/>
        <v>-0.91984681604599827</v>
      </c>
    </row>
    <row r="468" spans="1:33">
      <c r="A468">
        <f t="shared" si="110"/>
        <v>5</v>
      </c>
      <c r="B468" s="2">
        <v>458</v>
      </c>
      <c r="C468" s="3">
        <v>0.93</v>
      </c>
      <c r="D468" s="3">
        <v>0.23</v>
      </c>
      <c r="E468" s="3">
        <v>2.4700000000000002</v>
      </c>
      <c r="F468" s="3">
        <v>0.75</v>
      </c>
      <c r="G468" s="3">
        <v>1.03</v>
      </c>
      <c r="H468" s="3">
        <v>1.76</v>
      </c>
      <c r="I468" s="3">
        <v>0.3</v>
      </c>
      <c r="J468" s="3">
        <v>2.09</v>
      </c>
      <c r="K468" s="3">
        <v>2.4500000000000002</v>
      </c>
      <c r="L468" s="3">
        <v>1.8</v>
      </c>
      <c r="M468" s="3"/>
      <c r="N468" s="3">
        <f t="shared" si="111"/>
        <v>2.4700000000000002</v>
      </c>
      <c r="O468" s="3">
        <f t="shared" si="99"/>
        <v>2.4500000000000002</v>
      </c>
      <c r="P468" s="3">
        <f t="shared" si="99"/>
        <v>2.09</v>
      </c>
      <c r="Q468" s="3">
        <f t="shared" si="99"/>
        <v>1.8</v>
      </c>
      <c r="R468" s="3">
        <f t="shared" si="99"/>
        <v>1.76</v>
      </c>
      <c r="S468" s="3">
        <f t="shared" si="99"/>
        <v>1.03</v>
      </c>
      <c r="T468" s="3">
        <f t="shared" si="99"/>
        <v>0.93</v>
      </c>
      <c r="U468" s="3">
        <f t="shared" si="99"/>
        <v>0.75</v>
      </c>
      <c r="V468" s="3">
        <f t="shared" si="99"/>
        <v>0.3</v>
      </c>
      <c r="W468" s="3">
        <f t="shared" si="99"/>
        <v>0.23</v>
      </c>
      <c r="X468" s="5">
        <f t="shared" si="100"/>
        <v>1.2701531839540019</v>
      </c>
      <c r="Y468" s="5">
        <f t="shared" si="101"/>
        <v>1.2501531839540019</v>
      </c>
      <c r="Z468" s="5">
        <f t="shared" si="102"/>
        <v>0.89015318395400156</v>
      </c>
      <c r="AA468" s="5">
        <f t="shared" si="103"/>
        <v>0.60015318395400175</v>
      </c>
      <c r="AB468" s="5">
        <f t="shared" si="104"/>
        <v>0.56015318395400171</v>
      </c>
      <c r="AC468" s="5">
        <f t="shared" si="105"/>
        <v>-0.16984681604599827</v>
      </c>
      <c r="AD468" s="5">
        <f t="shared" si="106"/>
        <v>-0.26984681604599825</v>
      </c>
      <c r="AE468" s="5">
        <f t="shared" si="107"/>
        <v>-0.4498468160459983</v>
      </c>
      <c r="AF468" s="5">
        <f t="shared" si="108"/>
        <v>-0.89984681604599825</v>
      </c>
      <c r="AG468" s="5">
        <f t="shared" si="109"/>
        <v>-0.96984681604599832</v>
      </c>
    </row>
    <row r="469" spans="1:33">
      <c r="A469">
        <f t="shared" si="110"/>
        <v>6</v>
      </c>
      <c r="B469" s="2">
        <v>459</v>
      </c>
      <c r="C469" s="3">
        <v>1.73</v>
      </c>
      <c r="D469" s="3">
        <v>0.88</v>
      </c>
      <c r="E469" s="3">
        <v>0.23</v>
      </c>
      <c r="F469" s="3">
        <v>1.76</v>
      </c>
      <c r="G469" s="3">
        <v>1.57</v>
      </c>
      <c r="H469" s="3">
        <v>1.71</v>
      </c>
      <c r="I469" s="3">
        <v>0.67</v>
      </c>
      <c r="J469" s="3">
        <v>1.8</v>
      </c>
      <c r="K469" s="3">
        <v>1.66</v>
      </c>
      <c r="L469" s="3">
        <v>1.03</v>
      </c>
      <c r="M469" s="3"/>
      <c r="N469" s="3">
        <f t="shared" si="111"/>
        <v>1.8</v>
      </c>
      <c r="O469" s="3">
        <f t="shared" si="99"/>
        <v>1.76</v>
      </c>
      <c r="P469" s="3">
        <f t="shared" si="99"/>
        <v>1.73</v>
      </c>
      <c r="Q469" s="3">
        <f t="shared" si="99"/>
        <v>1.71</v>
      </c>
      <c r="R469" s="3">
        <f t="shared" si="99"/>
        <v>1.66</v>
      </c>
      <c r="S469" s="3">
        <f t="shared" si="99"/>
        <v>1.57</v>
      </c>
      <c r="T469" s="3">
        <f t="shared" si="99"/>
        <v>1.03</v>
      </c>
      <c r="U469" s="3">
        <f t="shared" si="99"/>
        <v>0.88</v>
      </c>
      <c r="V469" s="3">
        <f t="shared" si="99"/>
        <v>0.67</v>
      </c>
      <c r="W469" s="3">
        <f t="shared" si="99"/>
        <v>0.23</v>
      </c>
      <c r="X469" s="5">
        <f t="shared" si="100"/>
        <v>0.60015318395400175</v>
      </c>
      <c r="Y469" s="5">
        <f t="shared" si="101"/>
        <v>0.56015318395400171</v>
      </c>
      <c r="Z469" s="5">
        <f t="shared" si="102"/>
        <v>0.53015318395400168</v>
      </c>
      <c r="AA469" s="5">
        <f t="shared" si="103"/>
        <v>0.51015318395400167</v>
      </c>
      <c r="AB469" s="5">
        <f t="shared" si="104"/>
        <v>0.46015318395400162</v>
      </c>
      <c r="AC469" s="5">
        <f t="shared" si="105"/>
        <v>0.37015318395400176</v>
      </c>
      <c r="AD469" s="5">
        <f t="shared" si="106"/>
        <v>-0.16984681604599827</v>
      </c>
      <c r="AE469" s="5">
        <f t="shared" si="107"/>
        <v>-0.31984681604599829</v>
      </c>
      <c r="AF469" s="5">
        <f t="shared" si="108"/>
        <v>-0.52984681604599826</v>
      </c>
      <c r="AG469" s="5">
        <f t="shared" si="109"/>
        <v>-0.96984681604599832</v>
      </c>
    </row>
    <row r="470" spans="1:33">
      <c r="A470">
        <f t="shared" si="110"/>
        <v>6</v>
      </c>
      <c r="B470" s="2">
        <v>460</v>
      </c>
      <c r="C470" s="3">
        <v>0.24</v>
      </c>
      <c r="D470" s="3">
        <v>1.0900000000000001</v>
      </c>
      <c r="E470" s="3">
        <v>1.1599999999999999</v>
      </c>
      <c r="F470" s="3">
        <v>2.0699999999999998</v>
      </c>
      <c r="G470" s="3">
        <v>2.23</v>
      </c>
      <c r="H470" s="3">
        <v>1.54</v>
      </c>
      <c r="I470" s="3">
        <v>1.65</v>
      </c>
      <c r="J470" s="3">
        <v>1.5</v>
      </c>
      <c r="K470" s="3">
        <v>0.23</v>
      </c>
      <c r="L470" s="3">
        <v>1.31</v>
      </c>
      <c r="M470" s="3"/>
      <c r="N470" s="3">
        <f t="shared" si="111"/>
        <v>2.23</v>
      </c>
      <c r="O470" s="3">
        <f t="shared" si="99"/>
        <v>2.0699999999999998</v>
      </c>
      <c r="P470" s="3">
        <f t="shared" si="99"/>
        <v>1.65</v>
      </c>
      <c r="Q470" s="3">
        <f t="shared" si="99"/>
        <v>1.54</v>
      </c>
      <c r="R470" s="3">
        <f t="shared" si="99"/>
        <v>1.5</v>
      </c>
      <c r="S470" s="3">
        <f t="shared" si="99"/>
        <v>1.31</v>
      </c>
      <c r="T470" s="3">
        <f t="shared" si="99"/>
        <v>1.1599999999999999</v>
      </c>
      <c r="U470" s="3">
        <f t="shared" si="99"/>
        <v>1.0900000000000001</v>
      </c>
      <c r="V470" s="3">
        <f t="shared" si="99"/>
        <v>0.24</v>
      </c>
      <c r="W470" s="3">
        <f t="shared" si="99"/>
        <v>0.23</v>
      </c>
      <c r="X470" s="5">
        <f t="shared" si="100"/>
        <v>1.0301531839540017</v>
      </c>
      <c r="Y470" s="5">
        <f t="shared" si="101"/>
        <v>0.87015318395400154</v>
      </c>
      <c r="Z470" s="5">
        <f t="shared" si="102"/>
        <v>0.45015318395400161</v>
      </c>
      <c r="AA470" s="5">
        <f t="shared" si="103"/>
        <v>0.34015318395400174</v>
      </c>
      <c r="AB470" s="5">
        <f t="shared" si="104"/>
        <v>0.3001531839540017</v>
      </c>
      <c r="AC470" s="5">
        <f t="shared" si="105"/>
        <v>0.11015318395400175</v>
      </c>
      <c r="AD470" s="5">
        <f t="shared" si="106"/>
        <v>-3.9846816045998379E-2</v>
      </c>
      <c r="AE470" s="5">
        <f t="shared" si="107"/>
        <v>-0.10984681604599822</v>
      </c>
      <c r="AF470" s="5">
        <f t="shared" si="108"/>
        <v>-0.95984681604599831</v>
      </c>
      <c r="AG470" s="5">
        <f t="shared" si="109"/>
        <v>-0.96984681604599832</v>
      </c>
    </row>
    <row r="471" spans="1:33">
      <c r="A471">
        <f t="shared" si="110"/>
        <v>6</v>
      </c>
      <c r="B471" s="2">
        <v>461</v>
      </c>
      <c r="C471" s="3">
        <v>0.45</v>
      </c>
      <c r="D471" s="3">
        <v>1.04</v>
      </c>
      <c r="E471" s="3">
        <v>1.97</v>
      </c>
      <c r="F471" s="3">
        <v>0.61</v>
      </c>
      <c r="G471" s="3">
        <v>2.19</v>
      </c>
      <c r="H471" s="3">
        <v>0.53</v>
      </c>
      <c r="I471" s="3">
        <v>1.73</v>
      </c>
      <c r="J471" s="3">
        <v>2.46</v>
      </c>
      <c r="K471" s="3">
        <v>1.89</v>
      </c>
      <c r="L471" s="3">
        <v>2</v>
      </c>
      <c r="M471" s="3"/>
      <c r="N471" s="3">
        <f t="shared" si="111"/>
        <v>2.46</v>
      </c>
      <c r="O471" s="3">
        <f t="shared" si="99"/>
        <v>2.19</v>
      </c>
      <c r="P471" s="3">
        <f t="shared" si="99"/>
        <v>2</v>
      </c>
      <c r="Q471" s="3">
        <f t="shared" si="99"/>
        <v>1.97</v>
      </c>
      <c r="R471" s="3">
        <f t="shared" si="99"/>
        <v>1.89</v>
      </c>
      <c r="S471" s="3">
        <f t="shared" si="99"/>
        <v>1.73</v>
      </c>
      <c r="T471" s="3">
        <f t="shared" si="99"/>
        <v>1.04</v>
      </c>
      <c r="U471" s="3">
        <f t="shared" si="99"/>
        <v>0.61</v>
      </c>
      <c r="V471" s="3">
        <f t="shared" si="99"/>
        <v>0.53</v>
      </c>
      <c r="W471" s="3">
        <f t="shared" si="99"/>
        <v>0.45</v>
      </c>
      <c r="X471" s="5">
        <f t="shared" si="100"/>
        <v>1.2601531839540017</v>
      </c>
      <c r="Y471" s="5">
        <f t="shared" si="101"/>
        <v>0.99015318395400165</v>
      </c>
      <c r="Z471" s="5">
        <f t="shared" si="102"/>
        <v>0.8001531839540017</v>
      </c>
      <c r="AA471" s="5">
        <f t="shared" si="103"/>
        <v>0.77015318395400167</v>
      </c>
      <c r="AB471" s="5">
        <f t="shared" si="104"/>
        <v>0.6901531839540016</v>
      </c>
      <c r="AC471" s="5">
        <f t="shared" si="105"/>
        <v>0.53015318395400168</v>
      </c>
      <c r="AD471" s="5">
        <f t="shared" si="106"/>
        <v>-0.15984681604599826</v>
      </c>
      <c r="AE471" s="5">
        <f t="shared" si="107"/>
        <v>-0.58984681604599831</v>
      </c>
      <c r="AF471" s="5">
        <f t="shared" si="108"/>
        <v>-0.66984681604599827</v>
      </c>
      <c r="AG471" s="5">
        <f t="shared" si="109"/>
        <v>-0.74984681604599834</v>
      </c>
    </row>
    <row r="472" spans="1:33">
      <c r="A472">
        <f t="shared" si="110"/>
        <v>6</v>
      </c>
      <c r="B472" s="2">
        <v>462</v>
      </c>
      <c r="C472" s="3">
        <v>1.45</v>
      </c>
      <c r="D472" s="3">
        <v>1.1299999999999999</v>
      </c>
      <c r="E472" s="3">
        <v>1.34</v>
      </c>
      <c r="F472" s="3">
        <v>2.2999999999999998</v>
      </c>
      <c r="G472" s="3">
        <v>1.41</v>
      </c>
      <c r="H472" s="3">
        <v>1.7</v>
      </c>
      <c r="I472" s="3">
        <v>2.23</v>
      </c>
      <c r="J472" s="3">
        <v>0.94</v>
      </c>
      <c r="K472" s="3">
        <v>0.5</v>
      </c>
      <c r="L472" s="3">
        <v>0.56000000000000005</v>
      </c>
      <c r="M472" s="3"/>
      <c r="N472" s="3">
        <f t="shared" si="111"/>
        <v>2.2999999999999998</v>
      </c>
      <c r="O472" s="3">
        <f t="shared" si="99"/>
        <v>2.23</v>
      </c>
      <c r="P472" s="3">
        <f t="shared" si="99"/>
        <v>1.7</v>
      </c>
      <c r="Q472" s="3">
        <f t="shared" si="99"/>
        <v>1.45</v>
      </c>
      <c r="R472" s="3">
        <f t="shared" si="99"/>
        <v>1.41</v>
      </c>
      <c r="S472" s="3">
        <f t="shared" si="99"/>
        <v>1.34</v>
      </c>
      <c r="T472" s="3">
        <f t="shared" si="99"/>
        <v>1.1299999999999999</v>
      </c>
      <c r="U472" s="3">
        <f t="shared" si="99"/>
        <v>0.94</v>
      </c>
      <c r="V472" s="3">
        <f t="shared" si="99"/>
        <v>0.56000000000000005</v>
      </c>
      <c r="W472" s="3">
        <f t="shared" si="99"/>
        <v>0.5</v>
      </c>
      <c r="X472" s="5">
        <f t="shared" si="100"/>
        <v>1.1001531839540015</v>
      </c>
      <c r="Y472" s="5">
        <f t="shared" si="101"/>
        <v>1.0301531839540017</v>
      </c>
      <c r="Z472" s="5">
        <f t="shared" si="102"/>
        <v>0.50015318395400166</v>
      </c>
      <c r="AA472" s="5">
        <f t="shared" si="103"/>
        <v>0.25015318395400166</v>
      </c>
      <c r="AB472" s="5">
        <f t="shared" si="104"/>
        <v>0.21015318395400162</v>
      </c>
      <c r="AC472" s="5">
        <f t="shared" si="105"/>
        <v>0.14015318395400178</v>
      </c>
      <c r="AD472" s="5">
        <f t="shared" si="106"/>
        <v>-6.9846816045998406E-2</v>
      </c>
      <c r="AE472" s="5">
        <f t="shared" si="107"/>
        <v>-0.25984681604599835</v>
      </c>
      <c r="AF472" s="5">
        <f t="shared" si="108"/>
        <v>-0.63984681604599825</v>
      </c>
      <c r="AG472" s="5">
        <f t="shared" si="109"/>
        <v>-0.6998468160459983</v>
      </c>
    </row>
    <row r="473" spans="1:33">
      <c r="A473">
        <f t="shared" si="110"/>
        <v>5</v>
      </c>
      <c r="B473" s="2">
        <v>463</v>
      </c>
      <c r="C473" s="3">
        <v>2.2799999999999998</v>
      </c>
      <c r="D473" s="3">
        <v>0.98</v>
      </c>
      <c r="E473" s="3">
        <v>1.02</v>
      </c>
      <c r="F473" s="3">
        <v>1.93</v>
      </c>
      <c r="G473" s="3">
        <v>1.1599999999999999</v>
      </c>
      <c r="H473" s="3">
        <v>1.01</v>
      </c>
      <c r="I473" s="3">
        <v>0.76</v>
      </c>
      <c r="J473" s="3">
        <v>2.0699999999999998</v>
      </c>
      <c r="K473" s="3">
        <v>2.46</v>
      </c>
      <c r="L473" s="3">
        <v>1.32</v>
      </c>
      <c r="M473" s="3"/>
      <c r="N473" s="3">
        <f t="shared" si="111"/>
        <v>2.46</v>
      </c>
      <c r="O473" s="3">
        <f t="shared" si="99"/>
        <v>2.2799999999999998</v>
      </c>
      <c r="P473" s="3">
        <f t="shared" si="99"/>
        <v>2.0699999999999998</v>
      </c>
      <c r="Q473" s="3">
        <f t="shared" ref="O473:W501" si="112">LARGE($C473:$L473,Q$9)</f>
        <v>1.93</v>
      </c>
      <c r="R473" s="3">
        <f t="shared" si="112"/>
        <v>1.32</v>
      </c>
      <c r="S473" s="3">
        <f t="shared" si="112"/>
        <v>1.1599999999999999</v>
      </c>
      <c r="T473" s="3">
        <f t="shared" si="112"/>
        <v>1.02</v>
      </c>
      <c r="U473" s="3">
        <f t="shared" si="112"/>
        <v>1.01</v>
      </c>
      <c r="V473" s="3">
        <f t="shared" si="112"/>
        <v>0.98</v>
      </c>
      <c r="W473" s="3">
        <f t="shared" si="112"/>
        <v>0.76</v>
      </c>
      <c r="X473" s="5">
        <f t="shared" si="100"/>
        <v>1.2601531839540017</v>
      </c>
      <c r="Y473" s="5">
        <f t="shared" si="101"/>
        <v>1.0801531839540015</v>
      </c>
      <c r="Z473" s="5">
        <f t="shared" si="102"/>
        <v>0.87015318395400154</v>
      </c>
      <c r="AA473" s="5">
        <f t="shared" si="103"/>
        <v>0.73015318395400164</v>
      </c>
      <c r="AB473" s="5">
        <f t="shared" si="104"/>
        <v>0.12015318395400176</v>
      </c>
      <c r="AC473" s="5">
        <f t="shared" si="105"/>
        <v>-3.9846816045998379E-2</v>
      </c>
      <c r="AD473" s="5">
        <f t="shared" si="106"/>
        <v>-0.17984681604599828</v>
      </c>
      <c r="AE473" s="5">
        <f t="shared" si="107"/>
        <v>-0.18984681604599829</v>
      </c>
      <c r="AF473" s="5">
        <f t="shared" si="108"/>
        <v>-0.21984681604599832</v>
      </c>
      <c r="AG473" s="5">
        <f t="shared" si="109"/>
        <v>-0.43984681604599829</v>
      </c>
    </row>
    <row r="474" spans="1:33">
      <c r="A474">
        <f t="shared" si="110"/>
        <v>3</v>
      </c>
      <c r="B474" s="2">
        <v>464</v>
      </c>
      <c r="C474" s="3">
        <v>1.35</v>
      </c>
      <c r="D474" s="3">
        <v>0.36</v>
      </c>
      <c r="E474" s="3">
        <v>1.78</v>
      </c>
      <c r="F474" s="3">
        <v>2.23</v>
      </c>
      <c r="G474" s="3">
        <v>0.53</v>
      </c>
      <c r="H474" s="3">
        <v>0.62</v>
      </c>
      <c r="I474" s="3">
        <v>0.51</v>
      </c>
      <c r="J474" s="3">
        <v>0.96</v>
      </c>
      <c r="K474" s="3">
        <v>0.44</v>
      </c>
      <c r="L474" s="3">
        <v>1.19</v>
      </c>
      <c r="M474" s="3"/>
      <c r="N474" s="3">
        <f t="shared" si="111"/>
        <v>2.23</v>
      </c>
      <c r="O474" s="3">
        <f t="shared" si="112"/>
        <v>1.78</v>
      </c>
      <c r="P474" s="3">
        <f t="shared" si="112"/>
        <v>1.35</v>
      </c>
      <c r="Q474" s="3">
        <f t="shared" si="112"/>
        <v>1.19</v>
      </c>
      <c r="R474" s="3">
        <f t="shared" si="112"/>
        <v>0.96</v>
      </c>
      <c r="S474" s="3">
        <f t="shared" si="112"/>
        <v>0.62</v>
      </c>
      <c r="T474" s="3">
        <f t="shared" si="112"/>
        <v>0.53</v>
      </c>
      <c r="U474" s="3">
        <f t="shared" si="112"/>
        <v>0.51</v>
      </c>
      <c r="V474" s="3">
        <f t="shared" si="112"/>
        <v>0.44</v>
      </c>
      <c r="W474" s="3">
        <f t="shared" si="112"/>
        <v>0.36</v>
      </c>
      <c r="X474" s="5">
        <f t="shared" si="100"/>
        <v>1.0301531839540017</v>
      </c>
      <c r="Y474" s="5">
        <f t="shared" si="101"/>
        <v>0.58015318395400173</v>
      </c>
      <c r="Z474" s="5">
        <f t="shared" si="102"/>
        <v>0.15015318395400179</v>
      </c>
      <c r="AA474" s="5">
        <f t="shared" si="103"/>
        <v>-9.8468160459983523E-3</v>
      </c>
      <c r="AB474" s="5">
        <f t="shared" si="104"/>
        <v>-0.23984681604599833</v>
      </c>
      <c r="AC474" s="5">
        <f t="shared" si="105"/>
        <v>-0.5798468160459983</v>
      </c>
      <c r="AD474" s="5">
        <f t="shared" si="106"/>
        <v>-0.66984681604599827</v>
      </c>
      <c r="AE474" s="5">
        <f t="shared" si="107"/>
        <v>-0.68984681604599829</v>
      </c>
      <c r="AF474" s="5">
        <f t="shared" si="108"/>
        <v>-0.75984681604599835</v>
      </c>
      <c r="AG474" s="5">
        <f t="shared" si="109"/>
        <v>-0.83984681604599831</v>
      </c>
    </row>
    <row r="475" spans="1:33">
      <c r="A475">
        <f t="shared" si="110"/>
        <v>7</v>
      </c>
      <c r="B475" s="2">
        <v>465</v>
      </c>
      <c r="C475" s="3">
        <v>2.2799999999999998</v>
      </c>
      <c r="D475" s="3">
        <v>1.03</v>
      </c>
      <c r="E475" s="3">
        <v>2.4</v>
      </c>
      <c r="F475" s="3">
        <v>1.48</v>
      </c>
      <c r="G475" s="3">
        <v>1.35</v>
      </c>
      <c r="H475" s="3">
        <v>1.03</v>
      </c>
      <c r="I475" s="3">
        <v>2.38</v>
      </c>
      <c r="J475" s="3">
        <v>2.14</v>
      </c>
      <c r="K475" s="3">
        <v>0.79</v>
      </c>
      <c r="L475" s="3">
        <v>2.2000000000000002</v>
      </c>
      <c r="M475" s="3"/>
      <c r="N475" s="3">
        <f t="shared" si="111"/>
        <v>2.4</v>
      </c>
      <c r="O475" s="3">
        <f t="shared" si="112"/>
        <v>2.38</v>
      </c>
      <c r="P475" s="3">
        <f t="shared" si="112"/>
        <v>2.2799999999999998</v>
      </c>
      <c r="Q475" s="3">
        <f t="shared" si="112"/>
        <v>2.2000000000000002</v>
      </c>
      <c r="R475" s="3">
        <f t="shared" si="112"/>
        <v>2.14</v>
      </c>
      <c r="S475" s="3">
        <f t="shared" si="112"/>
        <v>1.48</v>
      </c>
      <c r="T475" s="3">
        <f t="shared" si="112"/>
        <v>1.35</v>
      </c>
      <c r="U475" s="3">
        <f t="shared" si="112"/>
        <v>1.03</v>
      </c>
      <c r="V475" s="3">
        <f t="shared" si="112"/>
        <v>1.03</v>
      </c>
      <c r="W475" s="3">
        <f t="shared" si="112"/>
        <v>0.79</v>
      </c>
      <c r="X475" s="5">
        <f t="shared" si="100"/>
        <v>1.2001531839540016</v>
      </c>
      <c r="Y475" s="5">
        <f t="shared" si="101"/>
        <v>1.1801531839540016</v>
      </c>
      <c r="Z475" s="5">
        <f t="shared" si="102"/>
        <v>1.0801531839540015</v>
      </c>
      <c r="AA475" s="5">
        <f t="shared" si="103"/>
        <v>1.0001531839540019</v>
      </c>
      <c r="AB475" s="5">
        <f t="shared" si="104"/>
        <v>0.94015318395400183</v>
      </c>
      <c r="AC475" s="5">
        <f t="shared" si="105"/>
        <v>0.28015318395400168</v>
      </c>
      <c r="AD475" s="5">
        <f t="shared" si="106"/>
        <v>0.15015318395400179</v>
      </c>
      <c r="AE475" s="5">
        <f t="shared" si="107"/>
        <v>-0.16984681604599827</v>
      </c>
      <c r="AF475" s="5">
        <f t="shared" si="108"/>
        <v>-0.16984681604599827</v>
      </c>
      <c r="AG475" s="5">
        <f t="shared" si="109"/>
        <v>-0.40984681604599826</v>
      </c>
    </row>
    <row r="476" spans="1:33">
      <c r="A476">
        <f t="shared" si="110"/>
        <v>7</v>
      </c>
      <c r="B476" s="2">
        <v>466</v>
      </c>
      <c r="C476" s="3">
        <v>0.3</v>
      </c>
      <c r="D476" s="3">
        <v>1.47</v>
      </c>
      <c r="E476" s="3">
        <v>2.21</v>
      </c>
      <c r="F476" s="3">
        <v>1.24</v>
      </c>
      <c r="G476" s="3">
        <v>2.44</v>
      </c>
      <c r="H476" s="3">
        <v>2.0499999999999998</v>
      </c>
      <c r="I476" s="3">
        <v>2.0099999999999998</v>
      </c>
      <c r="J476" s="3">
        <v>0.21</v>
      </c>
      <c r="K476" s="3">
        <v>0.56999999999999995</v>
      </c>
      <c r="L476" s="3">
        <v>2.2000000000000002</v>
      </c>
      <c r="M476" s="3"/>
      <c r="N476" s="3">
        <f t="shared" si="111"/>
        <v>2.44</v>
      </c>
      <c r="O476" s="3">
        <f t="shared" si="112"/>
        <v>2.21</v>
      </c>
      <c r="P476" s="3">
        <f t="shared" si="112"/>
        <v>2.2000000000000002</v>
      </c>
      <c r="Q476" s="3">
        <f t="shared" si="112"/>
        <v>2.0499999999999998</v>
      </c>
      <c r="R476" s="3">
        <f t="shared" si="112"/>
        <v>2.0099999999999998</v>
      </c>
      <c r="S476" s="3">
        <f t="shared" si="112"/>
        <v>1.47</v>
      </c>
      <c r="T476" s="3">
        <f t="shared" si="112"/>
        <v>1.24</v>
      </c>
      <c r="U476" s="3">
        <f t="shared" si="112"/>
        <v>0.56999999999999995</v>
      </c>
      <c r="V476" s="3">
        <f t="shared" si="112"/>
        <v>0.3</v>
      </c>
      <c r="W476" s="3">
        <f t="shared" si="112"/>
        <v>0.21</v>
      </c>
      <c r="X476" s="5">
        <f t="shared" si="100"/>
        <v>1.2401531839540016</v>
      </c>
      <c r="Y476" s="5">
        <f t="shared" si="101"/>
        <v>1.0101531839540017</v>
      </c>
      <c r="Z476" s="5">
        <f t="shared" si="102"/>
        <v>1.0001531839540019</v>
      </c>
      <c r="AA476" s="5">
        <f t="shared" si="103"/>
        <v>0.85015318395400152</v>
      </c>
      <c r="AB476" s="5">
        <f t="shared" si="104"/>
        <v>0.81015318395400149</v>
      </c>
      <c r="AC476" s="5">
        <f t="shared" si="105"/>
        <v>0.27015318395400167</v>
      </c>
      <c r="AD476" s="5">
        <f t="shared" si="106"/>
        <v>4.0153183954001692E-2</v>
      </c>
      <c r="AE476" s="5">
        <f t="shared" si="107"/>
        <v>-0.62984681604599835</v>
      </c>
      <c r="AF476" s="5">
        <f t="shared" si="108"/>
        <v>-0.89984681604599825</v>
      </c>
      <c r="AG476" s="5">
        <f t="shared" si="109"/>
        <v>-0.98984681604599833</v>
      </c>
    </row>
    <row r="477" spans="1:33">
      <c r="A477">
        <f t="shared" si="110"/>
        <v>5</v>
      </c>
      <c r="B477" s="2">
        <v>467</v>
      </c>
      <c r="C477" s="3">
        <v>1.72</v>
      </c>
      <c r="D477" s="3">
        <v>1.02</v>
      </c>
      <c r="E477" s="3">
        <v>1.81</v>
      </c>
      <c r="F477" s="3">
        <v>1.19</v>
      </c>
      <c r="G477" s="3">
        <v>0.64</v>
      </c>
      <c r="H477" s="3">
        <v>2.09</v>
      </c>
      <c r="I477" s="3">
        <v>1.32</v>
      </c>
      <c r="J477" s="3">
        <v>1.01</v>
      </c>
      <c r="K477" s="3">
        <v>2.2799999999999998</v>
      </c>
      <c r="L477" s="3">
        <v>0.53</v>
      </c>
      <c r="M477" s="3"/>
      <c r="N477" s="3">
        <f t="shared" si="111"/>
        <v>2.2799999999999998</v>
      </c>
      <c r="O477" s="3">
        <f t="shared" si="112"/>
        <v>2.09</v>
      </c>
      <c r="P477" s="3">
        <f t="shared" si="112"/>
        <v>1.81</v>
      </c>
      <c r="Q477" s="3">
        <f t="shared" si="112"/>
        <v>1.72</v>
      </c>
      <c r="R477" s="3">
        <f t="shared" si="112"/>
        <v>1.32</v>
      </c>
      <c r="S477" s="3">
        <f t="shared" si="112"/>
        <v>1.19</v>
      </c>
      <c r="T477" s="3">
        <f t="shared" si="112"/>
        <v>1.02</v>
      </c>
      <c r="U477" s="3">
        <f t="shared" si="112"/>
        <v>1.01</v>
      </c>
      <c r="V477" s="3">
        <f t="shared" si="112"/>
        <v>0.64</v>
      </c>
      <c r="W477" s="3">
        <f t="shared" si="112"/>
        <v>0.53</v>
      </c>
      <c r="X477" s="5">
        <f t="shared" si="100"/>
        <v>1.0801531839540015</v>
      </c>
      <c r="Y477" s="5">
        <f t="shared" si="101"/>
        <v>0.89015318395400156</v>
      </c>
      <c r="Z477" s="5">
        <f t="shared" si="102"/>
        <v>0.61015318395400175</v>
      </c>
      <c r="AA477" s="5">
        <f t="shared" si="103"/>
        <v>0.52015318395400167</v>
      </c>
      <c r="AB477" s="5">
        <f t="shared" si="104"/>
        <v>0.12015318395400176</v>
      </c>
      <c r="AC477" s="5">
        <f t="shared" si="105"/>
        <v>-9.8468160459983523E-3</v>
      </c>
      <c r="AD477" s="5">
        <f t="shared" si="106"/>
        <v>-0.17984681604599828</v>
      </c>
      <c r="AE477" s="5">
        <f t="shared" si="107"/>
        <v>-0.18984681604599829</v>
      </c>
      <c r="AF477" s="5">
        <f t="shared" si="108"/>
        <v>-0.55984681604599829</v>
      </c>
      <c r="AG477" s="5">
        <f t="shared" si="109"/>
        <v>-0.66984681604599827</v>
      </c>
    </row>
    <row r="478" spans="1:33">
      <c r="A478">
        <f t="shared" si="110"/>
        <v>7</v>
      </c>
      <c r="B478" s="2">
        <v>468</v>
      </c>
      <c r="C478" s="3">
        <v>1.81</v>
      </c>
      <c r="D478" s="3">
        <v>0.93</v>
      </c>
      <c r="E478" s="3">
        <v>2.1800000000000002</v>
      </c>
      <c r="F478" s="3">
        <v>2.4300000000000002</v>
      </c>
      <c r="G478" s="3">
        <v>0.69</v>
      </c>
      <c r="H478" s="3">
        <v>1.64</v>
      </c>
      <c r="I478" s="3">
        <v>1.52</v>
      </c>
      <c r="J478" s="3">
        <v>1.41</v>
      </c>
      <c r="K478" s="3">
        <v>1.08</v>
      </c>
      <c r="L478" s="3">
        <v>1.32</v>
      </c>
      <c r="M478" s="3"/>
      <c r="N478" s="3">
        <f t="shared" si="111"/>
        <v>2.4300000000000002</v>
      </c>
      <c r="O478" s="3">
        <f t="shared" si="112"/>
        <v>2.1800000000000002</v>
      </c>
      <c r="P478" s="3">
        <f t="shared" si="112"/>
        <v>1.81</v>
      </c>
      <c r="Q478" s="3">
        <f t="shared" si="112"/>
        <v>1.64</v>
      </c>
      <c r="R478" s="3">
        <f t="shared" si="112"/>
        <v>1.52</v>
      </c>
      <c r="S478" s="3">
        <f t="shared" si="112"/>
        <v>1.41</v>
      </c>
      <c r="T478" s="3">
        <f t="shared" si="112"/>
        <v>1.32</v>
      </c>
      <c r="U478" s="3">
        <f t="shared" si="112"/>
        <v>1.08</v>
      </c>
      <c r="V478" s="3">
        <f t="shared" si="112"/>
        <v>0.93</v>
      </c>
      <c r="W478" s="3">
        <f t="shared" si="112"/>
        <v>0.69</v>
      </c>
      <c r="X478" s="5">
        <f t="shared" si="100"/>
        <v>1.2301531839540019</v>
      </c>
      <c r="Y478" s="5">
        <f t="shared" si="101"/>
        <v>0.98015318395400186</v>
      </c>
      <c r="Z478" s="5">
        <f t="shared" si="102"/>
        <v>0.61015318395400175</v>
      </c>
      <c r="AA478" s="5">
        <f t="shared" si="103"/>
        <v>0.4401531839540016</v>
      </c>
      <c r="AB478" s="5">
        <f t="shared" si="104"/>
        <v>0.32015318395400172</v>
      </c>
      <c r="AC478" s="5">
        <f t="shared" si="105"/>
        <v>0.21015318395400162</v>
      </c>
      <c r="AD478" s="5">
        <f t="shared" si="106"/>
        <v>0.12015318395400176</v>
      </c>
      <c r="AE478" s="5">
        <f t="shared" si="107"/>
        <v>-0.11984681604599823</v>
      </c>
      <c r="AF478" s="5">
        <f t="shared" si="108"/>
        <v>-0.26984681604599825</v>
      </c>
      <c r="AG478" s="5">
        <f t="shared" si="109"/>
        <v>-0.50984681604599835</v>
      </c>
    </row>
    <row r="479" spans="1:33">
      <c r="A479">
        <f t="shared" si="110"/>
        <v>6</v>
      </c>
      <c r="B479" s="2">
        <v>469</v>
      </c>
      <c r="C479" s="3">
        <v>1.66</v>
      </c>
      <c r="D479" s="3">
        <v>2.4900000000000002</v>
      </c>
      <c r="E479" s="3">
        <v>0.59</v>
      </c>
      <c r="F479" s="3">
        <v>1.24</v>
      </c>
      <c r="G479" s="3">
        <v>0.32</v>
      </c>
      <c r="H479" s="3">
        <v>1.1399999999999999</v>
      </c>
      <c r="I479" s="3">
        <v>2.38</v>
      </c>
      <c r="J479" s="3">
        <v>1.57</v>
      </c>
      <c r="K479" s="3">
        <v>0.65</v>
      </c>
      <c r="L479" s="3">
        <v>2.33</v>
      </c>
      <c r="M479" s="3"/>
      <c r="N479" s="3">
        <f t="shared" si="111"/>
        <v>2.4900000000000002</v>
      </c>
      <c r="O479" s="3">
        <f t="shared" si="112"/>
        <v>2.38</v>
      </c>
      <c r="P479" s="3">
        <f t="shared" si="112"/>
        <v>2.33</v>
      </c>
      <c r="Q479" s="3">
        <f t="shared" si="112"/>
        <v>1.66</v>
      </c>
      <c r="R479" s="3">
        <f t="shared" si="112"/>
        <v>1.57</v>
      </c>
      <c r="S479" s="3">
        <f t="shared" si="112"/>
        <v>1.24</v>
      </c>
      <c r="T479" s="3">
        <f t="shared" si="112"/>
        <v>1.1399999999999999</v>
      </c>
      <c r="U479" s="3">
        <f t="shared" si="112"/>
        <v>0.65</v>
      </c>
      <c r="V479" s="3">
        <f t="shared" si="112"/>
        <v>0.59</v>
      </c>
      <c r="W479" s="3">
        <f t="shared" si="112"/>
        <v>0.32</v>
      </c>
      <c r="X479" s="5">
        <f t="shared" si="100"/>
        <v>1.2901531839540019</v>
      </c>
      <c r="Y479" s="5">
        <f t="shared" si="101"/>
        <v>1.1801531839540016</v>
      </c>
      <c r="Z479" s="5">
        <f t="shared" si="102"/>
        <v>1.1301531839540018</v>
      </c>
      <c r="AA479" s="5">
        <f t="shared" si="103"/>
        <v>0.46015318395400162</v>
      </c>
      <c r="AB479" s="5">
        <f t="shared" si="104"/>
        <v>0.37015318395400176</v>
      </c>
      <c r="AC479" s="5">
        <f t="shared" si="105"/>
        <v>4.0153183954001692E-2</v>
      </c>
      <c r="AD479" s="5">
        <f t="shared" si="106"/>
        <v>-5.9846816045998397E-2</v>
      </c>
      <c r="AE479" s="5">
        <f t="shared" si="107"/>
        <v>-0.54984681604599828</v>
      </c>
      <c r="AF479" s="5">
        <f t="shared" si="108"/>
        <v>-0.60984681604599833</v>
      </c>
      <c r="AG479" s="5">
        <f t="shared" si="109"/>
        <v>-0.87984681604599824</v>
      </c>
    </row>
    <row r="480" spans="1:33">
      <c r="A480">
        <f t="shared" si="110"/>
        <v>6</v>
      </c>
      <c r="B480" s="2">
        <v>470</v>
      </c>
      <c r="C480" s="3">
        <v>2.1800000000000002</v>
      </c>
      <c r="D480" s="3">
        <v>1.23</v>
      </c>
      <c r="E480" s="3">
        <v>0.4</v>
      </c>
      <c r="F480" s="3">
        <v>2.15</v>
      </c>
      <c r="G480" s="3">
        <v>1.6</v>
      </c>
      <c r="H480" s="3">
        <v>2.1</v>
      </c>
      <c r="I480" s="3">
        <v>0.3</v>
      </c>
      <c r="J480" s="3">
        <v>1.41</v>
      </c>
      <c r="K480" s="3">
        <v>0.28999999999999998</v>
      </c>
      <c r="L480" s="3">
        <v>1.05</v>
      </c>
      <c r="M480" s="3"/>
      <c r="N480" s="3">
        <f t="shared" si="111"/>
        <v>2.1800000000000002</v>
      </c>
      <c r="O480" s="3">
        <f t="shared" si="112"/>
        <v>2.15</v>
      </c>
      <c r="P480" s="3">
        <f t="shared" si="112"/>
        <v>2.1</v>
      </c>
      <c r="Q480" s="3">
        <f t="shared" si="112"/>
        <v>1.6</v>
      </c>
      <c r="R480" s="3">
        <f t="shared" si="112"/>
        <v>1.41</v>
      </c>
      <c r="S480" s="3">
        <f t="shared" si="112"/>
        <v>1.23</v>
      </c>
      <c r="T480" s="3">
        <f t="shared" si="112"/>
        <v>1.05</v>
      </c>
      <c r="U480" s="3">
        <f t="shared" si="112"/>
        <v>0.4</v>
      </c>
      <c r="V480" s="3">
        <f t="shared" si="112"/>
        <v>0.3</v>
      </c>
      <c r="W480" s="3">
        <f t="shared" si="112"/>
        <v>0.28999999999999998</v>
      </c>
      <c r="X480" s="5">
        <f t="shared" si="100"/>
        <v>0.98015318395400186</v>
      </c>
      <c r="Y480" s="5">
        <f t="shared" si="101"/>
        <v>0.95015318395400161</v>
      </c>
      <c r="Z480" s="5">
        <f t="shared" si="102"/>
        <v>0.90015318395400179</v>
      </c>
      <c r="AA480" s="5">
        <f t="shared" si="103"/>
        <v>0.40015318395400179</v>
      </c>
      <c r="AB480" s="5">
        <f t="shared" si="104"/>
        <v>0.21015318395400162</v>
      </c>
      <c r="AC480" s="5">
        <f t="shared" si="105"/>
        <v>3.0153183954001683E-2</v>
      </c>
      <c r="AD480" s="5">
        <f t="shared" si="106"/>
        <v>-0.14984681604599825</v>
      </c>
      <c r="AE480" s="5">
        <f t="shared" si="107"/>
        <v>-0.79984681604599828</v>
      </c>
      <c r="AF480" s="5">
        <f t="shared" si="108"/>
        <v>-0.89984681604599825</v>
      </c>
      <c r="AG480" s="5">
        <f t="shared" si="109"/>
        <v>-0.90984681604599826</v>
      </c>
    </row>
    <row r="481" spans="1:33">
      <c r="A481">
        <f t="shared" si="110"/>
        <v>5</v>
      </c>
      <c r="B481" s="2">
        <v>471</v>
      </c>
      <c r="C481" s="3">
        <v>0.44</v>
      </c>
      <c r="D481" s="3">
        <v>2.4</v>
      </c>
      <c r="E481" s="3">
        <v>1.23</v>
      </c>
      <c r="F481" s="3">
        <v>0.72</v>
      </c>
      <c r="G481" s="3">
        <v>1.95</v>
      </c>
      <c r="H481" s="3">
        <v>2.41</v>
      </c>
      <c r="I481" s="3">
        <v>0.52</v>
      </c>
      <c r="J481" s="3">
        <v>0.31</v>
      </c>
      <c r="K481" s="3">
        <v>2.02</v>
      </c>
      <c r="L481" s="3">
        <v>0.48</v>
      </c>
      <c r="M481" s="3"/>
      <c r="N481" s="3">
        <f t="shared" si="111"/>
        <v>2.41</v>
      </c>
      <c r="O481" s="3">
        <f t="shared" si="112"/>
        <v>2.4</v>
      </c>
      <c r="P481" s="3">
        <f t="shared" si="112"/>
        <v>2.02</v>
      </c>
      <c r="Q481" s="3">
        <f t="shared" si="112"/>
        <v>1.95</v>
      </c>
      <c r="R481" s="3">
        <f t="shared" si="112"/>
        <v>1.23</v>
      </c>
      <c r="S481" s="3">
        <f t="shared" si="112"/>
        <v>0.72</v>
      </c>
      <c r="T481" s="3">
        <f t="shared" si="112"/>
        <v>0.52</v>
      </c>
      <c r="U481" s="3">
        <f t="shared" si="112"/>
        <v>0.48</v>
      </c>
      <c r="V481" s="3">
        <f t="shared" si="112"/>
        <v>0.44</v>
      </c>
      <c r="W481" s="3">
        <f t="shared" si="112"/>
        <v>0.31</v>
      </c>
      <c r="X481" s="5">
        <f t="shared" si="100"/>
        <v>1.2101531839540018</v>
      </c>
      <c r="Y481" s="5">
        <f t="shared" si="101"/>
        <v>1.2001531839540016</v>
      </c>
      <c r="Z481" s="5">
        <f t="shared" si="102"/>
        <v>0.82015318395400172</v>
      </c>
      <c r="AA481" s="5">
        <f t="shared" si="103"/>
        <v>0.75015318395400166</v>
      </c>
      <c r="AB481" s="5">
        <f t="shared" si="104"/>
        <v>3.0153183954001683E-2</v>
      </c>
      <c r="AC481" s="5">
        <f t="shared" si="105"/>
        <v>-0.47984681604599833</v>
      </c>
      <c r="AD481" s="5">
        <f t="shared" si="106"/>
        <v>-0.67984681604599828</v>
      </c>
      <c r="AE481" s="5">
        <f t="shared" si="107"/>
        <v>-0.71984681604599832</v>
      </c>
      <c r="AF481" s="5">
        <f t="shared" si="108"/>
        <v>-0.75984681604599835</v>
      </c>
      <c r="AG481" s="5">
        <f t="shared" si="109"/>
        <v>-0.88984681604599825</v>
      </c>
    </row>
    <row r="482" spans="1:33">
      <c r="A482">
        <f t="shared" si="110"/>
        <v>6</v>
      </c>
      <c r="B482" s="2">
        <v>472</v>
      </c>
      <c r="C482" s="3">
        <v>2.0699999999999998</v>
      </c>
      <c r="D482" s="3">
        <v>2.0699999999999998</v>
      </c>
      <c r="E482" s="3">
        <v>1.96</v>
      </c>
      <c r="F482" s="3">
        <v>0.68</v>
      </c>
      <c r="G482" s="3">
        <v>0.38</v>
      </c>
      <c r="H482" s="3">
        <v>1.26</v>
      </c>
      <c r="I482" s="3">
        <v>0.47</v>
      </c>
      <c r="J482" s="3">
        <v>2.09</v>
      </c>
      <c r="K482" s="3">
        <v>1.27</v>
      </c>
      <c r="L482" s="3">
        <v>1.1299999999999999</v>
      </c>
      <c r="M482" s="3"/>
      <c r="N482" s="3">
        <f t="shared" si="111"/>
        <v>2.09</v>
      </c>
      <c r="O482" s="3">
        <f t="shared" si="112"/>
        <v>2.0699999999999998</v>
      </c>
      <c r="P482" s="3">
        <f t="shared" si="112"/>
        <v>2.0699999999999998</v>
      </c>
      <c r="Q482" s="3">
        <f t="shared" si="112"/>
        <v>1.96</v>
      </c>
      <c r="R482" s="3">
        <f t="shared" si="112"/>
        <v>1.27</v>
      </c>
      <c r="S482" s="3">
        <f t="shared" si="112"/>
        <v>1.26</v>
      </c>
      <c r="T482" s="3">
        <f t="shared" si="112"/>
        <v>1.1299999999999999</v>
      </c>
      <c r="U482" s="3">
        <f t="shared" si="112"/>
        <v>0.68</v>
      </c>
      <c r="V482" s="3">
        <f t="shared" si="112"/>
        <v>0.47</v>
      </c>
      <c r="W482" s="3">
        <f t="shared" si="112"/>
        <v>0.38</v>
      </c>
      <c r="X482" s="5">
        <f t="shared" si="100"/>
        <v>0.89015318395400156</v>
      </c>
      <c r="Y482" s="5">
        <f t="shared" si="101"/>
        <v>0.87015318395400154</v>
      </c>
      <c r="Z482" s="5">
        <f t="shared" si="102"/>
        <v>0.87015318395400154</v>
      </c>
      <c r="AA482" s="5">
        <f t="shared" si="103"/>
        <v>0.76015318395400167</v>
      </c>
      <c r="AB482" s="5">
        <f t="shared" si="104"/>
        <v>7.0153183954001719E-2</v>
      </c>
      <c r="AC482" s="5">
        <f t="shared" si="105"/>
        <v>6.015318395400171E-2</v>
      </c>
      <c r="AD482" s="5">
        <f t="shared" si="106"/>
        <v>-6.9846816045998406E-2</v>
      </c>
      <c r="AE482" s="5">
        <f t="shared" si="107"/>
        <v>-0.51984681604599825</v>
      </c>
      <c r="AF482" s="5">
        <f t="shared" si="108"/>
        <v>-0.72984681604599833</v>
      </c>
      <c r="AG482" s="5">
        <f t="shared" si="109"/>
        <v>-0.81984681604599829</v>
      </c>
    </row>
    <row r="483" spans="1:33">
      <c r="A483">
        <f t="shared" si="110"/>
        <v>4</v>
      </c>
      <c r="B483" s="2">
        <v>473</v>
      </c>
      <c r="C483" s="3">
        <v>1.9</v>
      </c>
      <c r="D483" s="3">
        <v>0.75</v>
      </c>
      <c r="E483" s="3">
        <v>0.3</v>
      </c>
      <c r="F483" s="3">
        <v>0.49</v>
      </c>
      <c r="G483" s="3">
        <v>0.72</v>
      </c>
      <c r="H483" s="3">
        <v>2.2799999999999998</v>
      </c>
      <c r="I483" s="3">
        <v>0.86</v>
      </c>
      <c r="J483" s="3">
        <v>1.87</v>
      </c>
      <c r="K483" s="3">
        <v>0.24</v>
      </c>
      <c r="L483" s="3">
        <v>1.67</v>
      </c>
      <c r="M483" s="3"/>
      <c r="N483" s="3">
        <f t="shared" si="111"/>
        <v>2.2799999999999998</v>
      </c>
      <c r="O483" s="3">
        <f t="shared" si="112"/>
        <v>1.9</v>
      </c>
      <c r="P483" s="3">
        <f t="shared" si="112"/>
        <v>1.87</v>
      </c>
      <c r="Q483" s="3">
        <f t="shared" si="112"/>
        <v>1.67</v>
      </c>
      <c r="R483" s="3">
        <f t="shared" si="112"/>
        <v>0.86</v>
      </c>
      <c r="S483" s="3">
        <f t="shared" si="112"/>
        <v>0.75</v>
      </c>
      <c r="T483" s="3">
        <f t="shared" si="112"/>
        <v>0.72</v>
      </c>
      <c r="U483" s="3">
        <f t="shared" si="112"/>
        <v>0.49</v>
      </c>
      <c r="V483" s="3">
        <f t="shared" si="112"/>
        <v>0.3</v>
      </c>
      <c r="W483" s="3">
        <f t="shared" si="112"/>
        <v>0.24</v>
      </c>
      <c r="X483" s="5">
        <f t="shared" si="100"/>
        <v>1.0801531839540015</v>
      </c>
      <c r="Y483" s="5">
        <f t="shared" si="101"/>
        <v>0.70015318395400161</v>
      </c>
      <c r="Z483" s="5">
        <f t="shared" si="102"/>
        <v>0.67015318395400181</v>
      </c>
      <c r="AA483" s="5">
        <f t="shared" si="103"/>
        <v>0.47015318395400163</v>
      </c>
      <c r="AB483" s="5">
        <f t="shared" si="104"/>
        <v>-0.33984681604599831</v>
      </c>
      <c r="AC483" s="5">
        <f t="shared" si="105"/>
        <v>-0.4498468160459983</v>
      </c>
      <c r="AD483" s="5">
        <f t="shared" si="106"/>
        <v>-0.47984681604599833</v>
      </c>
      <c r="AE483" s="5">
        <f t="shared" si="107"/>
        <v>-0.70984681604599831</v>
      </c>
      <c r="AF483" s="5">
        <f t="shared" si="108"/>
        <v>-0.89984681604599825</v>
      </c>
      <c r="AG483" s="5">
        <f t="shared" si="109"/>
        <v>-0.95984681604599831</v>
      </c>
    </row>
    <row r="484" spans="1:33">
      <c r="A484">
        <f t="shared" si="110"/>
        <v>5</v>
      </c>
      <c r="B484" s="2">
        <v>474</v>
      </c>
      <c r="C484" s="3">
        <v>0.34</v>
      </c>
      <c r="D484" s="3">
        <v>2.3199999999999998</v>
      </c>
      <c r="E484" s="3">
        <v>1.58</v>
      </c>
      <c r="F484" s="3">
        <v>1.48</v>
      </c>
      <c r="G484" s="3">
        <v>1.04</v>
      </c>
      <c r="H484" s="3">
        <v>1.81</v>
      </c>
      <c r="I484" s="3">
        <v>0.41</v>
      </c>
      <c r="J484" s="3">
        <v>1.77</v>
      </c>
      <c r="K484" s="3">
        <v>0.41</v>
      </c>
      <c r="L484" s="3">
        <v>0.44</v>
      </c>
      <c r="M484" s="3"/>
      <c r="N484" s="3">
        <f t="shared" si="111"/>
        <v>2.3199999999999998</v>
      </c>
      <c r="O484" s="3">
        <f t="shared" si="112"/>
        <v>1.81</v>
      </c>
      <c r="P484" s="3">
        <f t="shared" si="112"/>
        <v>1.77</v>
      </c>
      <c r="Q484" s="3">
        <f t="shared" si="112"/>
        <v>1.58</v>
      </c>
      <c r="R484" s="3">
        <f t="shared" si="112"/>
        <v>1.48</v>
      </c>
      <c r="S484" s="3">
        <f t="shared" si="112"/>
        <v>1.04</v>
      </c>
      <c r="T484" s="3">
        <f t="shared" si="112"/>
        <v>0.44</v>
      </c>
      <c r="U484" s="3">
        <f t="shared" si="112"/>
        <v>0.41</v>
      </c>
      <c r="V484" s="3">
        <f t="shared" si="112"/>
        <v>0.41</v>
      </c>
      <c r="W484" s="3">
        <f t="shared" si="112"/>
        <v>0.34</v>
      </c>
      <c r="X484" s="5">
        <f t="shared" si="100"/>
        <v>1.1201531839540015</v>
      </c>
      <c r="Y484" s="5">
        <f t="shared" si="101"/>
        <v>0.61015318395400175</v>
      </c>
      <c r="Z484" s="5">
        <f t="shared" si="102"/>
        <v>0.57015318395400172</v>
      </c>
      <c r="AA484" s="5">
        <f t="shared" si="103"/>
        <v>0.38015318395400177</v>
      </c>
      <c r="AB484" s="5">
        <f t="shared" si="104"/>
        <v>0.28015318395400168</v>
      </c>
      <c r="AC484" s="5">
        <f t="shared" si="105"/>
        <v>-0.15984681604599826</v>
      </c>
      <c r="AD484" s="5">
        <f t="shared" si="106"/>
        <v>-0.75984681604599835</v>
      </c>
      <c r="AE484" s="5">
        <f t="shared" si="107"/>
        <v>-0.78984681604599838</v>
      </c>
      <c r="AF484" s="5">
        <f t="shared" si="108"/>
        <v>-0.78984681604599838</v>
      </c>
      <c r="AG484" s="5">
        <f t="shared" si="109"/>
        <v>-0.85984681604599822</v>
      </c>
    </row>
    <row r="485" spans="1:33">
      <c r="A485">
        <f t="shared" si="110"/>
        <v>7</v>
      </c>
      <c r="B485" s="2">
        <v>475</v>
      </c>
      <c r="C485" s="3">
        <v>1.82</v>
      </c>
      <c r="D485" s="3">
        <v>0.93</v>
      </c>
      <c r="E485" s="3">
        <v>1.44</v>
      </c>
      <c r="F485" s="3">
        <v>0.97</v>
      </c>
      <c r="G485" s="3">
        <v>2.09</v>
      </c>
      <c r="H485" s="3">
        <v>2.48</v>
      </c>
      <c r="I485" s="3">
        <v>1.75</v>
      </c>
      <c r="J485" s="3">
        <v>1.89</v>
      </c>
      <c r="K485" s="3">
        <v>0.92</v>
      </c>
      <c r="L485" s="3">
        <v>2.04</v>
      </c>
      <c r="M485" s="3"/>
      <c r="N485" s="3">
        <f t="shared" si="111"/>
        <v>2.48</v>
      </c>
      <c r="O485" s="3">
        <f t="shared" si="112"/>
        <v>2.09</v>
      </c>
      <c r="P485" s="3">
        <f t="shared" si="112"/>
        <v>2.04</v>
      </c>
      <c r="Q485" s="3">
        <f t="shared" si="112"/>
        <v>1.89</v>
      </c>
      <c r="R485" s="3">
        <f t="shared" si="112"/>
        <v>1.82</v>
      </c>
      <c r="S485" s="3">
        <f t="shared" si="112"/>
        <v>1.75</v>
      </c>
      <c r="T485" s="3">
        <f t="shared" si="112"/>
        <v>1.44</v>
      </c>
      <c r="U485" s="3">
        <f t="shared" si="112"/>
        <v>0.97</v>
      </c>
      <c r="V485" s="3">
        <f t="shared" si="112"/>
        <v>0.93</v>
      </c>
      <c r="W485" s="3">
        <f t="shared" si="112"/>
        <v>0.92</v>
      </c>
      <c r="X485" s="5">
        <f t="shared" si="100"/>
        <v>1.2801531839540017</v>
      </c>
      <c r="Y485" s="5">
        <f t="shared" si="101"/>
        <v>0.89015318395400156</v>
      </c>
      <c r="Z485" s="5">
        <f t="shared" si="102"/>
        <v>0.84015318395400174</v>
      </c>
      <c r="AA485" s="5">
        <f t="shared" si="103"/>
        <v>0.6901531839540016</v>
      </c>
      <c r="AB485" s="5">
        <f t="shared" si="104"/>
        <v>0.62015318395400176</v>
      </c>
      <c r="AC485" s="5">
        <f t="shared" si="105"/>
        <v>0.5501531839540017</v>
      </c>
      <c r="AD485" s="5">
        <f t="shared" si="106"/>
        <v>0.24015318395400165</v>
      </c>
      <c r="AE485" s="5">
        <f t="shared" si="107"/>
        <v>-0.22984681604599833</v>
      </c>
      <c r="AF485" s="5">
        <f t="shared" si="108"/>
        <v>-0.26984681604599825</v>
      </c>
      <c r="AG485" s="5">
        <f t="shared" si="109"/>
        <v>-0.27984681604599826</v>
      </c>
    </row>
    <row r="486" spans="1:33">
      <c r="A486">
        <f t="shared" si="110"/>
        <v>3</v>
      </c>
      <c r="B486" s="2">
        <v>476</v>
      </c>
      <c r="C486" s="3">
        <v>1.06</v>
      </c>
      <c r="D486" s="3">
        <v>1.37</v>
      </c>
      <c r="E486" s="3">
        <v>2.0499999999999998</v>
      </c>
      <c r="F486" s="3">
        <v>0.61</v>
      </c>
      <c r="G486" s="3">
        <v>0.39</v>
      </c>
      <c r="H486" s="3">
        <v>0.51</v>
      </c>
      <c r="I486" s="3">
        <v>1.51</v>
      </c>
      <c r="J486" s="3">
        <v>1.1100000000000001</v>
      </c>
      <c r="K486" s="3">
        <v>0.37</v>
      </c>
      <c r="L486" s="3">
        <v>0.67</v>
      </c>
      <c r="M486" s="3"/>
      <c r="N486" s="3">
        <f t="shared" si="111"/>
        <v>2.0499999999999998</v>
      </c>
      <c r="O486" s="3">
        <f t="shared" si="112"/>
        <v>1.51</v>
      </c>
      <c r="P486" s="3">
        <f t="shared" si="112"/>
        <v>1.37</v>
      </c>
      <c r="Q486" s="3">
        <f t="shared" si="112"/>
        <v>1.1100000000000001</v>
      </c>
      <c r="R486" s="3">
        <f t="shared" si="112"/>
        <v>1.06</v>
      </c>
      <c r="S486" s="3">
        <f t="shared" si="112"/>
        <v>0.67</v>
      </c>
      <c r="T486" s="3">
        <f t="shared" si="112"/>
        <v>0.61</v>
      </c>
      <c r="U486" s="3">
        <f t="shared" si="112"/>
        <v>0.51</v>
      </c>
      <c r="V486" s="3">
        <f t="shared" si="112"/>
        <v>0.39</v>
      </c>
      <c r="W486" s="3">
        <f t="shared" si="112"/>
        <v>0.37</v>
      </c>
      <c r="X486" s="5">
        <f t="shared" si="100"/>
        <v>0.85015318395400152</v>
      </c>
      <c r="Y486" s="5">
        <f t="shared" si="101"/>
        <v>0.31015318395400171</v>
      </c>
      <c r="Z486" s="5">
        <f t="shared" si="102"/>
        <v>0.17015318395400181</v>
      </c>
      <c r="AA486" s="5">
        <f t="shared" si="103"/>
        <v>-8.9846816045998201E-2</v>
      </c>
      <c r="AB486" s="5">
        <f t="shared" si="104"/>
        <v>-0.13984681604599825</v>
      </c>
      <c r="AC486" s="5">
        <f t="shared" si="105"/>
        <v>-0.52984681604599826</v>
      </c>
      <c r="AD486" s="5">
        <f t="shared" si="106"/>
        <v>-0.58984681604599831</v>
      </c>
      <c r="AE486" s="5">
        <f t="shared" si="107"/>
        <v>-0.68984681604599829</v>
      </c>
      <c r="AF486" s="5">
        <f t="shared" si="108"/>
        <v>-0.80984681604599829</v>
      </c>
      <c r="AG486" s="5">
        <f t="shared" si="109"/>
        <v>-0.8298468160459983</v>
      </c>
    </row>
    <row r="487" spans="1:33">
      <c r="A487">
        <f t="shared" si="110"/>
        <v>6</v>
      </c>
      <c r="B487" s="2">
        <v>477</v>
      </c>
      <c r="C487" s="3">
        <v>1.7</v>
      </c>
      <c r="D487" s="3">
        <v>1.89</v>
      </c>
      <c r="E487" s="3">
        <v>1.57</v>
      </c>
      <c r="F487" s="3">
        <v>2.2000000000000002</v>
      </c>
      <c r="G487" s="3">
        <v>1.06</v>
      </c>
      <c r="H487" s="3">
        <v>2.36</v>
      </c>
      <c r="I487" s="3">
        <v>0.98</v>
      </c>
      <c r="J487" s="3">
        <v>0.86</v>
      </c>
      <c r="K487" s="3">
        <v>0.33</v>
      </c>
      <c r="L487" s="3">
        <v>2.1</v>
      </c>
      <c r="M487" s="3"/>
      <c r="N487" s="3">
        <f t="shared" si="111"/>
        <v>2.36</v>
      </c>
      <c r="O487" s="3">
        <f t="shared" si="112"/>
        <v>2.2000000000000002</v>
      </c>
      <c r="P487" s="3">
        <f t="shared" si="112"/>
        <v>2.1</v>
      </c>
      <c r="Q487" s="3">
        <f t="shared" si="112"/>
        <v>1.89</v>
      </c>
      <c r="R487" s="3">
        <f t="shared" si="112"/>
        <v>1.7</v>
      </c>
      <c r="S487" s="3">
        <f t="shared" si="112"/>
        <v>1.57</v>
      </c>
      <c r="T487" s="3">
        <f t="shared" si="112"/>
        <v>1.06</v>
      </c>
      <c r="U487" s="3">
        <f t="shared" si="112"/>
        <v>0.98</v>
      </c>
      <c r="V487" s="3">
        <f t="shared" si="112"/>
        <v>0.86</v>
      </c>
      <c r="W487" s="3">
        <f t="shared" si="112"/>
        <v>0.33</v>
      </c>
      <c r="X487" s="5">
        <f t="shared" si="100"/>
        <v>1.1601531839540016</v>
      </c>
      <c r="Y487" s="5">
        <f t="shared" si="101"/>
        <v>1.0001531839540019</v>
      </c>
      <c r="Z487" s="5">
        <f t="shared" si="102"/>
        <v>0.90015318395400179</v>
      </c>
      <c r="AA487" s="5">
        <f t="shared" si="103"/>
        <v>0.6901531839540016</v>
      </c>
      <c r="AB487" s="5">
        <f t="shared" si="104"/>
        <v>0.50015318395400166</v>
      </c>
      <c r="AC487" s="5">
        <f t="shared" si="105"/>
        <v>0.37015318395400176</v>
      </c>
      <c r="AD487" s="5">
        <f t="shared" si="106"/>
        <v>-0.13984681604599825</v>
      </c>
      <c r="AE487" s="5">
        <f t="shared" si="107"/>
        <v>-0.21984681604599832</v>
      </c>
      <c r="AF487" s="5">
        <f t="shared" si="108"/>
        <v>-0.33984681604599831</v>
      </c>
      <c r="AG487" s="5">
        <f t="shared" si="109"/>
        <v>-0.86984681604599823</v>
      </c>
    </row>
    <row r="488" spans="1:33">
      <c r="A488">
        <f t="shared" si="110"/>
        <v>6</v>
      </c>
      <c r="B488" s="2">
        <v>478</v>
      </c>
      <c r="C488" s="3">
        <v>0.7</v>
      </c>
      <c r="D488" s="3">
        <v>2.0499999999999998</v>
      </c>
      <c r="E488" s="3">
        <v>2.38</v>
      </c>
      <c r="F488" s="3">
        <v>1.05</v>
      </c>
      <c r="G488" s="3">
        <v>1.39</v>
      </c>
      <c r="H488" s="3">
        <v>1.18</v>
      </c>
      <c r="I488" s="3">
        <v>1.34</v>
      </c>
      <c r="J488" s="3">
        <v>1.21</v>
      </c>
      <c r="K488" s="3">
        <v>1.42</v>
      </c>
      <c r="L488" s="3">
        <v>0.25</v>
      </c>
      <c r="M488" s="3"/>
      <c r="N488" s="3">
        <f t="shared" si="111"/>
        <v>2.38</v>
      </c>
      <c r="O488" s="3">
        <f t="shared" si="112"/>
        <v>2.0499999999999998</v>
      </c>
      <c r="P488" s="3">
        <f t="shared" si="112"/>
        <v>1.42</v>
      </c>
      <c r="Q488" s="3">
        <f t="shared" si="112"/>
        <v>1.39</v>
      </c>
      <c r="R488" s="3">
        <f t="shared" si="112"/>
        <v>1.34</v>
      </c>
      <c r="S488" s="3">
        <f t="shared" si="112"/>
        <v>1.21</v>
      </c>
      <c r="T488" s="3">
        <f t="shared" si="112"/>
        <v>1.18</v>
      </c>
      <c r="U488" s="3">
        <f t="shared" si="112"/>
        <v>1.05</v>
      </c>
      <c r="V488" s="3">
        <f t="shared" si="112"/>
        <v>0.7</v>
      </c>
      <c r="W488" s="3">
        <f t="shared" si="112"/>
        <v>0.25</v>
      </c>
      <c r="X488" s="5">
        <f t="shared" si="100"/>
        <v>1.1801531839540016</v>
      </c>
      <c r="Y488" s="5">
        <f t="shared" si="101"/>
        <v>0.85015318395400152</v>
      </c>
      <c r="Z488" s="5">
        <f t="shared" si="102"/>
        <v>0.22015318395400163</v>
      </c>
      <c r="AA488" s="5">
        <f t="shared" si="103"/>
        <v>0.1901531839540016</v>
      </c>
      <c r="AB488" s="5">
        <f t="shared" si="104"/>
        <v>0.14015318395400178</v>
      </c>
      <c r="AC488" s="5">
        <f t="shared" si="105"/>
        <v>1.0153183954001666E-2</v>
      </c>
      <c r="AD488" s="5">
        <f t="shared" si="106"/>
        <v>-1.9846816045998361E-2</v>
      </c>
      <c r="AE488" s="5">
        <f t="shared" si="107"/>
        <v>-0.14984681604599825</v>
      </c>
      <c r="AF488" s="5">
        <f t="shared" si="108"/>
        <v>-0.49984681604599834</v>
      </c>
      <c r="AG488" s="5">
        <f t="shared" si="109"/>
        <v>-0.9498468160459983</v>
      </c>
    </row>
    <row r="489" spans="1:33">
      <c r="A489">
        <f t="shared" si="110"/>
        <v>8</v>
      </c>
      <c r="B489" s="2">
        <v>479</v>
      </c>
      <c r="C489" s="3">
        <v>1.41</v>
      </c>
      <c r="D489" s="3">
        <v>0.8</v>
      </c>
      <c r="E489" s="3">
        <v>1.33</v>
      </c>
      <c r="F489" s="3">
        <v>0.74</v>
      </c>
      <c r="G489" s="3">
        <v>1.85</v>
      </c>
      <c r="H489" s="3">
        <v>1.85</v>
      </c>
      <c r="I489" s="3">
        <v>2.4700000000000002</v>
      </c>
      <c r="J489" s="3">
        <v>1.35</v>
      </c>
      <c r="K489" s="3">
        <v>2.4300000000000002</v>
      </c>
      <c r="L489" s="3">
        <v>1.31</v>
      </c>
      <c r="M489" s="3"/>
      <c r="N489" s="3">
        <f t="shared" si="111"/>
        <v>2.4700000000000002</v>
      </c>
      <c r="O489" s="3">
        <f t="shared" si="112"/>
        <v>2.4300000000000002</v>
      </c>
      <c r="P489" s="3">
        <f t="shared" si="112"/>
        <v>1.85</v>
      </c>
      <c r="Q489" s="3">
        <f t="shared" si="112"/>
        <v>1.85</v>
      </c>
      <c r="R489" s="3">
        <f t="shared" si="112"/>
        <v>1.41</v>
      </c>
      <c r="S489" s="3">
        <f t="shared" si="112"/>
        <v>1.35</v>
      </c>
      <c r="T489" s="3">
        <f t="shared" si="112"/>
        <v>1.33</v>
      </c>
      <c r="U489" s="3">
        <f t="shared" si="112"/>
        <v>1.31</v>
      </c>
      <c r="V489" s="3">
        <f t="shared" si="112"/>
        <v>0.8</v>
      </c>
      <c r="W489" s="3">
        <f t="shared" si="112"/>
        <v>0.74</v>
      </c>
      <c r="X489" s="5">
        <f t="shared" si="100"/>
        <v>1.2701531839540019</v>
      </c>
      <c r="Y489" s="5">
        <f t="shared" si="101"/>
        <v>1.2301531839540019</v>
      </c>
      <c r="Z489" s="5">
        <f t="shared" si="102"/>
        <v>0.65015318395400179</v>
      </c>
      <c r="AA489" s="5">
        <f t="shared" si="103"/>
        <v>0.65015318395400179</v>
      </c>
      <c r="AB489" s="5">
        <f t="shared" si="104"/>
        <v>0.21015318395400162</v>
      </c>
      <c r="AC489" s="5">
        <f t="shared" si="105"/>
        <v>0.15015318395400179</v>
      </c>
      <c r="AD489" s="5">
        <f t="shared" si="106"/>
        <v>0.13015318395400177</v>
      </c>
      <c r="AE489" s="5">
        <f t="shared" si="107"/>
        <v>0.11015318395400175</v>
      </c>
      <c r="AF489" s="5">
        <f t="shared" si="108"/>
        <v>-0.39984681604599825</v>
      </c>
      <c r="AG489" s="5">
        <f t="shared" si="109"/>
        <v>-0.45984681604599831</v>
      </c>
    </row>
    <row r="490" spans="1:33">
      <c r="A490">
        <f t="shared" si="110"/>
        <v>7</v>
      </c>
      <c r="B490" s="2">
        <v>480</v>
      </c>
      <c r="C490" s="3">
        <v>1.48</v>
      </c>
      <c r="D490" s="3">
        <v>2.13</v>
      </c>
      <c r="E490" s="3">
        <v>2.36</v>
      </c>
      <c r="F490" s="3">
        <v>2.2200000000000002</v>
      </c>
      <c r="G490" s="3">
        <v>1.1599999999999999</v>
      </c>
      <c r="H490" s="3">
        <v>1.6</v>
      </c>
      <c r="I490" s="3">
        <v>2.4500000000000002</v>
      </c>
      <c r="J490" s="3">
        <v>0.23</v>
      </c>
      <c r="K490" s="3">
        <v>0.6</v>
      </c>
      <c r="L490" s="3">
        <v>1.44</v>
      </c>
      <c r="M490" s="3"/>
      <c r="N490" s="3">
        <f t="shared" si="111"/>
        <v>2.4500000000000002</v>
      </c>
      <c r="O490" s="3">
        <f t="shared" si="112"/>
        <v>2.36</v>
      </c>
      <c r="P490" s="3">
        <f t="shared" si="112"/>
        <v>2.2200000000000002</v>
      </c>
      <c r="Q490" s="3">
        <f t="shared" si="112"/>
        <v>2.13</v>
      </c>
      <c r="R490" s="3">
        <f t="shared" si="112"/>
        <v>1.6</v>
      </c>
      <c r="S490" s="3">
        <f t="shared" si="112"/>
        <v>1.48</v>
      </c>
      <c r="T490" s="3">
        <f t="shared" si="112"/>
        <v>1.44</v>
      </c>
      <c r="U490" s="3">
        <f t="shared" si="112"/>
        <v>1.1599999999999999</v>
      </c>
      <c r="V490" s="3">
        <f t="shared" si="112"/>
        <v>0.6</v>
      </c>
      <c r="W490" s="3">
        <f t="shared" si="112"/>
        <v>0.23</v>
      </c>
      <c r="X490" s="5">
        <f t="shared" si="100"/>
        <v>1.2501531839540019</v>
      </c>
      <c r="Y490" s="5">
        <f t="shared" si="101"/>
        <v>1.1601531839540016</v>
      </c>
      <c r="Z490" s="5">
        <f t="shared" si="102"/>
        <v>1.0201531839540019</v>
      </c>
      <c r="AA490" s="5">
        <f t="shared" si="103"/>
        <v>0.93015318395400159</v>
      </c>
      <c r="AB490" s="5">
        <f t="shared" si="104"/>
        <v>0.40015318395400179</v>
      </c>
      <c r="AC490" s="5">
        <f t="shared" si="105"/>
        <v>0.28015318395400168</v>
      </c>
      <c r="AD490" s="5">
        <f t="shared" si="106"/>
        <v>0.24015318395400165</v>
      </c>
      <c r="AE490" s="5">
        <f t="shared" si="107"/>
        <v>-3.9846816045998379E-2</v>
      </c>
      <c r="AF490" s="5">
        <f t="shared" si="108"/>
        <v>-0.59984681604599832</v>
      </c>
      <c r="AG490" s="5">
        <f t="shared" si="109"/>
        <v>-0.96984681604599832</v>
      </c>
    </row>
    <row r="491" spans="1:33">
      <c r="A491">
        <f t="shared" si="110"/>
        <v>4</v>
      </c>
      <c r="B491" s="2">
        <v>481</v>
      </c>
      <c r="C491" s="3">
        <v>1.1599999999999999</v>
      </c>
      <c r="D491" s="3">
        <v>1.47</v>
      </c>
      <c r="E491" s="3">
        <v>2.48</v>
      </c>
      <c r="F491" s="3">
        <v>2.06</v>
      </c>
      <c r="G491" s="3">
        <v>0.44</v>
      </c>
      <c r="H491" s="3">
        <v>0.8</v>
      </c>
      <c r="I491" s="3">
        <v>0.46</v>
      </c>
      <c r="J491" s="3">
        <v>0.76</v>
      </c>
      <c r="K491" s="3">
        <v>0.55000000000000004</v>
      </c>
      <c r="L491" s="3">
        <v>1.56</v>
      </c>
      <c r="M491" s="3"/>
      <c r="N491" s="3">
        <f t="shared" si="111"/>
        <v>2.48</v>
      </c>
      <c r="O491" s="3">
        <f t="shared" si="112"/>
        <v>2.06</v>
      </c>
      <c r="P491" s="3">
        <f t="shared" si="112"/>
        <v>1.56</v>
      </c>
      <c r="Q491" s="3">
        <f t="shared" si="112"/>
        <v>1.47</v>
      </c>
      <c r="R491" s="3">
        <f t="shared" si="112"/>
        <v>1.1599999999999999</v>
      </c>
      <c r="S491" s="3">
        <f t="shared" si="112"/>
        <v>0.8</v>
      </c>
      <c r="T491" s="3">
        <f t="shared" si="112"/>
        <v>0.76</v>
      </c>
      <c r="U491" s="3">
        <f t="shared" si="112"/>
        <v>0.55000000000000004</v>
      </c>
      <c r="V491" s="3">
        <f t="shared" si="112"/>
        <v>0.46</v>
      </c>
      <c r="W491" s="3">
        <f t="shared" si="112"/>
        <v>0.44</v>
      </c>
      <c r="X491" s="5">
        <f t="shared" si="100"/>
        <v>1.2801531839540017</v>
      </c>
      <c r="Y491" s="5">
        <f t="shared" si="101"/>
        <v>0.86015318395400175</v>
      </c>
      <c r="Z491" s="5">
        <f t="shared" si="102"/>
        <v>0.36015318395400175</v>
      </c>
      <c r="AA491" s="5">
        <f t="shared" si="103"/>
        <v>0.27015318395400167</v>
      </c>
      <c r="AB491" s="5">
        <f t="shared" si="104"/>
        <v>-3.9846816045998379E-2</v>
      </c>
      <c r="AC491" s="5">
        <f t="shared" si="105"/>
        <v>-0.39984681604599825</v>
      </c>
      <c r="AD491" s="5">
        <f t="shared" si="106"/>
        <v>-0.43984681604599829</v>
      </c>
      <c r="AE491" s="5">
        <f t="shared" si="107"/>
        <v>-0.64984681604599825</v>
      </c>
      <c r="AF491" s="5">
        <f t="shared" si="108"/>
        <v>-0.73984681604599833</v>
      </c>
      <c r="AG491" s="5">
        <f t="shared" si="109"/>
        <v>-0.75984681604599835</v>
      </c>
    </row>
    <row r="492" spans="1:33">
      <c r="A492">
        <f t="shared" si="110"/>
        <v>7</v>
      </c>
      <c r="B492" s="2">
        <v>482</v>
      </c>
      <c r="C492" s="3">
        <v>1.84</v>
      </c>
      <c r="D492" s="3">
        <v>1.29</v>
      </c>
      <c r="E492" s="3">
        <v>1.75</v>
      </c>
      <c r="F492" s="3">
        <v>2.1800000000000002</v>
      </c>
      <c r="G492" s="3">
        <v>0.92</v>
      </c>
      <c r="H492" s="3">
        <v>0.53</v>
      </c>
      <c r="I492" s="3">
        <v>1.65</v>
      </c>
      <c r="J492" s="3">
        <v>0.49</v>
      </c>
      <c r="K492" s="3">
        <v>1.36</v>
      </c>
      <c r="L492" s="3">
        <v>2.4300000000000002</v>
      </c>
      <c r="M492" s="3"/>
      <c r="N492" s="3">
        <f t="shared" si="111"/>
        <v>2.4300000000000002</v>
      </c>
      <c r="O492" s="3">
        <f t="shared" si="112"/>
        <v>2.1800000000000002</v>
      </c>
      <c r="P492" s="3">
        <f t="shared" si="112"/>
        <v>1.84</v>
      </c>
      <c r="Q492" s="3">
        <f t="shared" si="112"/>
        <v>1.75</v>
      </c>
      <c r="R492" s="3">
        <f t="shared" si="112"/>
        <v>1.65</v>
      </c>
      <c r="S492" s="3">
        <f t="shared" si="112"/>
        <v>1.36</v>
      </c>
      <c r="T492" s="3">
        <f t="shared" si="112"/>
        <v>1.29</v>
      </c>
      <c r="U492" s="3">
        <f t="shared" si="112"/>
        <v>0.92</v>
      </c>
      <c r="V492" s="3">
        <f t="shared" si="112"/>
        <v>0.53</v>
      </c>
      <c r="W492" s="3">
        <f t="shared" si="112"/>
        <v>0.49</v>
      </c>
      <c r="X492" s="5">
        <f t="shared" si="100"/>
        <v>1.2301531839540019</v>
      </c>
      <c r="Y492" s="5">
        <f t="shared" si="101"/>
        <v>0.98015318395400186</v>
      </c>
      <c r="Z492" s="5">
        <f t="shared" si="102"/>
        <v>0.64015318395400178</v>
      </c>
      <c r="AA492" s="5">
        <f t="shared" si="103"/>
        <v>0.5501531839540017</v>
      </c>
      <c r="AB492" s="5">
        <f t="shared" si="104"/>
        <v>0.45015318395400161</v>
      </c>
      <c r="AC492" s="5">
        <f t="shared" si="105"/>
        <v>0.1601531839540018</v>
      </c>
      <c r="AD492" s="5">
        <f t="shared" si="106"/>
        <v>9.0153183954001737E-2</v>
      </c>
      <c r="AE492" s="5">
        <f t="shared" si="107"/>
        <v>-0.27984681604599826</v>
      </c>
      <c r="AF492" s="5">
        <f t="shared" si="108"/>
        <v>-0.66984681604599827</v>
      </c>
      <c r="AG492" s="5">
        <f t="shared" si="109"/>
        <v>-0.70984681604599831</v>
      </c>
    </row>
    <row r="493" spans="1:33">
      <c r="A493">
        <f t="shared" si="110"/>
        <v>4</v>
      </c>
      <c r="B493" s="2">
        <v>483</v>
      </c>
      <c r="C493" s="3">
        <v>2.2999999999999998</v>
      </c>
      <c r="D493" s="3">
        <v>0.48</v>
      </c>
      <c r="E493" s="3">
        <v>0.79</v>
      </c>
      <c r="F493" s="3">
        <v>1.56</v>
      </c>
      <c r="G493" s="3">
        <v>1.1299999999999999</v>
      </c>
      <c r="H493" s="3">
        <v>0.6</v>
      </c>
      <c r="I493" s="3">
        <v>0.34</v>
      </c>
      <c r="J493" s="3">
        <v>1.28</v>
      </c>
      <c r="K493" s="3">
        <v>2.16</v>
      </c>
      <c r="L493" s="3">
        <v>0.73</v>
      </c>
      <c r="M493" s="3"/>
      <c r="N493" s="3">
        <f t="shared" si="111"/>
        <v>2.2999999999999998</v>
      </c>
      <c r="O493" s="3">
        <f t="shared" si="112"/>
        <v>2.16</v>
      </c>
      <c r="P493" s="3">
        <f t="shared" si="112"/>
        <v>1.56</v>
      </c>
      <c r="Q493" s="3">
        <f t="shared" si="112"/>
        <v>1.28</v>
      </c>
      <c r="R493" s="3">
        <f t="shared" si="112"/>
        <v>1.1299999999999999</v>
      </c>
      <c r="S493" s="3">
        <f t="shared" si="112"/>
        <v>0.79</v>
      </c>
      <c r="T493" s="3">
        <f t="shared" si="112"/>
        <v>0.73</v>
      </c>
      <c r="U493" s="3">
        <f t="shared" si="112"/>
        <v>0.6</v>
      </c>
      <c r="V493" s="3">
        <f t="shared" si="112"/>
        <v>0.48</v>
      </c>
      <c r="W493" s="3">
        <f t="shared" si="112"/>
        <v>0.34</v>
      </c>
      <c r="X493" s="5">
        <f t="shared" si="100"/>
        <v>1.1001531839540015</v>
      </c>
      <c r="Y493" s="5">
        <f t="shared" si="101"/>
        <v>0.96015318395400184</v>
      </c>
      <c r="Z493" s="5">
        <f t="shared" si="102"/>
        <v>0.36015318395400175</v>
      </c>
      <c r="AA493" s="5">
        <f t="shared" si="103"/>
        <v>8.0153183954001728E-2</v>
      </c>
      <c r="AB493" s="5">
        <f t="shared" si="104"/>
        <v>-6.9846816045998406E-2</v>
      </c>
      <c r="AC493" s="5">
        <f t="shared" si="105"/>
        <v>-0.40984681604599826</v>
      </c>
      <c r="AD493" s="5">
        <f t="shared" si="106"/>
        <v>-0.46984681604599832</v>
      </c>
      <c r="AE493" s="5">
        <f t="shared" si="107"/>
        <v>-0.59984681604599832</v>
      </c>
      <c r="AF493" s="5">
        <f t="shared" si="108"/>
        <v>-0.71984681604599832</v>
      </c>
      <c r="AG493" s="5">
        <f t="shared" si="109"/>
        <v>-0.85984681604599822</v>
      </c>
    </row>
    <row r="494" spans="1:33">
      <c r="A494">
        <f t="shared" si="110"/>
        <v>4</v>
      </c>
      <c r="B494" s="2">
        <v>484</v>
      </c>
      <c r="C494" s="3">
        <v>2.06</v>
      </c>
      <c r="D494" s="3">
        <v>0.51</v>
      </c>
      <c r="E494" s="3">
        <v>0.8</v>
      </c>
      <c r="F494" s="3">
        <v>0.49</v>
      </c>
      <c r="G494" s="3">
        <v>0.81</v>
      </c>
      <c r="H494" s="3">
        <v>2.3199999999999998</v>
      </c>
      <c r="I494" s="3">
        <v>1.74</v>
      </c>
      <c r="J494" s="3">
        <v>0.74</v>
      </c>
      <c r="K494" s="3">
        <v>0.45</v>
      </c>
      <c r="L494" s="3">
        <v>1.58</v>
      </c>
      <c r="M494" s="3"/>
      <c r="N494" s="3">
        <f t="shared" si="111"/>
        <v>2.3199999999999998</v>
      </c>
      <c r="O494" s="3">
        <f t="shared" si="112"/>
        <v>2.06</v>
      </c>
      <c r="P494" s="3">
        <f t="shared" si="112"/>
        <v>1.74</v>
      </c>
      <c r="Q494" s="3">
        <f t="shared" si="112"/>
        <v>1.58</v>
      </c>
      <c r="R494" s="3">
        <f t="shared" si="112"/>
        <v>0.81</v>
      </c>
      <c r="S494" s="3">
        <f t="shared" si="112"/>
        <v>0.8</v>
      </c>
      <c r="T494" s="3">
        <f t="shared" si="112"/>
        <v>0.74</v>
      </c>
      <c r="U494" s="3">
        <f t="shared" si="112"/>
        <v>0.51</v>
      </c>
      <c r="V494" s="3">
        <f t="shared" si="112"/>
        <v>0.49</v>
      </c>
      <c r="W494" s="3">
        <f t="shared" si="112"/>
        <v>0.45</v>
      </c>
      <c r="X494" s="5">
        <f t="shared" si="100"/>
        <v>1.1201531839540015</v>
      </c>
      <c r="Y494" s="5">
        <f t="shared" si="101"/>
        <v>0.86015318395400175</v>
      </c>
      <c r="Z494" s="5">
        <f t="shared" si="102"/>
        <v>0.54015318395400169</v>
      </c>
      <c r="AA494" s="5">
        <f t="shared" si="103"/>
        <v>0.38015318395400177</v>
      </c>
      <c r="AB494" s="5">
        <f t="shared" si="104"/>
        <v>-0.38984681604599825</v>
      </c>
      <c r="AC494" s="5">
        <f t="shared" si="105"/>
        <v>-0.39984681604599825</v>
      </c>
      <c r="AD494" s="5">
        <f t="shared" si="106"/>
        <v>-0.45984681604599831</v>
      </c>
      <c r="AE494" s="5">
        <f t="shared" si="107"/>
        <v>-0.68984681604599829</v>
      </c>
      <c r="AF494" s="5">
        <f t="shared" si="108"/>
        <v>-0.70984681604599831</v>
      </c>
      <c r="AG494" s="5">
        <f t="shared" si="109"/>
        <v>-0.74984681604599834</v>
      </c>
    </row>
    <row r="495" spans="1:33">
      <c r="A495">
        <f t="shared" si="110"/>
        <v>6</v>
      </c>
      <c r="B495" s="2">
        <v>485</v>
      </c>
      <c r="C495" s="3">
        <v>1.08</v>
      </c>
      <c r="D495" s="3">
        <v>1.19</v>
      </c>
      <c r="E495" s="3">
        <v>2.12</v>
      </c>
      <c r="F495" s="3">
        <v>2.2999999999999998</v>
      </c>
      <c r="G495" s="3">
        <v>1.99</v>
      </c>
      <c r="H495" s="3">
        <v>2.27</v>
      </c>
      <c r="I495" s="3">
        <v>0.45</v>
      </c>
      <c r="J495" s="3">
        <v>1.75</v>
      </c>
      <c r="K495" s="3">
        <v>1.29</v>
      </c>
      <c r="L495" s="3">
        <v>0.24</v>
      </c>
      <c r="M495" s="3"/>
      <c r="N495" s="3">
        <f t="shared" si="111"/>
        <v>2.2999999999999998</v>
      </c>
      <c r="O495" s="3">
        <f t="shared" si="112"/>
        <v>2.27</v>
      </c>
      <c r="P495" s="3">
        <f t="shared" si="112"/>
        <v>2.12</v>
      </c>
      <c r="Q495" s="3">
        <f t="shared" si="112"/>
        <v>1.99</v>
      </c>
      <c r="R495" s="3">
        <f t="shared" si="112"/>
        <v>1.75</v>
      </c>
      <c r="S495" s="3">
        <f t="shared" si="112"/>
        <v>1.29</v>
      </c>
      <c r="T495" s="3">
        <f t="shared" si="112"/>
        <v>1.19</v>
      </c>
      <c r="U495" s="3">
        <f t="shared" si="112"/>
        <v>1.08</v>
      </c>
      <c r="V495" s="3">
        <f t="shared" si="112"/>
        <v>0.45</v>
      </c>
      <c r="W495" s="3">
        <f t="shared" si="112"/>
        <v>0.24</v>
      </c>
      <c r="X495" s="5">
        <f t="shared" si="100"/>
        <v>1.1001531839540015</v>
      </c>
      <c r="Y495" s="5">
        <f t="shared" si="101"/>
        <v>1.0701531839540017</v>
      </c>
      <c r="Z495" s="5">
        <f t="shared" si="102"/>
        <v>0.92015318395400181</v>
      </c>
      <c r="AA495" s="5">
        <f t="shared" si="103"/>
        <v>0.79015318395400169</v>
      </c>
      <c r="AB495" s="5">
        <f t="shared" si="104"/>
        <v>0.5501531839540017</v>
      </c>
      <c r="AC495" s="5">
        <f t="shared" si="105"/>
        <v>9.0153183954001737E-2</v>
      </c>
      <c r="AD495" s="5">
        <f t="shared" si="106"/>
        <v>-9.8468160459983523E-3</v>
      </c>
      <c r="AE495" s="5">
        <f t="shared" si="107"/>
        <v>-0.11984681604599823</v>
      </c>
      <c r="AF495" s="5">
        <f t="shared" si="108"/>
        <v>-0.74984681604599834</v>
      </c>
      <c r="AG495" s="5">
        <f t="shared" si="109"/>
        <v>-0.95984681604599831</v>
      </c>
    </row>
    <row r="496" spans="1:33">
      <c r="A496">
        <f t="shared" si="110"/>
        <v>7</v>
      </c>
      <c r="B496" s="2">
        <v>486</v>
      </c>
      <c r="C496" s="3">
        <v>1.72</v>
      </c>
      <c r="D496" s="3">
        <v>0.99</v>
      </c>
      <c r="E496" s="3">
        <v>2.46</v>
      </c>
      <c r="F496" s="3">
        <v>1.85</v>
      </c>
      <c r="G496" s="3">
        <v>0.59</v>
      </c>
      <c r="H496" s="3">
        <v>1.41</v>
      </c>
      <c r="I496" s="3">
        <v>1.66</v>
      </c>
      <c r="J496" s="3">
        <v>1.59</v>
      </c>
      <c r="K496" s="3">
        <v>2.06</v>
      </c>
      <c r="L496" s="3">
        <v>0.87</v>
      </c>
      <c r="M496" s="3"/>
      <c r="N496" s="3">
        <f t="shared" si="111"/>
        <v>2.46</v>
      </c>
      <c r="O496" s="3">
        <f t="shared" si="112"/>
        <v>2.06</v>
      </c>
      <c r="P496" s="3">
        <f t="shared" si="112"/>
        <v>1.85</v>
      </c>
      <c r="Q496" s="3">
        <f t="shared" si="112"/>
        <v>1.72</v>
      </c>
      <c r="R496" s="3">
        <f t="shared" si="112"/>
        <v>1.66</v>
      </c>
      <c r="S496" s="3">
        <f t="shared" si="112"/>
        <v>1.59</v>
      </c>
      <c r="T496" s="3">
        <f t="shared" si="112"/>
        <v>1.41</v>
      </c>
      <c r="U496" s="3">
        <f t="shared" si="112"/>
        <v>0.99</v>
      </c>
      <c r="V496" s="3">
        <f t="shared" si="112"/>
        <v>0.87</v>
      </c>
      <c r="W496" s="3">
        <f t="shared" si="112"/>
        <v>0.59</v>
      </c>
      <c r="X496" s="5">
        <f t="shared" si="100"/>
        <v>1.2601531839540017</v>
      </c>
      <c r="Y496" s="5">
        <f t="shared" si="101"/>
        <v>0.86015318395400175</v>
      </c>
      <c r="Z496" s="5">
        <f t="shared" si="102"/>
        <v>0.65015318395400179</v>
      </c>
      <c r="AA496" s="5">
        <f t="shared" si="103"/>
        <v>0.52015318395400167</v>
      </c>
      <c r="AB496" s="5">
        <f t="shared" si="104"/>
        <v>0.46015318395400162</v>
      </c>
      <c r="AC496" s="5">
        <f t="shared" si="105"/>
        <v>0.39015318395400178</v>
      </c>
      <c r="AD496" s="5">
        <f t="shared" si="106"/>
        <v>0.21015318395400162</v>
      </c>
      <c r="AE496" s="5">
        <f t="shared" si="107"/>
        <v>-0.20984681604599831</v>
      </c>
      <c r="AF496" s="5">
        <f t="shared" si="108"/>
        <v>-0.3298468160459983</v>
      </c>
      <c r="AG496" s="5">
        <f t="shared" si="109"/>
        <v>-0.60984681604599833</v>
      </c>
    </row>
    <row r="497" spans="1:33">
      <c r="A497">
        <f t="shared" si="110"/>
        <v>6</v>
      </c>
      <c r="B497" s="2">
        <v>487</v>
      </c>
      <c r="C497" s="3">
        <v>1.72</v>
      </c>
      <c r="D497" s="3">
        <v>0.25</v>
      </c>
      <c r="E497" s="3">
        <v>0.34</v>
      </c>
      <c r="F497" s="3">
        <v>0.37</v>
      </c>
      <c r="G497" s="3">
        <v>2.44</v>
      </c>
      <c r="H497" s="3">
        <v>0.28000000000000003</v>
      </c>
      <c r="I497" s="3">
        <v>1.38</v>
      </c>
      <c r="J497" s="3">
        <v>1.82</v>
      </c>
      <c r="K497" s="3">
        <v>1.97</v>
      </c>
      <c r="L497" s="3">
        <v>2.4</v>
      </c>
      <c r="M497" s="3"/>
      <c r="N497" s="3">
        <f t="shared" si="111"/>
        <v>2.44</v>
      </c>
      <c r="O497" s="3">
        <f t="shared" si="112"/>
        <v>2.4</v>
      </c>
      <c r="P497" s="3">
        <f t="shared" si="112"/>
        <v>1.97</v>
      </c>
      <c r="Q497" s="3">
        <f t="shared" si="112"/>
        <v>1.82</v>
      </c>
      <c r="R497" s="3">
        <f t="shared" si="112"/>
        <v>1.72</v>
      </c>
      <c r="S497" s="3">
        <f t="shared" si="112"/>
        <v>1.38</v>
      </c>
      <c r="T497" s="3">
        <f t="shared" si="112"/>
        <v>0.37</v>
      </c>
      <c r="U497" s="3">
        <f t="shared" si="112"/>
        <v>0.34</v>
      </c>
      <c r="V497" s="3">
        <f t="shared" si="112"/>
        <v>0.28000000000000003</v>
      </c>
      <c r="W497" s="3">
        <f t="shared" si="112"/>
        <v>0.25</v>
      </c>
      <c r="X497" s="5">
        <f t="shared" si="100"/>
        <v>1.2401531839540016</v>
      </c>
      <c r="Y497" s="5">
        <f t="shared" si="101"/>
        <v>1.2001531839540016</v>
      </c>
      <c r="Z497" s="5">
        <f t="shared" si="102"/>
        <v>0.77015318395400167</v>
      </c>
      <c r="AA497" s="5">
        <f t="shared" si="103"/>
        <v>0.62015318395400176</v>
      </c>
      <c r="AB497" s="5">
        <f t="shared" si="104"/>
        <v>0.52015318395400167</v>
      </c>
      <c r="AC497" s="5">
        <f t="shared" si="105"/>
        <v>0.18015318395400159</v>
      </c>
      <c r="AD497" s="5">
        <f t="shared" si="106"/>
        <v>-0.8298468160459983</v>
      </c>
      <c r="AE497" s="5">
        <f t="shared" si="107"/>
        <v>-0.85984681604599822</v>
      </c>
      <c r="AF497" s="5">
        <f t="shared" si="108"/>
        <v>-0.91984681604599827</v>
      </c>
      <c r="AG497" s="5">
        <f t="shared" si="109"/>
        <v>-0.9498468160459983</v>
      </c>
    </row>
    <row r="498" spans="1:33">
      <c r="A498">
        <f t="shared" si="110"/>
        <v>8</v>
      </c>
      <c r="B498" s="2">
        <v>488</v>
      </c>
      <c r="C498" s="3">
        <v>0.8</v>
      </c>
      <c r="D498" s="3">
        <v>1.03</v>
      </c>
      <c r="E498" s="3">
        <v>1.32</v>
      </c>
      <c r="F498" s="3">
        <v>2.41</v>
      </c>
      <c r="G498" s="3">
        <v>2.0499999999999998</v>
      </c>
      <c r="H498" s="3">
        <v>2.36</v>
      </c>
      <c r="I498" s="3">
        <v>2.4900000000000002</v>
      </c>
      <c r="J498" s="3">
        <v>1.88</v>
      </c>
      <c r="K498" s="3">
        <v>2.35</v>
      </c>
      <c r="L498" s="3">
        <v>1.5</v>
      </c>
      <c r="M498" s="3"/>
      <c r="N498" s="3">
        <f t="shared" si="111"/>
        <v>2.4900000000000002</v>
      </c>
      <c r="O498" s="3">
        <f t="shared" si="112"/>
        <v>2.41</v>
      </c>
      <c r="P498" s="3">
        <f t="shared" si="112"/>
        <v>2.36</v>
      </c>
      <c r="Q498" s="3">
        <f t="shared" si="112"/>
        <v>2.35</v>
      </c>
      <c r="R498" s="3">
        <f t="shared" si="112"/>
        <v>2.0499999999999998</v>
      </c>
      <c r="S498" s="3">
        <f t="shared" si="112"/>
        <v>1.88</v>
      </c>
      <c r="T498" s="3">
        <f t="shared" si="112"/>
        <v>1.5</v>
      </c>
      <c r="U498" s="3">
        <f t="shared" si="112"/>
        <v>1.32</v>
      </c>
      <c r="V498" s="3">
        <f t="shared" si="112"/>
        <v>1.03</v>
      </c>
      <c r="W498" s="3">
        <f t="shared" si="112"/>
        <v>0.8</v>
      </c>
      <c r="X498" s="5">
        <f t="shared" si="100"/>
        <v>1.2901531839540019</v>
      </c>
      <c r="Y498" s="5">
        <f t="shared" si="101"/>
        <v>1.2101531839540018</v>
      </c>
      <c r="Z498" s="5">
        <f t="shared" si="102"/>
        <v>1.1601531839540016</v>
      </c>
      <c r="AA498" s="5">
        <f t="shared" si="103"/>
        <v>1.1501531839540018</v>
      </c>
      <c r="AB498" s="5">
        <f t="shared" si="104"/>
        <v>0.85015318395400152</v>
      </c>
      <c r="AC498" s="5">
        <f t="shared" si="105"/>
        <v>0.68015318395400159</v>
      </c>
      <c r="AD498" s="5">
        <f t="shared" si="106"/>
        <v>0.3001531839540017</v>
      </c>
      <c r="AE498" s="5">
        <f t="shared" si="107"/>
        <v>0.12015318395400176</v>
      </c>
      <c r="AF498" s="5">
        <f t="shared" si="108"/>
        <v>-0.16984681604599827</v>
      </c>
      <c r="AG498" s="5">
        <f t="shared" si="109"/>
        <v>-0.39984681604599825</v>
      </c>
    </row>
    <row r="499" spans="1:33">
      <c r="A499">
        <f t="shared" si="110"/>
        <v>6</v>
      </c>
      <c r="B499" s="2">
        <v>489</v>
      </c>
      <c r="C499" s="3">
        <v>2.39</v>
      </c>
      <c r="D499" s="3">
        <v>1.02</v>
      </c>
      <c r="E499" s="3">
        <v>0.95</v>
      </c>
      <c r="F499" s="3">
        <v>1.55</v>
      </c>
      <c r="G499" s="3">
        <v>2.38</v>
      </c>
      <c r="H499" s="3">
        <v>1.86</v>
      </c>
      <c r="I499" s="3">
        <v>1</v>
      </c>
      <c r="J499" s="3">
        <v>1.89</v>
      </c>
      <c r="K499" s="3">
        <v>1.22</v>
      </c>
      <c r="L499" s="3">
        <v>0.93</v>
      </c>
      <c r="M499" s="3"/>
      <c r="N499" s="3">
        <f t="shared" si="111"/>
        <v>2.39</v>
      </c>
      <c r="O499" s="3">
        <f t="shared" si="112"/>
        <v>2.38</v>
      </c>
      <c r="P499" s="3">
        <f t="shared" si="112"/>
        <v>1.89</v>
      </c>
      <c r="Q499" s="3">
        <f t="shared" si="112"/>
        <v>1.86</v>
      </c>
      <c r="R499" s="3">
        <f t="shared" si="112"/>
        <v>1.55</v>
      </c>
      <c r="S499" s="3">
        <f t="shared" si="112"/>
        <v>1.22</v>
      </c>
      <c r="T499" s="3">
        <f t="shared" si="112"/>
        <v>1.02</v>
      </c>
      <c r="U499" s="3">
        <f t="shared" si="112"/>
        <v>1</v>
      </c>
      <c r="V499" s="3">
        <f t="shared" si="112"/>
        <v>0.95</v>
      </c>
      <c r="W499" s="3">
        <f t="shared" si="112"/>
        <v>0.93</v>
      </c>
      <c r="X499" s="5">
        <f t="shared" si="100"/>
        <v>1.1901531839540018</v>
      </c>
      <c r="Y499" s="5">
        <f t="shared" si="101"/>
        <v>1.1801531839540016</v>
      </c>
      <c r="Z499" s="5">
        <f t="shared" si="102"/>
        <v>0.6901531839540016</v>
      </c>
      <c r="AA499" s="5">
        <f t="shared" si="103"/>
        <v>0.6601531839540018</v>
      </c>
      <c r="AB499" s="5">
        <f t="shared" si="104"/>
        <v>0.35015318395400175</v>
      </c>
      <c r="AC499" s="5">
        <f t="shared" si="105"/>
        <v>2.0153183954001674E-2</v>
      </c>
      <c r="AD499" s="5">
        <f t="shared" si="106"/>
        <v>-0.17984681604599828</v>
      </c>
      <c r="AE499" s="5">
        <f t="shared" si="107"/>
        <v>-0.1998468160459983</v>
      </c>
      <c r="AF499" s="5">
        <f t="shared" si="108"/>
        <v>-0.24984681604599834</v>
      </c>
      <c r="AG499" s="5">
        <f t="shared" si="109"/>
        <v>-0.26984681604599825</v>
      </c>
    </row>
    <row r="500" spans="1:33">
      <c r="A500">
        <f t="shared" si="110"/>
        <v>4</v>
      </c>
      <c r="B500" s="2">
        <v>490</v>
      </c>
      <c r="C500" s="3">
        <v>2.29</v>
      </c>
      <c r="D500" s="3">
        <v>0.38</v>
      </c>
      <c r="E500" s="3">
        <v>0.69</v>
      </c>
      <c r="F500" s="3">
        <v>1.08</v>
      </c>
      <c r="G500" s="3">
        <v>1.25</v>
      </c>
      <c r="H500" s="3">
        <v>1.05</v>
      </c>
      <c r="I500" s="3">
        <v>2.12</v>
      </c>
      <c r="J500" s="3">
        <v>0.57999999999999996</v>
      </c>
      <c r="K500" s="3">
        <v>2.29</v>
      </c>
      <c r="L500" s="3">
        <v>0.76</v>
      </c>
      <c r="M500" s="3"/>
      <c r="N500" s="3">
        <f t="shared" si="111"/>
        <v>2.29</v>
      </c>
      <c r="O500" s="3">
        <f t="shared" si="112"/>
        <v>2.29</v>
      </c>
      <c r="P500" s="3">
        <f t="shared" si="112"/>
        <v>2.12</v>
      </c>
      <c r="Q500" s="3">
        <f t="shared" si="112"/>
        <v>1.25</v>
      </c>
      <c r="R500" s="3">
        <f t="shared" si="112"/>
        <v>1.08</v>
      </c>
      <c r="S500" s="3">
        <f t="shared" si="112"/>
        <v>1.05</v>
      </c>
      <c r="T500" s="3">
        <f t="shared" si="112"/>
        <v>0.76</v>
      </c>
      <c r="U500" s="3">
        <f t="shared" si="112"/>
        <v>0.69</v>
      </c>
      <c r="V500" s="3">
        <f t="shared" si="112"/>
        <v>0.57999999999999996</v>
      </c>
      <c r="W500" s="3">
        <f t="shared" si="112"/>
        <v>0.38</v>
      </c>
      <c r="X500" s="5">
        <f t="shared" si="100"/>
        <v>1.0901531839540017</v>
      </c>
      <c r="Y500" s="5">
        <f t="shared" si="101"/>
        <v>1.0901531839540017</v>
      </c>
      <c r="Z500" s="5">
        <f t="shared" si="102"/>
        <v>0.92015318395400181</v>
      </c>
      <c r="AA500" s="5">
        <f t="shared" si="103"/>
        <v>5.0153183954001701E-2</v>
      </c>
      <c r="AB500" s="5">
        <f t="shared" si="104"/>
        <v>-0.11984681604599823</v>
      </c>
      <c r="AC500" s="5">
        <f t="shared" si="105"/>
        <v>-0.14984681604599825</v>
      </c>
      <c r="AD500" s="5">
        <f t="shared" si="106"/>
        <v>-0.43984681604599829</v>
      </c>
      <c r="AE500" s="5">
        <f t="shared" si="107"/>
        <v>-0.50984681604599835</v>
      </c>
      <c r="AF500" s="5">
        <f t="shared" si="108"/>
        <v>-0.61984681604599834</v>
      </c>
      <c r="AG500" s="5">
        <f t="shared" si="109"/>
        <v>-0.81984681604599829</v>
      </c>
    </row>
    <row r="501" spans="1:33">
      <c r="A501">
        <f t="shared" si="110"/>
        <v>5</v>
      </c>
      <c r="B501" s="2">
        <v>491</v>
      </c>
      <c r="C501" s="3">
        <v>0.79</v>
      </c>
      <c r="D501" s="3">
        <v>1.68</v>
      </c>
      <c r="E501" s="3">
        <v>2.15</v>
      </c>
      <c r="F501" s="3">
        <v>1.21</v>
      </c>
      <c r="G501" s="3">
        <v>0.42</v>
      </c>
      <c r="H501" s="3">
        <v>1.02</v>
      </c>
      <c r="I501" s="3">
        <v>0.66</v>
      </c>
      <c r="J501" s="3">
        <v>2.25</v>
      </c>
      <c r="K501" s="3">
        <v>2.15</v>
      </c>
      <c r="L501" s="3">
        <v>0.28000000000000003</v>
      </c>
      <c r="M501" s="3"/>
      <c r="N501" s="3">
        <f t="shared" si="111"/>
        <v>2.25</v>
      </c>
      <c r="O501" s="3">
        <f t="shared" si="112"/>
        <v>2.15</v>
      </c>
      <c r="P501" s="3">
        <f t="shared" si="112"/>
        <v>2.15</v>
      </c>
      <c r="Q501" s="3">
        <f t="shared" si="112"/>
        <v>1.68</v>
      </c>
      <c r="R501" s="3">
        <f t="shared" si="112"/>
        <v>1.21</v>
      </c>
      <c r="S501" s="3">
        <f t="shared" si="112"/>
        <v>1.02</v>
      </c>
      <c r="T501" s="3">
        <f t="shared" ref="O501:W529" si="113">LARGE($C501:$L501,T$9)</f>
        <v>0.79</v>
      </c>
      <c r="U501" s="3">
        <f t="shared" si="113"/>
        <v>0.66</v>
      </c>
      <c r="V501" s="3">
        <f t="shared" si="113"/>
        <v>0.42</v>
      </c>
      <c r="W501" s="3">
        <f t="shared" si="113"/>
        <v>0.28000000000000003</v>
      </c>
      <c r="X501" s="5">
        <f t="shared" si="100"/>
        <v>1.0501531839540017</v>
      </c>
      <c r="Y501" s="5">
        <f t="shared" si="101"/>
        <v>0.95015318395400161</v>
      </c>
      <c r="Z501" s="5">
        <f t="shared" si="102"/>
        <v>0.95015318395400161</v>
      </c>
      <c r="AA501" s="5">
        <f t="shared" si="103"/>
        <v>0.48015318395400164</v>
      </c>
      <c r="AB501" s="5">
        <f t="shared" si="104"/>
        <v>1.0153183954001666E-2</v>
      </c>
      <c r="AC501" s="5">
        <f t="shared" si="105"/>
        <v>-0.17984681604599828</v>
      </c>
      <c r="AD501" s="5">
        <f t="shared" si="106"/>
        <v>-0.40984681604599826</v>
      </c>
      <c r="AE501" s="5">
        <f t="shared" si="107"/>
        <v>-0.53984681604599827</v>
      </c>
      <c r="AF501" s="5">
        <f t="shared" si="108"/>
        <v>-0.77984681604599837</v>
      </c>
      <c r="AG501" s="5">
        <f t="shared" si="109"/>
        <v>-0.91984681604599827</v>
      </c>
    </row>
    <row r="502" spans="1:33">
      <c r="A502">
        <f t="shared" si="110"/>
        <v>4</v>
      </c>
      <c r="B502" s="2">
        <v>492</v>
      </c>
      <c r="C502" s="3">
        <v>1.04</v>
      </c>
      <c r="D502" s="3">
        <v>0.52</v>
      </c>
      <c r="E502" s="3">
        <v>0.92</v>
      </c>
      <c r="F502" s="3">
        <v>1.39</v>
      </c>
      <c r="G502" s="3">
        <v>1.93</v>
      </c>
      <c r="H502" s="3">
        <v>1.23</v>
      </c>
      <c r="I502" s="3">
        <v>0.43</v>
      </c>
      <c r="J502" s="3">
        <v>0.2</v>
      </c>
      <c r="K502" s="3">
        <v>2.46</v>
      </c>
      <c r="L502" s="3">
        <v>0.34</v>
      </c>
      <c r="M502" s="3"/>
      <c r="N502" s="3">
        <f t="shared" si="111"/>
        <v>2.46</v>
      </c>
      <c r="O502" s="3">
        <f t="shared" si="113"/>
        <v>1.93</v>
      </c>
      <c r="P502" s="3">
        <f t="shared" si="113"/>
        <v>1.39</v>
      </c>
      <c r="Q502" s="3">
        <f t="shared" si="113"/>
        <v>1.23</v>
      </c>
      <c r="R502" s="3">
        <f t="shared" si="113"/>
        <v>1.04</v>
      </c>
      <c r="S502" s="3">
        <f t="shared" si="113"/>
        <v>0.92</v>
      </c>
      <c r="T502" s="3">
        <f t="shared" si="113"/>
        <v>0.52</v>
      </c>
      <c r="U502" s="3">
        <f t="shared" si="113"/>
        <v>0.43</v>
      </c>
      <c r="V502" s="3">
        <f t="shared" si="113"/>
        <v>0.34</v>
      </c>
      <c r="W502" s="3">
        <f t="shared" si="113"/>
        <v>0.2</v>
      </c>
      <c r="X502" s="5">
        <f t="shared" si="100"/>
        <v>1.2601531839540017</v>
      </c>
      <c r="Y502" s="5">
        <f t="shared" si="101"/>
        <v>0.73015318395400164</v>
      </c>
      <c r="Z502" s="5">
        <f t="shared" si="102"/>
        <v>0.1901531839540016</v>
      </c>
      <c r="AA502" s="5">
        <f t="shared" si="103"/>
        <v>3.0153183954001683E-2</v>
      </c>
      <c r="AB502" s="5">
        <f t="shared" si="104"/>
        <v>-0.15984681604599826</v>
      </c>
      <c r="AC502" s="5">
        <f t="shared" si="105"/>
        <v>-0.27984681604599826</v>
      </c>
      <c r="AD502" s="5">
        <f t="shared" si="106"/>
        <v>-0.67984681604599828</v>
      </c>
      <c r="AE502" s="5">
        <f t="shared" si="107"/>
        <v>-0.76984681604599836</v>
      </c>
      <c r="AF502" s="5">
        <f t="shared" si="108"/>
        <v>-0.85984681604599822</v>
      </c>
      <c r="AG502" s="5">
        <f t="shared" si="109"/>
        <v>-0.99984681604599834</v>
      </c>
    </row>
    <row r="503" spans="1:33">
      <c r="A503">
        <f t="shared" si="110"/>
        <v>5</v>
      </c>
      <c r="B503" s="2">
        <v>493</v>
      </c>
      <c r="C503" s="3">
        <v>0.46</v>
      </c>
      <c r="D503" s="3">
        <v>0.5</v>
      </c>
      <c r="E503" s="3">
        <v>1.34</v>
      </c>
      <c r="F503" s="3">
        <v>1.9</v>
      </c>
      <c r="G503" s="3">
        <v>1.69</v>
      </c>
      <c r="H503" s="3">
        <v>0.4</v>
      </c>
      <c r="I503" s="3">
        <v>0.41</v>
      </c>
      <c r="J503" s="3">
        <v>0.99</v>
      </c>
      <c r="K503" s="3">
        <v>2.4700000000000002</v>
      </c>
      <c r="L503" s="3">
        <v>1.79</v>
      </c>
      <c r="M503" s="3"/>
      <c r="N503" s="3">
        <f t="shared" si="111"/>
        <v>2.4700000000000002</v>
      </c>
      <c r="O503" s="3">
        <f t="shared" si="113"/>
        <v>1.9</v>
      </c>
      <c r="P503" s="3">
        <f t="shared" si="113"/>
        <v>1.79</v>
      </c>
      <c r="Q503" s="3">
        <f t="shared" si="113"/>
        <v>1.69</v>
      </c>
      <c r="R503" s="3">
        <f t="shared" si="113"/>
        <v>1.34</v>
      </c>
      <c r="S503" s="3">
        <f t="shared" si="113"/>
        <v>0.99</v>
      </c>
      <c r="T503" s="3">
        <f t="shared" si="113"/>
        <v>0.5</v>
      </c>
      <c r="U503" s="3">
        <f t="shared" si="113"/>
        <v>0.46</v>
      </c>
      <c r="V503" s="3">
        <f t="shared" si="113"/>
        <v>0.41</v>
      </c>
      <c r="W503" s="3">
        <f t="shared" si="113"/>
        <v>0.4</v>
      </c>
      <c r="X503" s="5">
        <f t="shared" si="100"/>
        <v>1.2701531839540019</v>
      </c>
      <c r="Y503" s="5">
        <f t="shared" si="101"/>
        <v>0.70015318395400161</v>
      </c>
      <c r="Z503" s="5">
        <f t="shared" si="102"/>
        <v>0.59015318395400174</v>
      </c>
      <c r="AA503" s="5">
        <f t="shared" si="103"/>
        <v>0.49015318395400165</v>
      </c>
      <c r="AB503" s="5">
        <f t="shared" si="104"/>
        <v>0.14015318395400178</v>
      </c>
      <c r="AC503" s="5">
        <f t="shared" si="105"/>
        <v>-0.20984681604599831</v>
      </c>
      <c r="AD503" s="5">
        <f t="shared" si="106"/>
        <v>-0.6998468160459983</v>
      </c>
      <c r="AE503" s="5">
        <f t="shared" si="107"/>
        <v>-0.73984681604599833</v>
      </c>
      <c r="AF503" s="5">
        <f t="shared" si="108"/>
        <v>-0.78984681604599838</v>
      </c>
      <c r="AG503" s="5">
        <f t="shared" si="109"/>
        <v>-0.79984681604599828</v>
      </c>
    </row>
    <row r="504" spans="1:33">
      <c r="A504">
        <f t="shared" si="110"/>
        <v>6</v>
      </c>
      <c r="B504" s="2">
        <v>494</v>
      </c>
      <c r="C504" s="3">
        <v>0.42</v>
      </c>
      <c r="D504" s="3">
        <v>1.31</v>
      </c>
      <c r="E504" s="3">
        <v>0.77</v>
      </c>
      <c r="F504" s="3">
        <v>1.2</v>
      </c>
      <c r="G504" s="3">
        <v>2.2599999999999998</v>
      </c>
      <c r="H504" s="3">
        <v>1.66</v>
      </c>
      <c r="I504" s="3">
        <v>0.96</v>
      </c>
      <c r="J504" s="3">
        <v>1.91</v>
      </c>
      <c r="K504" s="3">
        <v>1.03</v>
      </c>
      <c r="L504" s="3">
        <v>2.0099999999999998</v>
      </c>
      <c r="M504" s="3"/>
      <c r="N504" s="3">
        <f t="shared" si="111"/>
        <v>2.2599999999999998</v>
      </c>
      <c r="O504" s="3">
        <f t="shared" si="113"/>
        <v>2.0099999999999998</v>
      </c>
      <c r="P504" s="3">
        <f t="shared" si="113"/>
        <v>1.91</v>
      </c>
      <c r="Q504" s="3">
        <f t="shared" si="113"/>
        <v>1.66</v>
      </c>
      <c r="R504" s="3">
        <f t="shared" si="113"/>
        <v>1.31</v>
      </c>
      <c r="S504" s="3">
        <f t="shared" si="113"/>
        <v>1.2</v>
      </c>
      <c r="T504" s="3">
        <f t="shared" si="113"/>
        <v>1.03</v>
      </c>
      <c r="U504" s="3">
        <f t="shared" si="113"/>
        <v>0.96</v>
      </c>
      <c r="V504" s="3">
        <f t="shared" si="113"/>
        <v>0.77</v>
      </c>
      <c r="W504" s="3">
        <f t="shared" si="113"/>
        <v>0.42</v>
      </c>
      <c r="X504" s="5">
        <f t="shared" si="100"/>
        <v>1.0601531839540015</v>
      </c>
      <c r="Y504" s="5">
        <f t="shared" si="101"/>
        <v>0.81015318395400149</v>
      </c>
      <c r="Z504" s="5">
        <f t="shared" si="102"/>
        <v>0.71015318395400162</v>
      </c>
      <c r="AA504" s="5">
        <f t="shared" si="103"/>
        <v>0.46015318395400162</v>
      </c>
      <c r="AB504" s="5">
        <f t="shared" si="104"/>
        <v>0.11015318395400175</v>
      </c>
      <c r="AC504" s="5">
        <f t="shared" si="105"/>
        <v>1.5318395400165663E-4</v>
      </c>
      <c r="AD504" s="5">
        <f t="shared" si="106"/>
        <v>-0.16984681604599827</v>
      </c>
      <c r="AE504" s="5">
        <f t="shared" si="107"/>
        <v>-0.23984681604599833</v>
      </c>
      <c r="AF504" s="5">
        <f t="shared" si="108"/>
        <v>-0.42984681604599828</v>
      </c>
      <c r="AG504" s="5">
        <f t="shared" si="109"/>
        <v>-0.77984681604599837</v>
      </c>
    </row>
    <row r="505" spans="1:33">
      <c r="A505">
        <f t="shared" si="110"/>
        <v>8</v>
      </c>
      <c r="B505" s="2">
        <v>495</v>
      </c>
      <c r="C505" s="3">
        <v>1.4</v>
      </c>
      <c r="D505" s="3">
        <v>1.1299999999999999</v>
      </c>
      <c r="E505" s="3">
        <v>1.23</v>
      </c>
      <c r="F505" s="3">
        <v>2.37</v>
      </c>
      <c r="G505" s="3">
        <v>1.96</v>
      </c>
      <c r="H505" s="3">
        <v>1.41</v>
      </c>
      <c r="I505" s="3">
        <v>1.39</v>
      </c>
      <c r="J505" s="3">
        <v>1.05</v>
      </c>
      <c r="K505" s="3">
        <v>2.16</v>
      </c>
      <c r="L505" s="3">
        <v>1.92</v>
      </c>
      <c r="M505" s="3"/>
      <c r="N505" s="3">
        <f t="shared" si="111"/>
        <v>2.37</v>
      </c>
      <c r="O505" s="3">
        <f t="shared" si="113"/>
        <v>2.16</v>
      </c>
      <c r="P505" s="3">
        <f t="shared" si="113"/>
        <v>1.96</v>
      </c>
      <c r="Q505" s="3">
        <f t="shared" si="113"/>
        <v>1.92</v>
      </c>
      <c r="R505" s="3">
        <f t="shared" si="113"/>
        <v>1.41</v>
      </c>
      <c r="S505" s="3">
        <f t="shared" si="113"/>
        <v>1.4</v>
      </c>
      <c r="T505" s="3">
        <f t="shared" si="113"/>
        <v>1.39</v>
      </c>
      <c r="U505" s="3">
        <f t="shared" si="113"/>
        <v>1.23</v>
      </c>
      <c r="V505" s="3">
        <f t="shared" si="113"/>
        <v>1.1299999999999999</v>
      </c>
      <c r="W505" s="3">
        <f t="shared" si="113"/>
        <v>1.05</v>
      </c>
      <c r="X505" s="5">
        <f t="shared" si="100"/>
        <v>1.1701531839540018</v>
      </c>
      <c r="Y505" s="5">
        <f t="shared" si="101"/>
        <v>0.96015318395400184</v>
      </c>
      <c r="Z505" s="5">
        <f t="shared" si="102"/>
        <v>0.76015318395400167</v>
      </c>
      <c r="AA505" s="5">
        <f t="shared" si="103"/>
        <v>0.72015318395400163</v>
      </c>
      <c r="AB505" s="5">
        <f t="shared" si="104"/>
        <v>0.21015318395400162</v>
      </c>
      <c r="AC505" s="5">
        <f t="shared" si="105"/>
        <v>0.20015318395400161</v>
      </c>
      <c r="AD505" s="5">
        <f t="shared" si="106"/>
        <v>0.1901531839540016</v>
      </c>
      <c r="AE505" s="5">
        <f t="shared" si="107"/>
        <v>3.0153183954001683E-2</v>
      </c>
      <c r="AF505" s="5">
        <f t="shared" si="108"/>
        <v>-6.9846816045998406E-2</v>
      </c>
      <c r="AG505" s="5">
        <f t="shared" si="109"/>
        <v>-0.14984681604599825</v>
      </c>
    </row>
    <row r="506" spans="1:33">
      <c r="A506">
        <f t="shared" si="110"/>
        <v>7</v>
      </c>
      <c r="B506" s="2">
        <v>496</v>
      </c>
      <c r="C506" s="3">
        <v>1.83</v>
      </c>
      <c r="D506" s="3">
        <v>1.76</v>
      </c>
      <c r="E506" s="3">
        <v>1.59</v>
      </c>
      <c r="F506" s="3">
        <v>1.44</v>
      </c>
      <c r="G506" s="3">
        <v>0.45</v>
      </c>
      <c r="H506" s="3">
        <v>2.14</v>
      </c>
      <c r="I506" s="3">
        <v>1.24</v>
      </c>
      <c r="J506" s="3">
        <v>2.09</v>
      </c>
      <c r="K506" s="3">
        <v>0.32</v>
      </c>
      <c r="L506" s="3">
        <v>0.63</v>
      </c>
      <c r="M506" s="3"/>
      <c r="N506" s="3">
        <f t="shared" si="111"/>
        <v>2.14</v>
      </c>
      <c r="O506" s="3">
        <f t="shared" si="113"/>
        <v>2.09</v>
      </c>
      <c r="P506" s="3">
        <f t="shared" si="113"/>
        <v>1.83</v>
      </c>
      <c r="Q506" s="3">
        <f t="shared" si="113"/>
        <v>1.76</v>
      </c>
      <c r="R506" s="3">
        <f t="shared" si="113"/>
        <v>1.59</v>
      </c>
      <c r="S506" s="3">
        <f t="shared" si="113"/>
        <v>1.44</v>
      </c>
      <c r="T506" s="3">
        <f t="shared" si="113"/>
        <v>1.24</v>
      </c>
      <c r="U506" s="3">
        <f t="shared" si="113"/>
        <v>0.63</v>
      </c>
      <c r="V506" s="3">
        <f t="shared" si="113"/>
        <v>0.45</v>
      </c>
      <c r="W506" s="3">
        <f t="shared" si="113"/>
        <v>0.32</v>
      </c>
      <c r="X506" s="5">
        <f t="shared" si="100"/>
        <v>0.94015318395400183</v>
      </c>
      <c r="Y506" s="5">
        <f t="shared" si="101"/>
        <v>0.89015318395400156</v>
      </c>
      <c r="Z506" s="5">
        <f t="shared" si="102"/>
        <v>0.63015318395400177</v>
      </c>
      <c r="AA506" s="5">
        <f t="shared" si="103"/>
        <v>0.56015318395400171</v>
      </c>
      <c r="AB506" s="5">
        <f t="shared" si="104"/>
        <v>0.39015318395400178</v>
      </c>
      <c r="AC506" s="5">
        <f t="shared" si="105"/>
        <v>0.24015318395400165</v>
      </c>
      <c r="AD506" s="5">
        <f t="shared" si="106"/>
        <v>4.0153183954001692E-2</v>
      </c>
      <c r="AE506" s="5">
        <f t="shared" si="107"/>
        <v>-0.56984681604599829</v>
      </c>
      <c r="AF506" s="5">
        <f t="shared" si="108"/>
        <v>-0.74984681604599834</v>
      </c>
      <c r="AG506" s="5">
        <f t="shared" si="109"/>
        <v>-0.87984681604599824</v>
      </c>
    </row>
    <row r="507" spans="1:33">
      <c r="A507">
        <f t="shared" si="110"/>
        <v>5</v>
      </c>
      <c r="B507" s="2">
        <v>497</v>
      </c>
      <c r="C507" s="3">
        <v>1.89</v>
      </c>
      <c r="D507" s="3">
        <v>1.35</v>
      </c>
      <c r="E507" s="3">
        <v>1.63</v>
      </c>
      <c r="F507" s="3">
        <v>0.66</v>
      </c>
      <c r="G507" s="3">
        <v>0.54</v>
      </c>
      <c r="H507" s="3">
        <v>1.47</v>
      </c>
      <c r="I507" s="3">
        <v>2.2799999999999998</v>
      </c>
      <c r="J507" s="3">
        <v>0.4</v>
      </c>
      <c r="K507" s="3">
        <v>0.56999999999999995</v>
      </c>
      <c r="L507" s="3">
        <v>0.96</v>
      </c>
      <c r="M507" s="3"/>
      <c r="N507" s="3">
        <f t="shared" si="111"/>
        <v>2.2799999999999998</v>
      </c>
      <c r="O507" s="3">
        <f t="shared" si="113"/>
        <v>1.89</v>
      </c>
      <c r="P507" s="3">
        <f t="shared" si="113"/>
        <v>1.63</v>
      </c>
      <c r="Q507" s="3">
        <f t="shared" si="113"/>
        <v>1.47</v>
      </c>
      <c r="R507" s="3">
        <f t="shared" si="113"/>
        <v>1.35</v>
      </c>
      <c r="S507" s="3">
        <f t="shared" si="113"/>
        <v>0.96</v>
      </c>
      <c r="T507" s="3">
        <f t="shared" si="113"/>
        <v>0.66</v>
      </c>
      <c r="U507" s="3">
        <f t="shared" si="113"/>
        <v>0.56999999999999995</v>
      </c>
      <c r="V507" s="3">
        <f t="shared" si="113"/>
        <v>0.54</v>
      </c>
      <c r="W507" s="3">
        <f t="shared" si="113"/>
        <v>0.4</v>
      </c>
      <c r="X507" s="5">
        <f t="shared" si="100"/>
        <v>1.0801531839540015</v>
      </c>
      <c r="Y507" s="5">
        <f t="shared" si="101"/>
        <v>0.6901531839540016</v>
      </c>
      <c r="Z507" s="5">
        <f t="shared" si="102"/>
        <v>0.43015318395400159</v>
      </c>
      <c r="AA507" s="5">
        <f t="shared" si="103"/>
        <v>0.27015318395400167</v>
      </c>
      <c r="AB507" s="5">
        <f t="shared" si="104"/>
        <v>0.15015318395400179</v>
      </c>
      <c r="AC507" s="5">
        <f t="shared" si="105"/>
        <v>-0.23984681604599833</v>
      </c>
      <c r="AD507" s="5">
        <f t="shared" si="106"/>
        <v>-0.53984681604599827</v>
      </c>
      <c r="AE507" s="5">
        <f t="shared" si="107"/>
        <v>-0.62984681604599835</v>
      </c>
      <c r="AF507" s="5">
        <f t="shared" si="108"/>
        <v>-0.65984681604599826</v>
      </c>
      <c r="AG507" s="5">
        <f t="shared" si="109"/>
        <v>-0.79984681604599828</v>
      </c>
    </row>
    <row r="508" spans="1:33">
      <c r="A508">
        <f t="shared" si="110"/>
        <v>4</v>
      </c>
      <c r="B508" s="2">
        <v>498</v>
      </c>
      <c r="C508" s="3">
        <v>2.2000000000000002</v>
      </c>
      <c r="D508" s="3">
        <v>0.54</v>
      </c>
      <c r="E508" s="3">
        <v>0.96</v>
      </c>
      <c r="F508" s="3">
        <v>2.4500000000000002</v>
      </c>
      <c r="G508" s="3">
        <v>1.1399999999999999</v>
      </c>
      <c r="H508" s="3">
        <v>0.44</v>
      </c>
      <c r="I508" s="3">
        <v>1.06</v>
      </c>
      <c r="J508" s="3">
        <v>1.96</v>
      </c>
      <c r="K508" s="3">
        <v>2.33</v>
      </c>
      <c r="L508" s="3">
        <v>0.77</v>
      </c>
      <c r="M508" s="3"/>
      <c r="N508" s="3">
        <f t="shared" si="111"/>
        <v>2.4500000000000002</v>
      </c>
      <c r="O508" s="3">
        <f t="shared" si="113"/>
        <v>2.33</v>
      </c>
      <c r="P508" s="3">
        <f t="shared" si="113"/>
        <v>2.2000000000000002</v>
      </c>
      <c r="Q508" s="3">
        <f t="shared" si="113"/>
        <v>1.96</v>
      </c>
      <c r="R508" s="3">
        <f t="shared" si="113"/>
        <v>1.1399999999999999</v>
      </c>
      <c r="S508" s="3">
        <f t="shared" si="113"/>
        <v>1.06</v>
      </c>
      <c r="T508" s="3">
        <f t="shared" si="113"/>
        <v>0.96</v>
      </c>
      <c r="U508" s="3">
        <f t="shared" si="113"/>
        <v>0.77</v>
      </c>
      <c r="V508" s="3">
        <f t="shared" si="113"/>
        <v>0.54</v>
      </c>
      <c r="W508" s="3">
        <f t="shared" si="113"/>
        <v>0.44</v>
      </c>
      <c r="X508" s="5">
        <f t="shared" si="100"/>
        <v>1.2501531839540019</v>
      </c>
      <c r="Y508" s="5">
        <f t="shared" si="101"/>
        <v>1.1301531839540018</v>
      </c>
      <c r="Z508" s="5">
        <f t="shared" si="102"/>
        <v>1.0001531839540019</v>
      </c>
      <c r="AA508" s="5">
        <f t="shared" si="103"/>
        <v>0.76015318395400167</v>
      </c>
      <c r="AB508" s="5">
        <f t="shared" si="104"/>
        <v>-5.9846816045998397E-2</v>
      </c>
      <c r="AC508" s="5">
        <f t="shared" si="105"/>
        <v>-0.13984681604599825</v>
      </c>
      <c r="AD508" s="5">
        <f t="shared" si="106"/>
        <v>-0.23984681604599833</v>
      </c>
      <c r="AE508" s="5">
        <f t="shared" si="107"/>
        <v>-0.42984681604599828</v>
      </c>
      <c r="AF508" s="5">
        <f t="shared" si="108"/>
        <v>-0.65984681604599826</v>
      </c>
      <c r="AG508" s="5">
        <f t="shared" si="109"/>
        <v>-0.75984681604599835</v>
      </c>
    </row>
    <row r="509" spans="1:33">
      <c r="A509">
        <f t="shared" si="110"/>
        <v>3</v>
      </c>
      <c r="B509" s="2">
        <v>499</v>
      </c>
      <c r="C509" s="3">
        <v>0.66</v>
      </c>
      <c r="D509" s="3">
        <v>1.1000000000000001</v>
      </c>
      <c r="E509" s="3">
        <v>1.67</v>
      </c>
      <c r="F509" s="3">
        <v>2.1800000000000002</v>
      </c>
      <c r="G509" s="3">
        <v>0.27</v>
      </c>
      <c r="H509" s="3">
        <v>0.47</v>
      </c>
      <c r="I509" s="3">
        <v>0.83</v>
      </c>
      <c r="J509" s="3">
        <v>0.4</v>
      </c>
      <c r="K509" s="3">
        <v>0.6</v>
      </c>
      <c r="L509" s="3">
        <v>1.47</v>
      </c>
      <c r="M509" s="3"/>
      <c r="N509" s="3">
        <f t="shared" si="111"/>
        <v>2.1800000000000002</v>
      </c>
      <c r="O509" s="3">
        <f t="shared" si="113"/>
        <v>1.67</v>
      </c>
      <c r="P509" s="3">
        <f t="shared" si="113"/>
        <v>1.47</v>
      </c>
      <c r="Q509" s="3">
        <f t="shared" si="113"/>
        <v>1.1000000000000001</v>
      </c>
      <c r="R509" s="3">
        <f t="shared" si="113"/>
        <v>0.83</v>
      </c>
      <c r="S509" s="3">
        <f t="shared" si="113"/>
        <v>0.66</v>
      </c>
      <c r="T509" s="3">
        <f t="shared" si="113"/>
        <v>0.6</v>
      </c>
      <c r="U509" s="3">
        <f t="shared" si="113"/>
        <v>0.47</v>
      </c>
      <c r="V509" s="3">
        <f t="shared" si="113"/>
        <v>0.4</v>
      </c>
      <c r="W509" s="3">
        <f t="shared" si="113"/>
        <v>0.27</v>
      </c>
      <c r="X509" s="5">
        <f t="shared" si="100"/>
        <v>0.98015318395400186</v>
      </c>
      <c r="Y509" s="5">
        <f t="shared" si="101"/>
        <v>0.47015318395400163</v>
      </c>
      <c r="Z509" s="5">
        <f t="shared" si="102"/>
        <v>0.27015318395400167</v>
      </c>
      <c r="AA509" s="5">
        <f t="shared" si="103"/>
        <v>-9.984681604599821E-2</v>
      </c>
      <c r="AB509" s="5">
        <f t="shared" si="104"/>
        <v>-0.36984681604599834</v>
      </c>
      <c r="AC509" s="5">
        <f t="shared" si="105"/>
        <v>-0.53984681604599827</v>
      </c>
      <c r="AD509" s="5">
        <f t="shared" si="106"/>
        <v>-0.59984681604599832</v>
      </c>
      <c r="AE509" s="5">
        <f t="shared" si="107"/>
        <v>-0.72984681604599833</v>
      </c>
      <c r="AF509" s="5">
        <f t="shared" si="108"/>
        <v>-0.79984681604599828</v>
      </c>
      <c r="AG509" s="5">
        <f t="shared" si="109"/>
        <v>-0.92984681604599828</v>
      </c>
    </row>
    <row r="510" spans="1:33">
      <c r="A510">
        <f t="shared" si="110"/>
        <v>4</v>
      </c>
      <c r="B510" s="2">
        <v>500</v>
      </c>
      <c r="C510" s="3">
        <v>1.26</v>
      </c>
      <c r="D510" s="3">
        <v>2.4700000000000002</v>
      </c>
      <c r="E510" s="3">
        <v>0.86</v>
      </c>
      <c r="F510" s="3">
        <v>0.91</v>
      </c>
      <c r="G510" s="3">
        <v>0.7</v>
      </c>
      <c r="H510" s="3">
        <v>2</v>
      </c>
      <c r="I510" s="3">
        <v>1.02</v>
      </c>
      <c r="J510" s="3">
        <v>1.1000000000000001</v>
      </c>
      <c r="K510" s="3">
        <v>1.25</v>
      </c>
      <c r="L510" s="3">
        <v>0.77</v>
      </c>
      <c r="M510" s="3"/>
      <c r="N510" s="3">
        <f t="shared" si="111"/>
        <v>2.4700000000000002</v>
      </c>
      <c r="O510" s="3">
        <f t="shared" si="113"/>
        <v>2</v>
      </c>
      <c r="P510" s="3">
        <f t="shared" si="113"/>
        <v>1.26</v>
      </c>
      <c r="Q510" s="3">
        <f t="shared" si="113"/>
        <v>1.25</v>
      </c>
      <c r="R510" s="3">
        <f t="shared" si="113"/>
        <v>1.1000000000000001</v>
      </c>
      <c r="S510" s="3">
        <f t="shared" si="113"/>
        <v>1.02</v>
      </c>
      <c r="T510" s="3">
        <f t="shared" si="113"/>
        <v>0.91</v>
      </c>
      <c r="U510" s="3">
        <f t="shared" si="113"/>
        <v>0.86</v>
      </c>
      <c r="V510" s="3">
        <f t="shared" si="113"/>
        <v>0.77</v>
      </c>
      <c r="W510" s="3">
        <f t="shared" si="113"/>
        <v>0.7</v>
      </c>
      <c r="X510" s="5">
        <f t="shared" si="100"/>
        <v>1.2701531839540019</v>
      </c>
      <c r="Y510" s="5">
        <f t="shared" si="101"/>
        <v>0.8001531839540017</v>
      </c>
      <c r="Z510" s="5">
        <f t="shared" si="102"/>
        <v>6.015318395400171E-2</v>
      </c>
      <c r="AA510" s="5">
        <f t="shared" si="103"/>
        <v>5.0153183954001701E-2</v>
      </c>
      <c r="AB510" s="5">
        <f t="shared" si="104"/>
        <v>-9.984681604599821E-2</v>
      </c>
      <c r="AC510" s="5">
        <f t="shared" si="105"/>
        <v>-0.17984681604599828</v>
      </c>
      <c r="AD510" s="5">
        <f t="shared" si="106"/>
        <v>-0.28984681604599827</v>
      </c>
      <c r="AE510" s="5">
        <f t="shared" si="107"/>
        <v>-0.33984681604599831</v>
      </c>
      <c r="AF510" s="5">
        <f t="shared" si="108"/>
        <v>-0.42984681604599828</v>
      </c>
      <c r="AG510" s="5">
        <f t="shared" si="109"/>
        <v>-0.49984681604599834</v>
      </c>
    </row>
    <row r="511" spans="1:33">
      <c r="A511">
        <f t="shared" si="110"/>
        <v>6</v>
      </c>
      <c r="B511" s="2">
        <v>501</v>
      </c>
      <c r="C511" s="3">
        <v>0.31</v>
      </c>
      <c r="D511" s="3">
        <v>1.1100000000000001</v>
      </c>
      <c r="E511" s="3">
        <v>2.2799999999999998</v>
      </c>
      <c r="F511" s="3">
        <v>2.31</v>
      </c>
      <c r="G511" s="3">
        <v>0.85</v>
      </c>
      <c r="H511" s="3">
        <v>1.33</v>
      </c>
      <c r="I511" s="3">
        <v>0.5</v>
      </c>
      <c r="J511" s="3">
        <v>2.12</v>
      </c>
      <c r="K511" s="3">
        <v>1.57</v>
      </c>
      <c r="L511" s="3">
        <v>1.32</v>
      </c>
      <c r="M511" s="3"/>
      <c r="N511" s="3">
        <f t="shared" si="111"/>
        <v>2.31</v>
      </c>
      <c r="O511" s="3">
        <f t="shared" si="113"/>
        <v>2.2799999999999998</v>
      </c>
      <c r="P511" s="3">
        <f t="shared" si="113"/>
        <v>2.12</v>
      </c>
      <c r="Q511" s="3">
        <f t="shared" si="113"/>
        <v>1.57</v>
      </c>
      <c r="R511" s="3">
        <f t="shared" si="113"/>
        <v>1.33</v>
      </c>
      <c r="S511" s="3">
        <f t="shared" si="113"/>
        <v>1.32</v>
      </c>
      <c r="T511" s="3">
        <f t="shared" si="113"/>
        <v>1.1100000000000001</v>
      </c>
      <c r="U511" s="3">
        <f t="shared" si="113"/>
        <v>0.85</v>
      </c>
      <c r="V511" s="3">
        <f t="shared" si="113"/>
        <v>0.5</v>
      </c>
      <c r="W511" s="3">
        <f t="shared" si="113"/>
        <v>0.31</v>
      </c>
      <c r="X511" s="5">
        <f t="shared" si="100"/>
        <v>1.1101531839540018</v>
      </c>
      <c r="Y511" s="5">
        <f t="shared" si="101"/>
        <v>1.0801531839540015</v>
      </c>
      <c r="Z511" s="5">
        <f t="shared" si="102"/>
        <v>0.92015318395400181</v>
      </c>
      <c r="AA511" s="5">
        <f t="shared" si="103"/>
        <v>0.37015318395400176</v>
      </c>
      <c r="AB511" s="5">
        <f t="shared" si="104"/>
        <v>0.13015318395400177</v>
      </c>
      <c r="AC511" s="5">
        <f t="shared" si="105"/>
        <v>0.12015318395400176</v>
      </c>
      <c r="AD511" s="5">
        <f t="shared" si="106"/>
        <v>-8.9846816045998201E-2</v>
      </c>
      <c r="AE511" s="5">
        <f t="shared" si="107"/>
        <v>-0.34984681604599832</v>
      </c>
      <c r="AF511" s="5">
        <f t="shared" si="108"/>
        <v>-0.6998468160459983</v>
      </c>
      <c r="AG511" s="5">
        <f t="shared" si="109"/>
        <v>-0.88984681604599825</v>
      </c>
    </row>
    <row r="512" spans="1:33">
      <c r="A512">
        <f t="shared" si="110"/>
        <v>4</v>
      </c>
      <c r="B512" s="2">
        <v>502</v>
      </c>
      <c r="C512" s="3">
        <v>2.38</v>
      </c>
      <c r="D512" s="3">
        <v>0.41</v>
      </c>
      <c r="E512" s="3">
        <v>0.63</v>
      </c>
      <c r="F512" s="3">
        <v>0.85</v>
      </c>
      <c r="G512" s="3">
        <v>2.02</v>
      </c>
      <c r="H512" s="3">
        <v>1.85</v>
      </c>
      <c r="I512" s="3">
        <v>0.21</v>
      </c>
      <c r="J512" s="3">
        <v>1.97</v>
      </c>
      <c r="K512" s="3">
        <v>0.65</v>
      </c>
      <c r="L512" s="3">
        <v>0.89</v>
      </c>
      <c r="M512" s="3"/>
      <c r="N512" s="3">
        <f t="shared" si="111"/>
        <v>2.38</v>
      </c>
      <c r="O512" s="3">
        <f t="shared" si="113"/>
        <v>2.02</v>
      </c>
      <c r="P512" s="3">
        <f t="shared" si="113"/>
        <v>1.97</v>
      </c>
      <c r="Q512" s="3">
        <f t="shared" si="113"/>
        <v>1.85</v>
      </c>
      <c r="R512" s="3">
        <f t="shared" si="113"/>
        <v>0.89</v>
      </c>
      <c r="S512" s="3">
        <f t="shared" si="113"/>
        <v>0.85</v>
      </c>
      <c r="T512" s="3">
        <f t="shared" si="113"/>
        <v>0.65</v>
      </c>
      <c r="U512" s="3">
        <f t="shared" si="113"/>
        <v>0.63</v>
      </c>
      <c r="V512" s="3">
        <f t="shared" si="113"/>
        <v>0.41</v>
      </c>
      <c r="W512" s="3">
        <f t="shared" si="113"/>
        <v>0.21</v>
      </c>
      <c r="X512" s="5">
        <f t="shared" si="100"/>
        <v>1.1801531839540016</v>
      </c>
      <c r="Y512" s="5">
        <f t="shared" si="101"/>
        <v>0.82015318395400172</v>
      </c>
      <c r="Z512" s="5">
        <f t="shared" si="102"/>
        <v>0.77015318395400167</v>
      </c>
      <c r="AA512" s="5">
        <f t="shared" si="103"/>
        <v>0.65015318395400179</v>
      </c>
      <c r="AB512" s="5">
        <f t="shared" si="104"/>
        <v>-0.30984681604599829</v>
      </c>
      <c r="AC512" s="5">
        <f t="shared" si="105"/>
        <v>-0.34984681604599832</v>
      </c>
      <c r="AD512" s="5">
        <f t="shared" si="106"/>
        <v>-0.54984681604599828</v>
      </c>
      <c r="AE512" s="5">
        <f t="shared" si="107"/>
        <v>-0.56984681604599829</v>
      </c>
      <c r="AF512" s="5">
        <f t="shared" si="108"/>
        <v>-0.78984681604599838</v>
      </c>
      <c r="AG512" s="5">
        <f t="shared" si="109"/>
        <v>-0.98984681604599833</v>
      </c>
    </row>
    <row r="513" spans="1:33">
      <c r="A513">
        <f t="shared" si="110"/>
        <v>5</v>
      </c>
      <c r="B513" s="2">
        <v>503</v>
      </c>
      <c r="C513" s="3">
        <v>0.51</v>
      </c>
      <c r="D513" s="3">
        <v>0.68</v>
      </c>
      <c r="E513" s="3">
        <v>2.12</v>
      </c>
      <c r="F513" s="3">
        <v>1.06</v>
      </c>
      <c r="G513" s="3">
        <v>2.12</v>
      </c>
      <c r="H513" s="3">
        <v>2.1800000000000002</v>
      </c>
      <c r="I513" s="3">
        <v>1.51</v>
      </c>
      <c r="J513" s="3">
        <v>0.63</v>
      </c>
      <c r="K513" s="3">
        <v>0.41</v>
      </c>
      <c r="L513" s="3">
        <v>2.0499999999999998</v>
      </c>
      <c r="M513" s="3"/>
      <c r="N513" s="3">
        <f t="shared" si="111"/>
        <v>2.1800000000000002</v>
      </c>
      <c r="O513" s="3">
        <f t="shared" si="113"/>
        <v>2.12</v>
      </c>
      <c r="P513" s="3">
        <f t="shared" si="113"/>
        <v>2.12</v>
      </c>
      <c r="Q513" s="3">
        <f t="shared" si="113"/>
        <v>2.0499999999999998</v>
      </c>
      <c r="R513" s="3">
        <f t="shared" si="113"/>
        <v>1.51</v>
      </c>
      <c r="S513" s="3">
        <f t="shared" si="113"/>
        <v>1.06</v>
      </c>
      <c r="T513" s="3">
        <f t="shared" si="113"/>
        <v>0.68</v>
      </c>
      <c r="U513" s="3">
        <f t="shared" si="113"/>
        <v>0.63</v>
      </c>
      <c r="V513" s="3">
        <f t="shared" si="113"/>
        <v>0.51</v>
      </c>
      <c r="W513" s="3">
        <f t="shared" si="113"/>
        <v>0.41</v>
      </c>
      <c r="X513" s="5">
        <f t="shared" si="100"/>
        <v>0.98015318395400186</v>
      </c>
      <c r="Y513" s="5">
        <f t="shared" si="101"/>
        <v>0.92015318395400181</v>
      </c>
      <c r="Z513" s="5">
        <f t="shared" si="102"/>
        <v>0.92015318395400181</v>
      </c>
      <c r="AA513" s="5">
        <f t="shared" si="103"/>
        <v>0.85015318395400152</v>
      </c>
      <c r="AB513" s="5">
        <f t="shared" si="104"/>
        <v>0.31015318395400171</v>
      </c>
      <c r="AC513" s="5">
        <f t="shared" si="105"/>
        <v>-0.13984681604599825</v>
      </c>
      <c r="AD513" s="5">
        <f t="shared" si="106"/>
        <v>-0.51984681604599825</v>
      </c>
      <c r="AE513" s="5">
        <f t="shared" si="107"/>
        <v>-0.56984681604599829</v>
      </c>
      <c r="AF513" s="5">
        <f t="shared" si="108"/>
        <v>-0.68984681604599829</v>
      </c>
      <c r="AG513" s="5">
        <f t="shared" si="109"/>
        <v>-0.78984681604599838</v>
      </c>
    </row>
    <row r="514" spans="1:33">
      <c r="A514">
        <f t="shared" si="110"/>
        <v>6</v>
      </c>
      <c r="B514" s="2">
        <v>504</v>
      </c>
      <c r="C514" s="3">
        <v>2.4900000000000002</v>
      </c>
      <c r="D514" s="3">
        <v>2.17</v>
      </c>
      <c r="E514" s="3">
        <v>2.29</v>
      </c>
      <c r="F514" s="3">
        <v>0.74</v>
      </c>
      <c r="G514" s="3">
        <v>0.79</v>
      </c>
      <c r="H514" s="3">
        <v>0.81</v>
      </c>
      <c r="I514" s="3">
        <v>1.79</v>
      </c>
      <c r="J514" s="3">
        <v>0.71</v>
      </c>
      <c r="K514" s="3">
        <v>1.31</v>
      </c>
      <c r="L514" s="3">
        <v>1.85</v>
      </c>
      <c r="M514" s="3"/>
      <c r="N514" s="3">
        <f t="shared" si="111"/>
        <v>2.4900000000000002</v>
      </c>
      <c r="O514" s="3">
        <f t="shared" si="113"/>
        <v>2.29</v>
      </c>
      <c r="P514" s="3">
        <f t="shared" si="113"/>
        <v>2.17</v>
      </c>
      <c r="Q514" s="3">
        <f t="shared" si="113"/>
        <v>1.85</v>
      </c>
      <c r="R514" s="3">
        <f t="shared" si="113"/>
        <v>1.79</v>
      </c>
      <c r="S514" s="3">
        <f t="shared" si="113"/>
        <v>1.31</v>
      </c>
      <c r="T514" s="3">
        <f t="shared" si="113"/>
        <v>0.81</v>
      </c>
      <c r="U514" s="3">
        <f t="shared" si="113"/>
        <v>0.79</v>
      </c>
      <c r="V514" s="3">
        <f t="shared" si="113"/>
        <v>0.74</v>
      </c>
      <c r="W514" s="3">
        <f t="shared" si="113"/>
        <v>0.71</v>
      </c>
      <c r="X514" s="5">
        <f t="shared" si="100"/>
        <v>1.2901531839540019</v>
      </c>
      <c r="Y514" s="5">
        <f t="shared" si="101"/>
        <v>1.0901531839540017</v>
      </c>
      <c r="Z514" s="5">
        <f t="shared" si="102"/>
        <v>0.97015318395400163</v>
      </c>
      <c r="AA514" s="5">
        <f t="shared" si="103"/>
        <v>0.65015318395400179</v>
      </c>
      <c r="AB514" s="5">
        <f t="shared" si="104"/>
        <v>0.59015318395400174</v>
      </c>
      <c r="AC514" s="5">
        <f t="shared" si="105"/>
        <v>0.11015318395400175</v>
      </c>
      <c r="AD514" s="5">
        <f t="shared" si="106"/>
        <v>-0.38984681604599825</v>
      </c>
      <c r="AE514" s="5">
        <f t="shared" si="107"/>
        <v>-0.40984681604599826</v>
      </c>
      <c r="AF514" s="5">
        <f t="shared" si="108"/>
        <v>-0.45984681604599831</v>
      </c>
      <c r="AG514" s="5">
        <f t="shared" si="109"/>
        <v>-0.48984681604599833</v>
      </c>
    </row>
    <row r="515" spans="1:33">
      <c r="A515">
        <f t="shared" si="110"/>
        <v>3</v>
      </c>
      <c r="B515" s="2">
        <v>505</v>
      </c>
      <c r="C515" s="3">
        <v>1.33</v>
      </c>
      <c r="D515" s="3">
        <v>0.67</v>
      </c>
      <c r="E515" s="3">
        <v>0.83</v>
      </c>
      <c r="F515" s="3">
        <v>0.62</v>
      </c>
      <c r="G515" s="3">
        <v>1.06</v>
      </c>
      <c r="H515" s="3">
        <v>1.92</v>
      </c>
      <c r="I515" s="3">
        <v>1.01</v>
      </c>
      <c r="J515" s="3">
        <v>0.33</v>
      </c>
      <c r="K515" s="3">
        <v>2.21</v>
      </c>
      <c r="L515" s="3">
        <v>0.75</v>
      </c>
      <c r="M515" s="3"/>
      <c r="N515" s="3">
        <f t="shared" si="111"/>
        <v>2.21</v>
      </c>
      <c r="O515" s="3">
        <f t="shared" si="113"/>
        <v>1.92</v>
      </c>
      <c r="P515" s="3">
        <f t="shared" si="113"/>
        <v>1.33</v>
      </c>
      <c r="Q515" s="3">
        <f t="shared" si="113"/>
        <v>1.06</v>
      </c>
      <c r="R515" s="3">
        <f t="shared" si="113"/>
        <v>1.01</v>
      </c>
      <c r="S515" s="3">
        <f t="shared" si="113"/>
        <v>0.83</v>
      </c>
      <c r="T515" s="3">
        <f t="shared" si="113"/>
        <v>0.75</v>
      </c>
      <c r="U515" s="3">
        <f t="shared" si="113"/>
        <v>0.67</v>
      </c>
      <c r="V515" s="3">
        <f t="shared" si="113"/>
        <v>0.62</v>
      </c>
      <c r="W515" s="3">
        <f t="shared" si="113"/>
        <v>0.33</v>
      </c>
      <c r="X515" s="5">
        <f t="shared" si="100"/>
        <v>1.0101531839540017</v>
      </c>
      <c r="Y515" s="5">
        <f t="shared" si="101"/>
        <v>0.72015318395400163</v>
      </c>
      <c r="Z515" s="5">
        <f t="shared" si="102"/>
        <v>0.13015318395400177</v>
      </c>
      <c r="AA515" s="5">
        <f t="shared" si="103"/>
        <v>-0.13984681604599825</v>
      </c>
      <c r="AB515" s="5">
        <f t="shared" si="104"/>
        <v>-0.18984681604599829</v>
      </c>
      <c r="AC515" s="5">
        <f t="shared" si="105"/>
        <v>-0.36984681604599834</v>
      </c>
      <c r="AD515" s="5">
        <f t="shared" si="106"/>
        <v>-0.4498468160459983</v>
      </c>
      <c r="AE515" s="5">
        <f t="shared" si="107"/>
        <v>-0.52984681604599826</v>
      </c>
      <c r="AF515" s="5">
        <f t="shared" si="108"/>
        <v>-0.5798468160459983</v>
      </c>
      <c r="AG515" s="5">
        <f t="shared" si="109"/>
        <v>-0.86984681604599823</v>
      </c>
    </row>
    <row r="516" spans="1:33">
      <c r="A516">
        <f t="shared" si="110"/>
        <v>4</v>
      </c>
      <c r="B516" s="2">
        <v>506</v>
      </c>
      <c r="C516" s="3">
        <v>1.0900000000000001</v>
      </c>
      <c r="D516" s="3">
        <v>1.68</v>
      </c>
      <c r="E516" s="3">
        <v>0.81</v>
      </c>
      <c r="F516" s="3">
        <v>1.23</v>
      </c>
      <c r="G516" s="3">
        <v>0.25</v>
      </c>
      <c r="H516" s="3">
        <v>2.2999999999999998</v>
      </c>
      <c r="I516" s="3">
        <v>0.53</v>
      </c>
      <c r="J516" s="3">
        <v>0.7</v>
      </c>
      <c r="K516" s="3">
        <v>0.48</v>
      </c>
      <c r="L516" s="3">
        <v>2.23</v>
      </c>
      <c r="M516" s="3"/>
      <c r="N516" s="3">
        <f t="shared" si="111"/>
        <v>2.2999999999999998</v>
      </c>
      <c r="O516" s="3">
        <f t="shared" si="113"/>
        <v>2.23</v>
      </c>
      <c r="P516" s="3">
        <f t="shared" si="113"/>
        <v>1.68</v>
      </c>
      <c r="Q516" s="3">
        <f t="shared" si="113"/>
        <v>1.23</v>
      </c>
      <c r="R516" s="3">
        <f t="shared" si="113"/>
        <v>1.0900000000000001</v>
      </c>
      <c r="S516" s="3">
        <f t="shared" si="113"/>
        <v>0.81</v>
      </c>
      <c r="T516" s="3">
        <f t="shared" si="113"/>
        <v>0.7</v>
      </c>
      <c r="U516" s="3">
        <f t="shared" si="113"/>
        <v>0.53</v>
      </c>
      <c r="V516" s="3">
        <f t="shared" si="113"/>
        <v>0.48</v>
      </c>
      <c r="W516" s="3">
        <f t="shared" si="113"/>
        <v>0.25</v>
      </c>
      <c r="X516" s="5">
        <f t="shared" si="100"/>
        <v>1.1001531839540015</v>
      </c>
      <c r="Y516" s="5">
        <f t="shared" si="101"/>
        <v>1.0301531839540017</v>
      </c>
      <c r="Z516" s="5">
        <f t="shared" si="102"/>
        <v>0.48015318395400164</v>
      </c>
      <c r="AA516" s="5">
        <f t="shared" si="103"/>
        <v>3.0153183954001683E-2</v>
      </c>
      <c r="AB516" s="5">
        <f t="shared" si="104"/>
        <v>-0.10984681604599822</v>
      </c>
      <c r="AC516" s="5">
        <f t="shared" si="105"/>
        <v>-0.38984681604599825</v>
      </c>
      <c r="AD516" s="5">
        <f t="shared" si="106"/>
        <v>-0.49984681604599834</v>
      </c>
      <c r="AE516" s="5">
        <f t="shared" si="107"/>
        <v>-0.66984681604599827</v>
      </c>
      <c r="AF516" s="5">
        <f t="shared" si="108"/>
        <v>-0.71984681604599832</v>
      </c>
      <c r="AG516" s="5">
        <f t="shared" si="109"/>
        <v>-0.9498468160459983</v>
      </c>
    </row>
    <row r="517" spans="1:33">
      <c r="A517">
        <f t="shared" si="110"/>
        <v>8</v>
      </c>
      <c r="B517" s="2">
        <v>507</v>
      </c>
      <c r="C517" s="3">
        <v>2.42</v>
      </c>
      <c r="D517" s="3">
        <v>1.29</v>
      </c>
      <c r="E517" s="3">
        <v>2.4300000000000002</v>
      </c>
      <c r="F517" s="3">
        <v>1.66</v>
      </c>
      <c r="G517" s="3">
        <v>1.21</v>
      </c>
      <c r="H517" s="3">
        <v>0.2</v>
      </c>
      <c r="I517" s="3">
        <v>1.4</v>
      </c>
      <c r="J517" s="3">
        <v>1.3</v>
      </c>
      <c r="K517" s="3">
        <v>2.1</v>
      </c>
      <c r="L517" s="3">
        <v>0.5</v>
      </c>
      <c r="M517" s="3"/>
      <c r="N517" s="3">
        <f t="shared" si="111"/>
        <v>2.4300000000000002</v>
      </c>
      <c r="O517" s="3">
        <f t="shared" si="113"/>
        <v>2.42</v>
      </c>
      <c r="P517" s="3">
        <f t="shared" si="113"/>
        <v>2.1</v>
      </c>
      <c r="Q517" s="3">
        <f t="shared" si="113"/>
        <v>1.66</v>
      </c>
      <c r="R517" s="3">
        <f t="shared" si="113"/>
        <v>1.4</v>
      </c>
      <c r="S517" s="3">
        <f t="shared" si="113"/>
        <v>1.3</v>
      </c>
      <c r="T517" s="3">
        <f t="shared" si="113"/>
        <v>1.29</v>
      </c>
      <c r="U517" s="3">
        <f t="shared" si="113"/>
        <v>1.21</v>
      </c>
      <c r="V517" s="3">
        <f t="shared" si="113"/>
        <v>0.5</v>
      </c>
      <c r="W517" s="3">
        <f t="shared" si="113"/>
        <v>0.2</v>
      </c>
      <c r="X517" s="5">
        <f t="shared" si="100"/>
        <v>1.2301531839540019</v>
      </c>
      <c r="Y517" s="5">
        <f t="shared" si="101"/>
        <v>1.2201531839540016</v>
      </c>
      <c r="Z517" s="5">
        <f t="shared" si="102"/>
        <v>0.90015318395400179</v>
      </c>
      <c r="AA517" s="5">
        <f t="shared" si="103"/>
        <v>0.46015318395400162</v>
      </c>
      <c r="AB517" s="5">
        <f t="shared" si="104"/>
        <v>0.20015318395400161</v>
      </c>
      <c r="AC517" s="5">
        <f t="shared" si="105"/>
        <v>0.10015318395400175</v>
      </c>
      <c r="AD517" s="5">
        <f t="shared" si="106"/>
        <v>9.0153183954001737E-2</v>
      </c>
      <c r="AE517" s="5">
        <f t="shared" si="107"/>
        <v>1.0153183954001666E-2</v>
      </c>
      <c r="AF517" s="5">
        <f t="shared" si="108"/>
        <v>-0.6998468160459983</v>
      </c>
      <c r="AG517" s="5">
        <f t="shared" si="109"/>
        <v>-0.99984681604599834</v>
      </c>
    </row>
    <row r="518" spans="1:33">
      <c r="A518">
        <f t="shared" si="110"/>
        <v>4</v>
      </c>
      <c r="B518" s="2">
        <v>508</v>
      </c>
      <c r="C518" s="3">
        <v>0.45</v>
      </c>
      <c r="D518" s="3">
        <v>1.05</v>
      </c>
      <c r="E518" s="3">
        <v>1.1200000000000001</v>
      </c>
      <c r="F518" s="3">
        <v>1.18</v>
      </c>
      <c r="G518" s="3">
        <v>1.6</v>
      </c>
      <c r="H518" s="3">
        <v>2.44</v>
      </c>
      <c r="I518" s="3">
        <v>0.65</v>
      </c>
      <c r="J518" s="3">
        <v>1.96</v>
      </c>
      <c r="K518" s="3">
        <v>1.42</v>
      </c>
      <c r="L518" s="3">
        <v>0.46</v>
      </c>
      <c r="M518" s="3"/>
      <c r="N518" s="3">
        <f t="shared" si="111"/>
        <v>2.44</v>
      </c>
      <c r="O518" s="3">
        <f t="shared" si="113"/>
        <v>1.96</v>
      </c>
      <c r="P518" s="3">
        <f t="shared" si="113"/>
        <v>1.6</v>
      </c>
      <c r="Q518" s="3">
        <f t="shared" si="113"/>
        <v>1.42</v>
      </c>
      <c r="R518" s="3">
        <f t="shared" si="113"/>
        <v>1.18</v>
      </c>
      <c r="S518" s="3">
        <f t="shared" si="113"/>
        <v>1.1200000000000001</v>
      </c>
      <c r="T518" s="3">
        <f t="shared" si="113"/>
        <v>1.05</v>
      </c>
      <c r="U518" s="3">
        <f t="shared" si="113"/>
        <v>0.65</v>
      </c>
      <c r="V518" s="3">
        <f t="shared" si="113"/>
        <v>0.46</v>
      </c>
      <c r="W518" s="3">
        <f t="shared" si="113"/>
        <v>0.45</v>
      </c>
      <c r="X518" s="5">
        <f t="shared" si="100"/>
        <v>1.2401531839540016</v>
      </c>
      <c r="Y518" s="5">
        <f t="shared" si="101"/>
        <v>0.76015318395400167</v>
      </c>
      <c r="Z518" s="5">
        <f t="shared" si="102"/>
        <v>0.40015318395400179</v>
      </c>
      <c r="AA518" s="5">
        <f t="shared" si="103"/>
        <v>0.22015318395400163</v>
      </c>
      <c r="AB518" s="5">
        <f t="shared" si="104"/>
        <v>-1.9846816045998361E-2</v>
      </c>
      <c r="AC518" s="5">
        <f t="shared" si="105"/>
        <v>-7.9846816045998192E-2</v>
      </c>
      <c r="AD518" s="5">
        <f t="shared" si="106"/>
        <v>-0.14984681604599825</v>
      </c>
      <c r="AE518" s="5">
        <f t="shared" si="107"/>
        <v>-0.54984681604599828</v>
      </c>
      <c r="AF518" s="5">
        <f t="shared" si="108"/>
        <v>-0.73984681604599833</v>
      </c>
      <c r="AG518" s="5">
        <f t="shared" si="109"/>
        <v>-0.74984681604599834</v>
      </c>
    </row>
    <row r="519" spans="1:33">
      <c r="A519">
        <f t="shared" si="110"/>
        <v>6</v>
      </c>
      <c r="B519" s="2">
        <v>509</v>
      </c>
      <c r="C519" s="3">
        <v>0.77</v>
      </c>
      <c r="D519" s="3">
        <v>1.58</v>
      </c>
      <c r="E519" s="3">
        <v>1.68</v>
      </c>
      <c r="F519" s="3">
        <v>0.32</v>
      </c>
      <c r="G519" s="3">
        <v>2.04</v>
      </c>
      <c r="H519" s="3">
        <v>0.54</v>
      </c>
      <c r="I519" s="3">
        <v>2.4300000000000002</v>
      </c>
      <c r="J519" s="3">
        <v>1.25</v>
      </c>
      <c r="K519" s="3">
        <v>0.92</v>
      </c>
      <c r="L519" s="3">
        <v>1.45</v>
      </c>
      <c r="M519" s="3"/>
      <c r="N519" s="3">
        <f t="shared" si="111"/>
        <v>2.4300000000000002</v>
      </c>
      <c r="O519" s="3">
        <f t="shared" si="113"/>
        <v>2.04</v>
      </c>
      <c r="P519" s="3">
        <f t="shared" si="113"/>
        <v>1.68</v>
      </c>
      <c r="Q519" s="3">
        <f t="shared" si="113"/>
        <v>1.58</v>
      </c>
      <c r="R519" s="3">
        <f t="shared" si="113"/>
        <v>1.45</v>
      </c>
      <c r="S519" s="3">
        <f t="shared" si="113"/>
        <v>1.25</v>
      </c>
      <c r="T519" s="3">
        <f t="shared" si="113"/>
        <v>0.92</v>
      </c>
      <c r="U519" s="3">
        <f t="shared" si="113"/>
        <v>0.77</v>
      </c>
      <c r="V519" s="3">
        <f t="shared" si="113"/>
        <v>0.54</v>
      </c>
      <c r="W519" s="3">
        <f t="shared" si="113"/>
        <v>0.32</v>
      </c>
      <c r="X519" s="5">
        <f t="shared" si="100"/>
        <v>1.2301531839540019</v>
      </c>
      <c r="Y519" s="5">
        <f t="shared" si="101"/>
        <v>0.84015318395400174</v>
      </c>
      <c r="Z519" s="5">
        <f t="shared" si="102"/>
        <v>0.48015318395400164</v>
      </c>
      <c r="AA519" s="5">
        <f t="shared" si="103"/>
        <v>0.38015318395400177</v>
      </c>
      <c r="AB519" s="5">
        <f t="shared" si="104"/>
        <v>0.25015318395400166</v>
      </c>
      <c r="AC519" s="5">
        <f t="shared" si="105"/>
        <v>5.0153183954001701E-2</v>
      </c>
      <c r="AD519" s="5">
        <f t="shared" si="106"/>
        <v>-0.27984681604599826</v>
      </c>
      <c r="AE519" s="5">
        <f t="shared" si="107"/>
        <v>-0.42984681604599828</v>
      </c>
      <c r="AF519" s="5">
        <f t="shared" si="108"/>
        <v>-0.65984681604599826</v>
      </c>
      <c r="AG519" s="5">
        <f t="shared" si="109"/>
        <v>-0.87984681604599824</v>
      </c>
    </row>
    <row r="520" spans="1:33">
      <c r="A520">
        <f t="shared" si="110"/>
        <v>4</v>
      </c>
      <c r="B520" s="2">
        <v>510</v>
      </c>
      <c r="C520" s="3">
        <v>0.39</v>
      </c>
      <c r="D520" s="3">
        <v>0.71</v>
      </c>
      <c r="E520" s="3">
        <v>1.84</v>
      </c>
      <c r="F520" s="3">
        <v>1.41</v>
      </c>
      <c r="G520" s="3">
        <v>1.86</v>
      </c>
      <c r="H520" s="3">
        <v>1.84</v>
      </c>
      <c r="I520" s="3">
        <v>0.42</v>
      </c>
      <c r="J520" s="3">
        <v>1.1000000000000001</v>
      </c>
      <c r="K520" s="3">
        <v>0.44</v>
      </c>
      <c r="L520" s="3">
        <v>1.17</v>
      </c>
      <c r="M520" s="3"/>
      <c r="N520" s="3">
        <f t="shared" si="111"/>
        <v>1.86</v>
      </c>
      <c r="O520" s="3">
        <f t="shared" si="113"/>
        <v>1.84</v>
      </c>
      <c r="P520" s="3">
        <f t="shared" si="113"/>
        <v>1.84</v>
      </c>
      <c r="Q520" s="3">
        <f t="shared" si="113"/>
        <v>1.41</v>
      </c>
      <c r="R520" s="3">
        <f t="shared" si="113"/>
        <v>1.17</v>
      </c>
      <c r="S520" s="3">
        <f t="shared" si="113"/>
        <v>1.1000000000000001</v>
      </c>
      <c r="T520" s="3">
        <f t="shared" si="113"/>
        <v>0.71</v>
      </c>
      <c r="U520" s="3">
        <f t="shared" si="113"/>
        <v>0.44</v>
      </c>
      <c r="V520" s="3">
        <f t="shared" si="113"/>
        <v>0.42</v>
      </c>
      <c r="W520" s="3">
        <f t="shared" si="113"/>
        <v>0.39</v>
      </c>
      <c r="X520" s="5">
        <f t="shared" si="100"/>
        <v>0.6601531839540018</v>
      </c>
      <c r="Y520" s="5">
        <f t="shared" si="101"/>
        <v>0.64015318395400178</v>
      </c>
      <c r="Z520" s="5">
        <f t="shared" si="102"/>
        <v>0.64015318395400178</v>
      </c>
      <c r="AA520" s="5">
        <f t="shared" si="103"/>
        <v>0.21015318395400162</v>
      </c>
      <c r="AB520" s="5">
        <f t="shared" si="104"/>
        <v>-2.984681604599837E-2</v>
      </c>
      <c r="AC520" s="5">
        <f t="shared" si="105"/>
        <v>-9.984681604599821E-2</v>
      </c>
      <c r="AD520" s="5">
        <f t="shared" si="106"/>
        <v>-0.48984681604599833</v>
      </c>
      <c r="AE520" s="5">
        <f t="shared" si="107"/>
        <v>-0.75984681604599835</v>
      </c>
      <c r="AF520" s="5">
        <f t="shared" si="108"/>
        <v>-0.77984681604599837</v>
      </c>
      <c r="AG520" s="5">
        <f t="shared" si="109"/>
        <v>-0.80984681604599829</v>
      </c>
    </row>
    <row r="521" spans="1:33">
      <c r="A521">
        <f t="shared" si="110"/>
        <v>6</v>
      </c>
      <c r="B521" s="2">
        <v>511</v>
      </c>
      <c r="C521" s="3">
        <v>0.5</v>
      </c>
      <c r="D521" s="3">
        <v>0.2</v>
      </c>
      <c r="E521" s="3">
        <v>0.75</v>
      </c>
      <c r="F521" s="3">
        <v>1.74</v>
      </c>
      <c r="G521" s="3">
        <v>2.3199999999999998</v>
      </c>
      <c r="H521" s="3">
        <v>0.21</v>
      </c>
      <c r="I521" s="3">
        <v>2.2200000000000002</v>
      </c>
      <c r="J521" s="3">
        <v>2.11</v>
      </c>
      <c r="K521" s="3">
        <v>1.65</v>
      </c>
      <c r="L521" s="3">
        <v>2.31</v>
      </c>
      <c r="M521" s="3"/>
      <c r="N521" s="3">
        <f t="shared" si="111"/>
        <v>2.3199999999999998</v>
      </c>
      <c r="O521" s="3">
        <f t="shared" si="113"/>
        <v>2.31</v>
      </c>
      <c r="P521" s="3">
        <f t="shared" si="113"/>
        <v>2.2200000000000002</v>
      </c>
      <c r="Q521" s="3">
        <f t="shared" si="113"/>
        <v>2.11</v>
      </c>
      <c r="R521" s="3">
        <f t="shared" si="113"/>
        <v>1.74</v>
      </c>
      <c r="S521" s="3">
        <f t="shared" si="113"/>
        <v>1.65</v>
      </c>
      <c r="T521" s="3">
        <f t="shared" si="113"/>
        <v>0.75</v>
      </c>
      <c r="U521" s="3">
        <f t="shared" si="113"/>
        <v>0.5</v>
      </c>
      <c r="V521" s="3">
        <f t="shared" si="113"/>
        <v>0.21</v>
      </c>
      <c r="W521" s="3">
        <f t="shared" si="113"/>
        <v>0.2</v>
      </c>
      <c r="X521" s="5">
        <f t="shared" si="100"/>
        <v>1.1201531839540015</v>
      </c>
      <c r="Y521" s="5">
        <f t="shared" si="101"/>
        <v>1.1101531839540018</v>
      </c>
      <c r="Z521" s="5">
        <f t="shared" si="102"/>
        <v>1.0201531839540019</v>
      </c>
      <c r="AA521" s="5">
        <f t="shared" si="103"/>
        <v>0.91015318395400158</v>
      </c>
      <c r="AB521" s="5">
        <f t="shared" si="104"/>
        <v>0.54015318395400169</v>
      </c>
      <c r="AC521" s="5">
        <f t="shared" si="105"/>
        <v>0.45015318395400161</v>
      </c>
      <c r="AD521" s="5">
        <f t="shared" si="106"/>
        <v>-0.4498468160459983</v>
      </c>
      <c r="AE521" s="5">
        <f t="shared" si="107"/>
        <v>-0.6998468160459983</v>
      </c>
      <c r="AF521" s="5">
        <f t="shared" si="108"/>
        <v>-0.98984681604599833</v>
      </c>
      <c r="AG521" s="5">
        <f t="shared" si="109"/>
        <v>-0.99984681604599834</v>
      </c>
    </row>
    <row r="522" spans="1:33">
      <c r="A522">
        <f t="shared" si="110"/>
        <v>3</v>
      </c>
      <c r="B522" s="2">
        <v>512</v>
      </c>
      <c r="C522" s="3">
        <v>2.44</v>
      </c>
      <c r="D522" s="3">
        <v>0.57999999999999996</v>
      </c>
      <c r="E522" s="3">
        <v>0.61</v>
      </c>
      <c r="F522" s="3">
        <v>0.98</v>
      </c>
      <c r="G522" s="3">
        <v>0.66</v>
      </c>
      <c r="H522" s="3">
        <v>2.0099999999999998</v>
      </c>
      <c r="I522" s="3">
        <v>1.93</v>
      </c>
      <c r="J522" s="3">
        <v>0.63</v>
      </c>
      <c r="K522" s="3">
        <v>0.45</v>
      </c>
      <c r="L522" s="3">
        <v>0.89</v>
      </c>
      <c r="M522" s="3"/>
      <c r="N522" s="3">
        <f t="shared" si="111"/>
        <v>2.44</v>
      </c>
      <c r="O522" s="3">
        <f t="shared" si="113"/>
        <v>2.0099999999999998</v>
      </c>
      <c r="P522" s="3">
        <f t="shared" si="113"/>
        <v>1.93</v>
      </c>
      <c r="Q522" s="3">
        <f t="shared" si="113"/>
        <v>0.98</v>
      </c>
      <c r="R522" s="3">
        <f t="shared" si="113"/>
        <v>0.89</v>
      </c>
      <c r="S522" s="3">
        <f t="shared" si="113"/>
        <v>0.66</v>
      </c>
      <c r="T522" s="3">
        <f t="shared" si="113"/>
        <v>0.63</v>
      </c>
      <c r="U522" s="3">
        <f t="shared" si="113"/>
        <v>0.61</v>
      </c>
      <c r="V522" s="3">
        <f t="shared" si="113"/>
        <v>0.57999999999999996</v>
      </c>
      <c r="W522" s="3">
        <f t="shared" si="113"/>
        <v>0.45</v>
      </c>
      <c r="X522" s="5">
        <f t="shared" si="100"/>
        <v>1.2401531839540016</v>
      </c>
      <c r="Y522" s="5">
        <f t="shared" si="101"/>
        <v>0.81015318395400149</v>
      </c>
      <c r="Z522" s="5">
        <f t="shared" si="102"/>
        <v>0.73015318395400164</v>
      </c>
      <c r="AA522" s="5">
        <f t="shared" si="103"/>
        <v>-0.21984681604599832</v>
      </c>
      <c r="AB522" s="5">
        <f t="shared" si="104"/>
        <v>-0.30984681604599829</v>
      </c>
      <c r="AC522" s="5">
        <f t="shared" si="105"/>
        <v>-0.53984681604599827</v>
      </c>
      <c r="AD522" s="5">
        <f t="shared" si="106"/>
        <v>-0.56984681604599829</v>
      </c>
      <c r="AE522" s="5">
        <f t="shared" si="107"/>
        <v>-0.58984681604599831</v>
      </c>
      <c r="AF522" s="5">
        <f t="shared" si="108"/>
        <v>-0.61984681604599834</v>
      </c>
      <c r="AG522" s="5">
        <f t="shared" si="109"/>
        <v>-0.74984681604599834</v>
      </c>
    </row>
    <row r="523" spans="1:33">
      <c r="A523">
        <f t="shared" si="110"/>
        <v>5</v>
      </c>
      <c r="B523" s="2">
        <v>513</v>
      </c>
      <c r="C523" s="3">
        <v>0.63</v>
      </c>
      <c r="D523" s="3">
        <v>1.18</v>
      </c>
      <c r="E523" s="3">
        <v>2.02</v>
      </c>
      <c r="F523" s="3">
        <v>2.12</v>
      </c>
      <c r="G523" s="3">
        <v>1.31</v>
      </c>
      <c r="H523" s="3">
        <v>0.91</v>
      </c>
      <c r="I523" s="3">
        <v>0.54</v>
      </c>
      <c r="J523" s="3">
        <v>0.71</v>
      </c>
      <c r="K523" s="3">
        <v>2.2599999999999998</v>
      </c>
      <c r="L523" s="3">
        <v>1.41</v>
      </c>
      <c r="M523" s="3"/>
      <c r="N523" s="3">
        <f t="shared" si="111"/>
        <v>2.2599999999999998</v>
      </c>
      <c r="O523" s="3">
        <f t="shared" si="113"/>
        <v>2.12</v>
      </c>
      <c r="P523" s="3">
        <f t="shared" si="113"/>
        <v>2.02</v>
      </c>
      <c r="Q523" s="3">
        <f t="shared" si="113"/>
        <v>1.41</v>
      </c>
      <c r="R523" s="3">
        <f t="shared" si="113"/>
        <v>1.31</v>
      </c>
      <c r="S523" s="3">
        <f t="shared" si="113"/>
        <v>1.18</v>
      </c>
      <c r="T523" s="3">
        <f t="shared" si="113"/>
        <v>0.91</v>
      </c>
      <c r="U523" s="3">
        <f t="shared" si="113"/>
        <v>0.71</v>
      </c>
      <c r="V523" s="3">
        <f t="shared" si="113"/>
        <v>0.63</v>
      </c>
      <c r="W523" s="3">
        <f t="shared" si="113"/>
        <v>0.54</v>
      </c>
      <c r="X523" s="5">
        <f t="shared" ref="X523:X586" si="114">N523-Price</f>
        <v>1.0601531839540015</v>
      </c>
      <c r="Y523" s="5">
        <f t="shared" ref="Y523:Y586" si="115">O523-Price</f>
        <v>0.92015318395400181</v>
      </c>
      <c r="Z523" s="5">
        <f t="shared" ref="Z523:Z586" si="116">P523-Price</f>
        <v>0.82015318395400172</v>
      </c>
      <c r="AA523" s="5">
        <f t="shared" ref="AA523:AA586" si="117">Q523-Price</f>
        <v>0.21015318395400162</v>
      </c>
      <c r="AB523" s="5">
        <f t="shared" ref="AB523:AB586" si="118">R523-Price</f>
        <v>0.11015318395400175</v>
      </c>
      <c r="AC523" s="5">
        <f t="shared" ref="AC523:AC586" si="119">S523-Price</f>
        <v>-1.9846816045998361E-2</v>
      </c>
      <c r="AD523" s="5">
        <f t="shared" ref="AD523:AD586" si="120">T523-Price</f>
        <v>-0.28984681604599827</v>
      </c>
      <c r="AE523" s="5">
        <f t="shared" ref="AE523:AE586" si="121">U523-Price</f>
        <v>-0.48984681604599833</v>
      </c>
      <c r="AF523" s="5">
        <f t="shared" ref="AF523:AF586" si="122">V523-Price</f>
        <v>-0.56984681604599829</v>
      </c>
      <c r="AG523" s="5">
        <f t="shared" ref="AG523:AG586" si="123">W523-Price</f>
        <v>-0.65984681604599826</v>
      </c>
    </row>
    <row r="524" spans="1:33">
      <c r="A524">
        <f t="shared" ref="A524:A587" si="124">COUNTIF(X524:AG524,"&gt;=0")</f>
        <v>5</v>
      </c>
      <c r="B524" s="2">
        <v>514</v>
      </c>
      <c r="C524" s="3">
        <v>0.9</v>
      </c>
      <c r="D524" s="3">
        <v>0.97</v>
      </c>
      <c r="E524" s="3">
        <v>1.44</v>
      </c>
      <c r="F524" s="3">
        <v>0.53</v>
      </c>
      <c r="G524" s="3">
        <v>1.97</v>
      </c>
      <c r="H524" s="3">
        <v>1.6</v>
      </c>
      <c r="I524" s="3">
        <v>0.75</v>
      </c>
      <c r="J524" s="3">
        <v>1.56</v>
      </c>
      <c r="K524" s="3">
        <v>0.75</v>
      </c>
      <c r="L524" s="3">
        <v>1.52</v>
      </c>
      <c r="M524" s="3"/>
      <c r="N524" s="3">
        <f t="shared" ref="N524:N587" si="125">LARGE($C524:$L524,N$9)</f>
        <v>1.97</v>
      </c>
      <c r="O524" s="3">
        <f t="shared" si="113"/>
        <v>1.6</v>
      </c>
      <c r="P524" s="3">
        <f t="shared" si="113"/>
        <v>1.56</v>
      </c>
      <c r="Q524" s="3">
        <f t="shared" si="113"/>
        <v>1.52</v>
      </c>
      <c r="R524" s="3">
        <f t="shared" si="113"/>
        <v>1.44</v>
      </c>
      <c r="S524" s="3">
        <f t="shared" si="113"/>
        <v>0.97</v>
      </c>
      <c r="T524" s="3">
        <f t="shared" si="113"/>
        <v>0.9</v>
      </c>
      <c r="U524" s="3">
        <f t="shared" si="113"/>
        <v>0.75</v>
      </c>
      <c r="V524" s="3">
        <f t="shared" si="113"/>
        <v>0.75</v>
      </c>
      <c r="W524" s="3">
        <f t="shared" si="113"/>
        <v>0.53</v>
      </c>
      <c r="X524" s="5">
        <f t="shared" si="114"/>
        <v>0.77015318395400167</v>
      </c>
      <c r="Y524" s="5">
        <f t="shared" si="115"/>
        <v>0.40015318395400179</v>
      </c>
      <c r="Z524" s="5">
        <f t="shared" si="116"/>
        <v>0.36015318395400175</v>
      </c>
      <c r="AA524" s="5">
        <f t="shared" si="117"/>
        <v>0.32015318395400172</v>
      </c>
      <c r="AB524" s="5">
        <f t="shared" si="118"/>
        <v>0.24015318395400165</v>
      </c>
      <c r="AC524" s="5">
        <f t="shared" si="119"/>
        <v>-0.22984681604599833</v>
      </c>
      <c r="AD524" s="5">
        <f t="shared" si="120"/>
        <v>-0.29984681604599828</v>
      </c>
      <c r="AE524" s="5">
        <f t="shared" si="121"/>
        <v>-0.4498468160459983</v>
      </c>
      <c r="AF524" s="5">
        <f t="shared" si="122"/>
        <v>-0.4498468160459983</v>
      </c>
      <c r="AG524" s="5">
        <f t="shared" si="123"/>
        <v>-0.66984681604599827</v>
      </c>
    </row>
    <row r="525" spans="1:33">
      <c r="A525">
        <f t="shared" si="124"/>
        <v>6</v>
      </c>
      <c r="B525" s="2">
        <v>515</v>
      </c>
      <c r="C525" s="3">
        <v>2.2400000000000002</v>
      </c>
      <c r="D525" s="3">
        <v>2</v>
      </c>
      <c r="E525" s="3">
        <v>1.85</v>
      </c>
      <c r="F525" s="3">
        <v>0.3</v>
      </c>
      <c r="G525" s="3">
        <v>2.27</v>
      </c>
      <c r="H525" s="3">
        <v>0.38</v>
      </c>
      <c r="I525" s="3">
        <v>0.56999999999999995</v>
      </c>
      <c r="J525" s="3">
        <v>1.39</v>
      </c>
      <c r="K525" s="3">
        <v>2</v>
      </c>
      <c r="L525" s="3">
        <v>0.86</v>
      </c>
      <c r="M525" s="3"/>
      <c r="N525" s="3">
        <f t="shared" si="125"/>
        <v>2.27</v>
      </c>
      <c r="O525" s="3">
        <f t="shared" si="113"/>
        <v>2.2400000000000002</v>
      </c>
      <c r="P525" s="3">
        <f t="shared" si="113"/>
        <v>2</v>
      </c>
      <c r="Q525" s="3">
        <f t="shared" si="113"/>
        <v>2</v>
      </c>
      <c r="R525" s="3">
        <f t="shared" si="113"/>
        <v>1.85</v>
      </c>
      <c r="S525" s="3">
        <f t="shared" si="113"/>
        <v>1.39</v>
      </c>
      <c r="T525" s="3">
        <f t="shared" si="113"/>
        <v>0.86</v>
      </c>
      <c r="U525" s="3">
        <f t="shared" si="113"/>
        <v>0.56999999999999995</v>
      </c>
      <c r="V525" s="3">
        <f t="shared" si="113"/>
        <v>0.38</v>
      </c>
      <c r="W525" s="3">
        <f t="shared" si="113"/>
        <v>0.3</v>
      </c>
      <c r="X525" s="5">
        <f t="shared" si="114"/>
        <v>1.0701531839540017</v>
      </c>
      <c r="Y525" s="5">
        <f t="shared" si="115"/>
        <v>1.0401531839540019</v>
      </c>
      <c r="Z525" s="5">
        <f t="shared" si="116"/>
        <v>0.8001531839540017</v>
      </c>
      <c r="AA525" s="5">
        <f t="shared" si="117"/>
        <v>0.8001531839540017</v>
      </c>
      <c r="AB525" s="5">
        <f t="shared" si="118"/>
        <v>0.65015318395400179</v>
      </c>
      <c r="AC525" s="5">
        <f t="shared" si="119"/>
        <v>0.1901531839540016</v>
      </c>
      <c r="AD525" s="5">
        <f t="shared" si="120"/>
        <v>-0.33984681604599831</v>
      </c>
      <c r="AE525" s="5">
        <f t="shared" si="121"/>
        <v>-0.62984681604599835</v>
      </c>
      <c r="AF525" s="5">
        <f t="shared" si="122"/>
        <v>-0.81984681604599829</v>
      </c>
      <c r="AG525" s="5">
        <f t="shared" si="123"/>
        <v>-0.89984681604599825</v>
      </c>
    </row>
    <row r="526" spans="1:33">
      <c r="A526">
        <f t="shared" si="124"/>
        <v>5</v>
      </c>
      <c r="B526" s="2">
        <v>516</v>
      </c>
      <c r="C526" s="3">
        <v>2.06</v>
      </c>
      <c r="D526" s="3">
        <v>0.52</v>
      </c>
      <c r="E526" s="3">
        <v>0.89</v>
      </c>
      <c r="F526" s="3">
        <v>1.44</v>
      </c>
      <c r="G526" s="3">
        <v>0.37</v>
      </c>
      <c r="H526" s="3">
        <v>2.35</v>
      </c>
      <c r="I526" s="3">
        <v>1.56</v>
      </c>
      <c r="J526" s="3">
        <v>2.2200000000000002</v>
      </c>
      <c r="K526" s="3">
        <v>0.35</v>
      </c>
      <c r="L526" s="3">
        <v>0.79</v>
      </c>
      <c r="M526" s="3"/>
      <c r="N526" s="3">
        <f t="shared" si="125"/>
        <v>2.35</v>
      </c>
      <c r="O526" s="3">
        <f t="shared" si="113"/>
        <v>2.2200000000000002</v>
      </c>
      <c r="P526" s="3">
        <f t="shared" si="113"/>
        <v>2.06</v>
      </c>
      <c r="Q526" s="3">
        <f t="shared" si="113"/>
        <v>1.56</v>
      </c>
      <c r="R526" s="3">
        <f t="shared" si="113"/>
        <v>1.44</v>
      </c>
      <c r="S526" s="3">
        <f t="shared" si="113"/>
        <v>0.89</v>
      </c>
      <c r="T526" s="3">
        <f t="shared" si="113"/>
        <v>0.79</v>
      </c>
      <c r="U526" s="3">
        <f t="shared" si="113"/>
        <v>0.52</v>
      </c>
      <c r="V526" s="3">
        <f t="shared" si="113"/>
        <v>0.37</v>
      </c>
      <c r="W526" s="3">
        <f t="shared" si="113"/>
        <v>0.35</v>
      </c>
      <c r="X526" s="5">
        <f t="shared" si="114"/>
        <v>1.1501531839540018</v>
      </c>
      <c r="Y526" s="5">
        <f t="shared" si="115"/>
        <v>1.0201531839540019</v>
      </c>
      <c r="Z526" s="5">
        <f t="shared" si="116"/>
        <v>0.86015318395400175</v>
      </c>
      <c r="AA526" s="5">
        <f t="shared" si="117"/>
        <v>0.36015318395400175</v>
      </c>
      <c r="AB526" s="5">
        <f t="shared" si="118"/>
        <v>0.24015318395400165</v>
      </c>
      <c r="AC526" s="5">
        <f t="shared" si="119"/>
        <v>-0.30984681604599829</v>
      </c>
      <c r="AD526" s="5">
        <f t="shared" si="120"/>
        <v>-0.40984681604599826</v>
      </c>
      <c r="AE526" s="5">
        <f t="shared" si="121"/>
        <v>-0.67984681604599828</v>
      </c>
      <c r="AF526" s="5">
        <f t="shared" si="122"/>
        <v>-0.8298468160459983</v>
      </c>
      <c r="AG526" s="5">
        <f t="shared" si="123"/>
        <v>-0.84984681604599832</v>
      </c>
    </row>
    <row r="527" spans="1:33">
      <c r="A527">
        <f t="shared" si="124"/>
        <v>4</v>
      </c>
      <c r="B527" s="2">
        <v>517</v>
      </c>
      <c r="C527" s="3">
        <v>0.98</v>
      </c>
      <c r="D527" s="3">
        <v>0.37</v>
      </c>
      <c r="E527" s="3">
        <v>1.32</v>
      </c>
      <c r="F527" s="3">
        <v>1.27</v>
      </c>
      <c r="G527" s="3">
        <v>0.64</v>
      </c>
      <c r="H527" s="3">
        <v>1.82</v>
      </c>
      <c r="I527" s="3">
        <v>1.32</v>
      </c>
      <c r="J527" s="3">
        <v>0.6</v>
      </c>
      <c r="K527" s="3">
        <v>0.41</v>
      </c>
      <c r="L527" s="3">
        <v>0.76</v>
      </c>
      <c r="M527" s="3"/>
      <c r="N527" s="3">
        <f t="shared" si="125"/>
        <v>1.82</v>
      </c>
      <c r="O527" s="3">
        <f t="shared" si="113"/>
        <v>1.32</v>
      </c>
      <c r="P527" s="3">
        <f t="shared" si="113"/>
        <v>1.32</v>
      </c>
      <c r="Q527" s="3">
        <f t="shared" si="113"/>
        <v>1.27</v>
      </c>
      <c r="R527" s="3">
        <f t="shared" si="113"/>
        <v>0.98</v>
      </c>
      <c r="S527" s="3">
        <f t="shared" si="113"/>
        <v>0.76</v>
      </c>
      <c r="T527" s="3">
        <f t="shared" si="113"/>
        <v>0.64</v>
      </c>
      <c r="U527" s="3">
        <f t="shared" si="113"/>
        <v>0.6</v>
      </c>
      <c r="V527" s="3">
        <f t="shared" si="113"/>
        <v>0.41</v>
      </c>
      <c r="W527" s="3">
        <f t="shared" si="113"/>
        <v>0.37</v>
      </c>
      <c r="X527" s="5">
        <f t="shared" si="114"/>
        <v>0.62015318395400176</v>
      </c>
      <c r="Y527" s="5">
        <f t="shared" si="115"/>
        <v>0.12015318395400176</v>
      </c>
      <c r="Z527" s="5">
        <f t="shared" si="116"/>
        <v>0.12015318395400176</v>
      </c>
      <c r="AA527" s="5">
        <f t="shared" si="117"/>
        <v>7.0153183954001719E-2</v>
      </c>
      <c r="AB527" s="5">
        <f t="shared" si="118"/>
        <v>-0.21984681604599832</v>
      </c>
      <c r="AC527" s="5">
        <f t="shared" si="119"/>
        <v>-0.43984681604599829</v>
      </c>
      <c r="AD527" s="5">
        <f t="shared" si="120"/>
        <v>-0.55984681604599829</v>
      </c>
      <c r="AE527" s="5">
        <f t="shared" si="121"/>
        <v>-0.59984681604599832</v>
      </c>
      <c r="AF527" s="5">
        <f t="shared" si="122"/>
        <v>-0.78984681604599838</v>
      </c>
      <c r="AG527" s="5">
        <f t="shared" si="123"/>
        <v>-0.8298468160459983</v>
      </c>
    </row>
    <row r="528" spans="1:33">
      <c r="A528">
        <f t="shared" si="124"/>
        <v>4</v>
      </c>
      <c r="B528" s="2">
        <v>518</v>
      </c>
      <c r="C528" s="3">
        <v>0.4</v>
      </c>
      <c r="D528" s="3">
        <v>0.4</v>
      </c>
      <c r="E528" s="3">
        <v>1.0900000000000001</v>
      </c>
      <c r="F528" s="3">
        <v>2.0299999999999998</v>
      </c>
      <c r="G528" s="3">
        <v>1.7</v>
      </c>
      <c r="H528" s="3">
        <v>0.9</v>
      </c>
      <c r="I528" s="3">
        <v>0.33</v>
      </c>
      <c r="J528" s="3">
        <v>1.2</v>
      </c>
      <c r="K528" s="3">
        <v>1.56</v>
      </c>
      <c r="L528" s="3">
        <v>0.95</v>
      </c>
      <c r="M528" s="3"/>
      <c r="N528" s="3">
        <f t="shared" si="125"/>
        <v>2.0299999999999998</v>
      </c>
      <c r="O528" s="3">
        <f t="shared" si="113"/>
        <v>1.7</v>
      </c>
      <c r="P528" s="3">
        <f t="shared" si="113"/>
        <v>1.56</v>
      </c>
      <c r="Q528" s="3">
        <f t="shared" si="113"/>
        <v>1.2</v>
      </c>
      <c r="R528" s="3">
        <f t="shared" si="113"/>
        <v>1.0900000000000001</v>
      </c>
      <c r="S528" s="3">
        <f t="shared" si="113"/>
        <v>0.95</v>
      </c>
      <c r="T528" s="3">
        <f t="shared" si="113"/>
        <v>0.9</v>
      </c>
      <c r="U528" s="3">
        <f t="shared" si="113"/>
        <v>0.4</v>
      </c>
      <c r="V528" s="3">
        <f t="shared" si="113"/>
        <v>0.4</v>
      </c>
      <c r="W528" s="3">
        <f t="shared" si="113"/>
        <v>0.33</v>
      </c>
      <c r="X528" s="5">
        <f t="shared" si="114"/>
        <v>0.83015318395400151</v>
      </c>
      <c r="Y528" s="5">
        <f t="shared" si="115"/>
        <v>0.50015318395400166</v>
      </c>
      <c r="Z528" s="5">
        <f t="shared" si="116"/>
        <v>0.36015318395400175</v>
      </c>
      <c r="AA528" s="5">
        <f t="shared" si="117"/>
        <v>1.5318395400165663E-4</v>
      </c>
      <c r="AB528" s="5">
        <f t="shared" si="118"/>
        <v>-0.10984681604599822</v>
      </c>
      <c r="AC528" s="5">
        <f t="shared" si="119"/>
        <v>-0.24984681604599834</v>
      </c>
      <c r="AD528" s="5">
        <f t="shared" si="120"/>
        <v>-0.29984681604599828</v>
      </c>
      <c r="AE528" s="5">
        <f t="shared" si="121"/>
        <v>-0.79984681604599828</v>
      </c>
      <c r="AF528" s="5">
        <f t="shared" si="122"/>
        <v>-0.79984681604599828</v>
      </c>
      <c r="AG528" s="5">
        <f t="shared" si="123"/>
        <v>-0.86984681604599823</v>
      </c>
    </row>
    <row r="529" spans="1:33">
      <c r="A529">
        <f t="shared" si="124"/>
        <v>6</v>
      </c>
      <c r="B529" s="2">
        <v>519</v>
      </c>
      <c r="C529" s="3">
        <v>2.5</v>
      </c>
      <c r="D529" s="3">
        <v>0.24</v>
      </c>
      <c r="E529" s="3">
        <v>0.55000000000000004</v>
      </c>
      <c r="F529" s="3">
        <v>0.77</v>
      </c>
      <c r="G529" s="3">
        <v>1.64</v>
      </c>
      <c r="H529" s="3">
        <v>1.3</v>
      </c>
      <c r="I529" s="3">
        <v>1.31</v>
      </c>
      <c r="J529" s="3">
        <v>0.87</v>
      </c>
      <c r="K529" s="3">
        <v>1.82</v>
      </c>
      <c r="L529" s="3">
        <v>2.37</v>
      </c>
      <c r="M529" s="3"/>
      <c r="N529" s="3">
        <f t="shared" si="125"/>
        <v>2.5</v>
      </c>
      <c r="O529" s="3">
        <f t="shared" si="113"/>
        <v>2.37</v>
      </c>
      <c r="P529" s="3">
        <f t="shared" si="113"/>
        <v>1.82</v>
      </c>
      <c r="Q529" s="3">
        <f t="shared" si="113"/>
        <v>1.64</v>
      </c>
      <c r="R529" s="3">
        <f t="shared" si="113"/>
        <v>1.31</v>
      </c>
      <c r="S529" s="3">
        <f t="shared" si="113"/>
        <v>1.3</v>
      </c>
      <c r="T529" s="3">
        <f t="shared" si="113"/>
        <v>0.87</v>
      </c>
      <c r="U529" s="3">
        <f t="shared" si="113"/>
        <v>0.77</v>
      </c>
      <c r="V529" s="3">
        <f t="shared" si="113"/>
        <v>0.55000000000000004</v>
      </c>
      <c r="W529" s="3">
        <f t="shared" ref="O529:W558" si="126">LARGE($C529:$L529,W$9)</f>
        <v>0.24</v>
      </c>
      <c r="X529" s="5">
        <f t="shared" si="114"/>
        <v>1.3001531839540017</v>
      </c>
      <c r="Y529" s="5">
        <f t="shared" si="115"/>
        <v>1.1701531839540018</v>
      </c>
      <c r="Z529" s="5">
        <f t="shared" si="116"/>
        <v>0.62015318395400176</v>
      </c>
      <c r="AA529" s="5">
        <f t="shared" si="117"/>
        <v>0.4401531839540016</v>
      </c>
      <c r="AB529" s="5">
        <f t="shared" si="118"/>
        <v>0.11015318395400175</v>
      </c>
      <c r="AC529" s="5">
        <f t="shared" si="119"/>
        <v>0.10015318395400175</v>
      </c>
      <c r="AD529" s="5">
        <f t="shared" si="120"/>
        <v>-0.3298468160459983</v>
      </c>
      <c r="AE529" s="5">
        <f t="shared" si="121"/>
        <v>-0.42984681604599828</v>
      </c>
      <c r="AF529" s="5">
        <f t="shared" si="122"/>
        <v>-0.64984681604599825</v>
      </c>
      <c r="AG529" s="5">
        <f t="shared" si="123"/>
        <v>-0.95984681604599831</v>
      </c>
    </row>
    <row r="530" spans="1:33">
      <c r="A530">
        <f t="shared" si="124"/>
        <v>5</v>
      </c>
      <c r="B530" s="2">
        <v>520</v>
      </c>
      <c r="C530" s="3">
        <v>0.77</v>
      </c>
      <c r="D530" s="3">
        <v>1.43</v>
      </c>
      <c r="E530" s="3">
        <v>2.23</v>
      </c>
      <c r="F530" s="3">
        <v>0.26</v>
      </c>
      <c r="G530" s="3">
        <v>1.43</v>
      </c>
      <c r="H530" s="3">
        <v>2.04</v>
      </c>
      <c r="I530" s="3">
        <v>0.86</v>
      </c>
      <c r="J530" s="3">
        <v>0.7</v>
      </c>
      <c r="K530" s="3">
        <v>0.47</v>
      </c>
      <c r="L530" s="3">
        <v>1.82</v>
      </c>
      <c r="M530" s="3"/>
      <c r="N530" s="3">
        <f t="shared" si="125"/>
        <v>2.23</v>
      </c>
      <c r="O530" s="3">
        <f t="shared" si="126"/>
        <v>2.04</v>
      </c>
      <c r="P530" s="3">
        <f t="shared" si="126"/>
        <v>1.82</v>
      </c>
      <c r="Q530" s="3">
        <f t="shared" si="126"/>
        <v>1.43</v>
      </c>
      <c r="R530" s="3">
        <f t="shared" si="126"/>
        <v>1.43</v>
      </c>
      <c r="S530" s="3">
        <f t="shared" si="126"/>
        <v>0.86</v>
      </c>
      <c r="T530" s="3">
        <f t="shared" si="126"/>
        <v>0.77</v>
      </c>
      <c r="U530" s="3">
        <f t="shared" si="126"/>
        <v>0.7</v>
      </c>
      <c r="V530" s="3">
        <f t="shared" si="126"/>
        <v>0.47</v>
      </c>
      <c r="W530" s="3">
        <f t="shared" si="126"/>
        <v>0.26</v>
      </c>
      <c r="X530" s="5">
        <f t="shared" si="114"/>
        <v>1.0301531839540017</v>
      </c>
      <c r="Y530" s="5">
        <f t="shared" si="115"/>
        <v>0.84015318395400174</v>
      </c>
      <c r="Z530" s="5">
        <f t="shared" si="116"/>
        <v>0.62015318395400176</v>
      </c>
      <c r="AA530" s="5">
        <f t="shared" si="117"/>
        <v>0.23015318395400164</v>
      </c>
      <c r="AB530" s="5">
        <f t="shared" si="118"/>
        <v>0.23015318395400164</v>
      </c>
      <c r="AC530" s="5">
        <f t="shared" si="119"/>
        <v>-0.33984681604599831</v>
      </c>
      <c r="AD530" s="5">
        <f t="shared" si="120"/>
        <v>-0.42984681604599828</v>
      </c>
      <c r="AE530" s="5">
        <f t="shared" si="121"/>
        <v>-0.49984681604599834</v>
      </c>
      <c r="AF530" s="5">
        <f t="shared" si="122"/>
        <v>-0.72984681604599833</v>
      </c>
      <c r="AG530" s="5">
        <f t="shared" si="123"/>
        <v>-0.93984681604599829</v>
      </c>
    </row>
    <row r="531" spans="1:33">
      <c r="A531">
        <f t="shared" si="124"/>
        <v>5</v>
      </c>
      <c r="B531" s="2">
        <v>521</v>
      </c>
      <c r="C531" s="3">
        <v>2.14</v>
      </c>
      <c r="D531" s="3">
        <v>2.2799999999999998</v>
      </c>
      <c r="E531" s="3">
        <v>1.35</v>
      </c>
      <c r="F531" s="3">
        <v>1.1599999999999999</v>
      </c>
      <c r="G531" s="3">
        <v>0.62</v>
      </c>
      <c r="H531" s="3">
        <v>0.75</v>
      </c>
      <c r="I531" s="3">
        <v>2.12</v>
      </c>
      <c r="J531" s="3">
        <v>0.52</v>
      </c>
      <c r="K531" s="3">
        <v>1.67</v>
      </c>
      <c r="L531" s="3">
        <v>0.52</v>
      </c>
      <c r="M531" s="3"/>
      <c r="N531" s="3">
        <f t="shared" si="125"/>
        <v>2.2799999999999998</v>
      </c>
      <c r="O531" s="3">
        <f t="shared" si="126"/>
        <v>2.14</v>
      </c>
      <c r="P531" s="3">
        <f t="shared" si="126"/>
        <v>2.12</v>
      </c>
      <c r="Q531" s="3">
        <f t="shared" si="126"/>
        <v>1.67</v>
      </c>
      <c r="R531" s="3">
        <f t="shared" si="126"/>
        <v>1.35</v>
      </c>
      <c r="S531" s="3">
        <f t="shared" si="126"/>
        <v>1.1599999999999999</v>
      </c>
      <c r="T531" s="3">
        <f t="shared" si="126"/>
        <v>0.75</v>
      </c>
      <c r="U531" s="3">
        <f t="shared" si="126"/>
        <v>0.62</v>
      </c>
      <c r="V531" s="3">
        <f t="shared" si="126"/>
        <v>0.52</v>
      </c>
      <c r="W531" s="3">
        <f t="shared" si="126"/>
        <v>0.52</v>
      </c>
      <c r="X531" s="5">
        <f t="shared" si="114"/>
        <v>1.0801531839540015</v>
      </c>
      <c r="Y531" s="5">
        <f t="shared" si="115"/>
        <v>0.94015318395400183</v>
      </c>
      <c r="Z531" s="5">
        <f t="shared" si="116"/>
        <v>0.92015318395400181</v>
      </c>
      <c r="AA531" s="5">
        <f t="shared" si="117"/>
        <v>0.47015318395400163</v>
      </c>
      <c r="AB531" s="5">
        <f t="shared" si="118"/>
        <v>0.15015318395400179</v>
      </c>
      <c r="AC531" s="5">
        <f t="shared" si="119"/>
        <v>-3.9846816045998379E-2</v>
      </c>
      <c r="AD531" s="5">
        <f t="shared" si="120"/>
        <v>-0.4498468160459983</v>
      </c>
      <c r="AE531" s="5">
        <f t="shared" si="121"/>
        <v>-0.5798468160459983</v>
      </c>
      <c r="AF531" s="5">
        <f t="shared" si="122"/>
        <v>-0.67984681604599828</v>
      </c>
      <c r="AG531" s="5">
        <f t="shared" si="123"/>
        <v>-0.67984681604599828</v>
      </c>
    </row>
    <row r="532" spans="1:33">
      <c r="A532">
        <f t="shared" si="124"/>
        <v>6</v>
      </c>
      <c r="B532" s="2">
        <v>522</v>
      </c>
      <c r="C532" s="3">
        <v>2.42</v>
      </c>
      <c r="D532" s="3">
        <v>0.89</v>
      </c>
      <c r="E532" s="3">
        <v>1.85</v>
      </c>
      <c r="F532" s="3">
        <v>1.57</v>
      </c>
      <c r="G532" s="3">
        <v>1.21</v>
      </c>
      <c r="H532" s="3">
        <v>1.48</v>
      </c>
      <c r="I532" s="3">
        <v>0.37</v>
      </c>
      <c r="J532" s="3">
        <v>0.37</v>
      </c>
      <c r="K532" s="3">
        <v>1.47</v>
      </c>
      <c r="L532" s="3">
        <v>0.74</v>
      </c>
      <c r="M532" s="3"/>
      <c r="N532" s="3">
        <f t="shared" si="125"/>
        <v>2.42</v>
      </c>
      <c r="O532" s="3">
        <f t="shared" si="126"/>
        <v>1.85</v>
      </c>
      <c r="P532" s="3">
        <f t="shared" si="126"/>
        <v>1.57</v>
      </c>
      <c r="Q532" s="3">
        <f t="shared" si="126"/>
        <v>1.48</v>
      </c>
      <c r="R532" s="3">
        <f t="shared" si="126"/>
        <v>1.47</v>
      </c>
      <c r="S532" s="3">
        <f t="shared" si="126"/>
        <v>1.21</v>
      </c>
      <c r="T532" s="3">
        <f t="shared" si="126"/>
        <v>0.89</v>
      </c>
      <c r="U532" s="3">
        <f t="shared" si="126"/>
        <v>0.74</v>
      </c>
      <c r="V532" s="3">
        <f t="shared" si="126"/>
        <v>0.37</v>
      </c>
      <c r="W532" s="3">
        <f t="shared" si="126"/>
        <v>0.37</v>
      </c>
      <c r="X532" s="5">
        <f t="shared" si="114"/>
        <v>1.2201531839540016</v>
      </c>
      <c r="Y532" s="5">
        <f t="shared" si="115"/>
        <v>0.65015318395400179</v>
      </c>
      <c r="Z532" s="5">
        <f t="shared" si="116"/>
        <v>0.37015318395400176</v>
      </c>
      <c r="AA532" s="5">
        <f t="shared" si="117"/>
        <v>0.28015318395400168</v>
      </c>
      <c r="AB532" s="5">
        <f t="shared" si="118"/>
        <v>0.27015318395400167</v>
      </c>
      <c r="AC532" s="5">
        <f t="shared" si="119"/>
        <v>1.0153183954001666E-2</v>
      </c>
      <c r="AD532" s="5">
        <f t="shared" si="120"/>
        <v>-0.30984681604599829</v>
      </c>
      <c r="AE532" s="5">
        <f t="shared" si="121"/>
        <v>-0.45984681604599831</v>
      </c>
      <c r="AF532" s="5">
        <f t="shared" si="122"/>
        <v>-0.8298468160459983</v>
      </c>
      <c r="AG532" s="5">
        <f t="shared" si="123"/>
        <v>-0.8298468160459983</v>
      </c>
    </row>
    <row r="533" spans="1:33">
      <c r="A533">
        <f t="shared" si="124"/>
        <v>8</v>
      </c>
      <c r="B533" s="2">
        <v>523</v>
      </c>
      <c r="C533" s="3">
        <v>2.36</v>
      </c>
      <c r="D533" s="3">
        <v>0.98</v>
      </c>
      <c r="E533" s="3">
        <v>1.05</v>
      </c>
      <c r="F533" s="3">
        <v>2.21</v>
      </c>
      <c r="G533" s="3">
        <v>2.25</v>
      </c>
      <c r="H533" s="3">
        <v>2.37</v>
      </c>
      <c r="I533" s="3">
        <v>1.97</v>
      </c>
      <c r="J533" s="3">
        <v>2.4500000000000002</v>
      </c>
      <c r="K533" s="3">
        <v>2.35</v>
      </c>
      <c r="L533" s="3">
        <v>1.74</v>
      </c>
      <c r="M533" s="3"/>
      <c r="N533" s="3">
        <f t="shared" si="125"/>
        <v>2.4500000000000002</v>
      </c>
      <c r="O533" s="3">
        <f t="shared" si="126"/>
        <v>2.37</v>
      </c>
      <c r="P533" s="3">
        <f t="shared" si="126"/>
        <v>2.36</v>
      </c>
      <c r="Q533" s="3">
        <f t="shared" si="126"/>
        <v>2.35</v>
      </c>
      <c r="R533" s="3">
        <f t="shared" si="126"/>
        <v>2.25</v>
      </c>
      <c r="S533" s="3">
        <f t="shared" si="126"/>
        <v>2.21</v>
      </c>
      <c r="T533" s="3">
        <f t="shared" si="126"/>
        <v>1.97</v>
      </c>
      <c r="U533" s="3">
        <f t="shared" si="126"/>
        <v>1.74</v>
      </c>
      <c r="V533" s="3">
        <f t="shared" si="126"/>
        <v>1.05</v>
      </c>
      <c r="W533" s="3">
        <f t="shared" si="126"/>
        <v>0.98</v>
      </c>
      <c r="X533" s="5">
        <f t="shared" si="114"/>
        <v>1.2501531839540019</v>
      </c>
      <c r="Y533" s="5">
        <f t="shared" si="115"/>
        <v>1.1701531839540018</v>
      </c>
      <c r="Z533" s="5">
        <f t="shared" si="116"/>
        <v>1.1601531839540016</v>
      </c>
      <c r="AA533" s="5">
        <f t="shared" si="117"/>
        <v>1.1501531839540018</v>
      </c>
      <c r="AB533" s="5">
        <f t="shared" si="118"/>
        <v>1.0501531839540017</v>
      </c>
      <c r="AC533" s="5">
        <f t="shared" si="119"/>
        <v>1.0101531839540017</v>
      </c>
      <c r="AD533" s="5">
        <f t="shared" si="120"/>
        <v>0.77015318395400167</v>
      </c>
      <c r="AE533" s="5">
        <f t="shared" si="121"/>
        <v>0.54015318395400169</v>
      </c>
      <c r="AF533" s="5">
        <f t="shared" si="122"/>
        <v>-0.14984681604599825</v>
      </c>
      <c r="AG533" s="5">
        <f t="shared" si="123"/>
        <v>-0.21984681604599832</v>
      </c>
    </row>
    <row r="534" spans="1:33">
      <c r="A534">
        <f t="shared" si="124"/>
        <v>7</v>
      </c>
      <c r="B534" s="2">
        <v>524</v>
      </c>
      <c r="C534" s="3">
        <v>2.46</v>
      </c>
      <c r="D534" s="3">
        <v>2.39</v>
      </c>
      <c r="E534" s="3">
        <v>1.77</v>
      </c>
      <c r="F534" s="3">
        <v>1.97</v>
      </c>
      <c r="G534" s="3">
        <v>1.46</v>
      </c>
      <c r="H534" s="3">
        <v>0.56999999999999995</v>
      </c>
      <c r="I534" s="3">
        <v>1.1100000000000001</v>
      </c>
      <c r="J534" s="3">
        <v>0.28999999999999998</v>
      </c>
      <c r="K534" s="3">
        <v>1.26</v>
      </c>
      <c r="L534" s="3">
        <v>2.48</v>
      </c>
      <c r="M534" s="3"/>
      <c r="N534" s="3">
        <f t="shared" si="125"/>
        <v>2.48</v>
      </c>
      <c r="O534" s="3">
        <f t="shared" si="126"/>
        <v>2.46</v>
      </c>
      <c r="P534" s="3">
        <f t="shared" si="126"/>
        <v>2.39</v>
      </c>
      <c r="Q534" s="3">
        <f t="shared" si="126"/>
        <v>1.97</v>
      </c>
      <c r="R534" s="3">
        <f t="shared" si="126"/>
        <v>1.77</v>
      </c>
      <c r="S534" s="3">
        <f t="shared" si="126"/>
        <v>1.46</v>
      </c>
      <c r="T534" s="3">
        <f t="shared" si="126"/>
        <v>1.26</v>
      </c>
      <c r="U534" s="3">
        <f t="shared" si="126"/>
        <v>1.1100000000000001</v>
      </c>
      <c r="V534" s="3">
        <f t="shared" si="126"/>
        <v>0.56999999999999995</v>
      </c>
      <c r="W534" s="3">
        <f t="shared" si="126"/>
        <v>0.28999999999999998</v>
      </c>
      <c r="X534" s="5">
        <f t="shared" si="114"/>
        <v>1.2801531839540017</v>
      </c>
      <c r="Y534" s="5">
        <f t="shared" si="115"/>
        <v>1.2601531839540017</v>
      </c>
      <c r="Z534" s="5">
        <f t="shared" si="116"/>
        <v>1.1901531839540018</v>
      </c>
      <c r="AA534" s="5">
        <f t="shared" si="117"/>
        <v>0.77015318395400167</v>
      </c>
      <c r="AB534" s="5">
        <f t="shared" si="118"/>
        <v>0.57015318395400172</v>
      </c>
      <c r="AC534" s="5">
        <f t="shared" si="119"/>
        <v>0.26015318395400167</v>
      </c>
      <c r="AD534" s="5">
        <f t="shared" si="120"/>
        <v>6.015318395400171E-2</v>
      </c>
      <c r="AE534" s="5">
        <f t="shared" si="121"/>
        <v>-8.9846816045998201E-2</v>
      </c>
      <c r="AF534" s="5">
        <f t="shared" si="122"/>
        <v>-0.62984681604599835</v>
      </c>
      <c r="AG534" s="5">
        <f t="shared" si="123"/>
        <v>-0.90984681604599826</v>
      </c>
    </row>
    <row r="535" spans="1:33">
      <c r="A535">
        <f t="shared" si="124"/>
        <v>7</v>
      </c>
      <c r="B535" s="2">
        <v>525</v>
      </c>
      <c r="C535" s="3">
        <v>1.38</v>
      </c>
      <c r="D535" s="3">
        <v>1.31</v>
      </c>
      <c r="E535" s="3">
        <v>1.57</v>
      </c>
      <c r="F535" s="3">
        <v>1.89</v>
      </c>
      <c r="G535" s="3">
        <v>2.0099999999999998</v>
      </c>
      <c r="H535" s="3">
        <v>2.2200000000000002</v>
      </c>
      <c r="I535" s="3">
        <v>0.52</v>
      </c>
      <c r="J535" s="3">
        <v>1.36</v>
      </c>
      <c r="K535" s="3">
        <v>0.7</v>
      </c>
      <c r="L535" s="3">
        <v>0.3</v>
      </c>
      <c r="M535" s="3"/>
      <c r="N535" s="3">
        <f t="shared" si="125"/>
        <v>2.2200000000000002</v>
      </c>
      <c r="O535" s="3">
        <f t="shared" si="126"/>
        <v>2.0099999999999998</v>
      </c>
      <c r="P535" s="3">
        <f t="shared" si="126"/>
        <v>1.89</v>
      </c>
      <c r="Q535" s="3">
        <f t="shared" si="126"/>
        <v>1.57</v>
      </c>
      <c r="R535" s="3">
        <f t="shared" si="126"/>
        <v>1.38</v>
      </c>
      <c r="S535" s="3">
        <f t="shared" si="126"/>
        <v>1.36</v>
      </c>
      <c r="T535" s="3">
        <f t="shared" si="126"/>
        <v>1.31</v>
      </c>
      <c r="U535" s="3">
        <f t="shared" si="126"/>
        <v>0.7</v>
      </c>
      <c r="V535" s="3">
        <f t="shared" si="126"/>
        <v>0.52</v>
      </c>
      <c r="W535" s="3">
        <f t="shared" si="126"/>
        <v>0.3</v>
      </c>
      <c r="X535" s="5">
        <f t="shared" si="114"/>
        <v>1.0201531839540019</v>
      </c>
      <c r="Y535" s="5">
        <f t="shared" si="115"/>
        <v>0.81015318395400149</v>
      </c>
      <c r="Z535" s="5">
        <f t="shared" si="116"/>
        <v>0.6901531839540016</v>
      </c>
      <c r="AA535" s="5">
        <f t="shared" si="117"/>
        <v>0.37015318395400176</v>
      </c>
      <c r="AB535" s="5">
        <f t="shared" si="118"/>
        <v>0.18015318395400159</v>
      </c>
      <c r="AC535" s="5">
        <f t="shared" si="119"/>
        <v>0.1601531839540018</v>
      </c>
      <c r="AD535" s="5">
        <f t="shared" si="120"/>
        <v>0.11015318395400175</v>
      </c>
      <c r="AE535" s="5">
        <f t="shared" si="121"/>
        <v>-0.49984681604599834</v>
      </c>
      <c r="AF535" s="5">
        <f t="shared" si="122"/>
        <v>-0.67984681604599828</v>
      </c>
      <c r="AG535" s="5">
        <f t="shared" si="123"/>
        <v>-0.89984681604599825</v>
      </c>
    </row>
    <row r="536" spans="1:33">
      <c r="A536">
        <f t="shared" si="124"/>
        <v>6</v>
      </c>
      <c r="B536" s="2">
        <v>526</v>
      </c>
      <c r="C536" s="3">
        <v>1.68</v>
      </c>
      <c r="D536" s="3">
        <v>0.32</v>
      </c>
      <c r="E536" s="3">
        <v>0.6</v>
      </c>
      <c r="F536" s="3">
        <v>1.4</v>
      </c>
      <c r="G536" s="3">
        <v>1.81</v>
      </c>
      <c r="H536" s="3">
        <v>0.84</v>
      </c>
      <c r="I536" s="3">
        <v>1.46</v>
      </c>
      <c r="J536" s="3">
        <v>2.0499999999999998</v>
      </c>
      <c r="K536" s="3">
        <v>2.23</v>
      </c>
      <c r="L536" s="3">
        <v>0.6</v>
      </c>
      <c r="M536" s="3"/>
      <c r="N536" s="3">
        <f t="shared" si="125"/>
        <v>2.23</v>
      </c>
      <c r="O536" s="3">
        <f t="shared" si="126"/>
        <v>2.0499999999999998</v>
      </c>
      <c r="P536" s="3">
        <f t="shared" si="126"/>
        <v>1.81</v>
      </c>
      <c r="Q536" s="3">
        <f t="shared" si="126"/>
        <v>1.68</v>
      </c>
      <c r="R536" s="3">
        <f t="shared" si="126"/>
        <v>1.46</v>
      </c>
      <c r="S536" s="3">
        <f t="shared" si="126"/>
        <v>1.4</v>
      </c>
      <c r="T536" s="3">
        <f t="shared" si="126"/>
        <v>0.84</v>
      </c>
      <c r="U536" s="3">
        <f t="shared" si="126"/>
        <v>0.6</v>
      </c>
      <c r="V536" s="3">
        <f t="shared" si="126"/>
        <v>0.6</v>
      </c>
      <c r="W536" s="3">
        <f t="shared" si="126"/>
        <v>0.32</v>
      </c>
      <c r="X536" s="5">
        <f t="shared" si="114"/>
        <v>1.0301531839540017</v>
      </c>
      <c r="Y536" s="5">
        <f t="shared" si="115"/>
        <v>0.85015318395400152</v>
      </c>
      <c r="Z536" s="5">
        <f t="shared" si="116"/>
        <v>0.61015318395400175</v>
      </c>
      <c r="AA536" s="5">
        <f t="shared" si="117"/>
        <v>0.48015318395400164</v>
      </c>
      <c r="AB536" s="5">
        <f t="shared" si="118"/>
        <v>0.26015318395400167</v>
      </c>
      <c r="AC536" s="5">
        <f t="shared" si="119"/>
        <v>0.20015318395400161</v>
      </c>
      <c r="AD536" s="5">
        <f t="shared" si="120"/>
        <v>-0.35984681604599833</v>
      </c>
      <c r="AE536" s="5">
        <f t="shared" si="121"/>
        <v>-0.59984681604599832</v>
      </c>
      <c r="AF536" s="5">
        <f t="shared" si="122"/>
        <v>-0.59984681604599832</v>
      </c>
      <c r="AG536" s="5">
        <f t="shared" si="123"/>
        <v>-0.87984681604599824</v>
      </c>
    </row>
    <row r="537" spans="1:33">
      <c r="A537">
        <f t="shared" si="124"/>
        <v>5</v>
      </c>
      <c r="B537" s="2">
        <v>527</v>
      </c>
      <c r="C537" s="3">
        <v>2.34</v>
      </c>
      <c r="D537" s="3">
        <v>0.64</v>
      </c>
      <c r="E537" s="3">
        <v>2.15</v>
      </c>
      <c r="F537" s="3">
        <v>1.84</v>
      </c>
      <c r="G537" s="3">
        <v>0.99</v>
      </c>
      <c r="H537" s="3">
        <v>2.14</v>
      </c>
      <c r="I537" s="3">
        <v>1.1100000000000001</v>
      </c>
      <c r="J537" s="3">
        <v>1.39</v>
      </c>
      <c r="K537" s="3">
        <v>0.42</v>
      </c>
      <c r="L537" s="3">
        <v>0.45</v>
      </c>
      <c r="M537" s="3"/>
      <c r="N537" s="3">
        <f t="shared" si="125"/>
        <v>2.34</v>
      </c>
      <c r="O537" s="3">
        <f t="shared" si="126"/>
        <v>2.15</v>
      </c>
      <c r="P537" s="3">
        <f t="shared" si="126"/>
        <v>2.14</v>
      </c>
      <c r="Q537" s="3">
        <f t="shared" si="126"/>
        <v>1.84</v>
      </c>
      <c r="R537" s="3">
        <f t="shared" si="126"/>
        <v>1.39</v>
      </c>
      <c r="S537" s="3">
        <f t="shared" si="126"/>
        <v>1.1100000000000001</v>
      </c>
      <c r="T537" s="3">
        <f t="shared" si="126"/>
        <v>0.99</v>
      </c>
      <c r="U537" s="3">
        <f t="shared" si="126"/>
        <v>0.64</v>
      </c>
      <c r="V537" s="3">
        <f t="shared" si="126"/>
        <v>0.45</v>
      </c>
      <c r="W537" s="3">
        <f t="shared" si="126"/>
        <v>0.42</v>
      </c>
      <c r="X537" s="5">
        <f t="shared" si="114"/>
        <v>1.1401531839540016</v>
      </c>
      <c r="Y537" s="5">
        <f t="shared" si="115"/>
        <v>0.95015318395400161</v>
      </c>
      <c r="Z537" s="5">
        <f t="shared" si="116"/>
        <v>0.94015318395400183</v>
      </c>
      <c r="AA537" s="5">
        <f t="shared" si="117"/>
        <v>0.64015318395400178</v>
      </c>
      <c r="AB537" s="5">
        <f t="shared" si="118"/>
        <v>0.1901531839540016</v>
      </c>
      <c r="AC537" s="5">
        <f t="shared" si="119"/>
        <v>-8.9846816045998201E-2</v>
      </c>
      <c r="AD537" s="5">
        <f t="shared" si="120"/>
        <v>-0.20984681604599831</v>
      </c>
      <c r="AE537" s="5">
        <f t="shared" si="121"/>
        <v>-0.55984681604599829</v>
      </c>
      <c r="AF537" s="5">
        <f t="shared" si="122"/>
        <v>-0.74984681604599834</v>
      </c>
      <c r="AG537" s="5">
        <f t="shared" si="123"/>
        <v>-0.77984681604599837</v>
      </c>
    </row>
    <row r="538" spans="1:33">
      <c r="A538">
        <f t="shared" si="124"/>
        <v>8</v>
      </c>
      <c r="B538" s="2">
        <v>528</v>
      </c>
      <c r="C538" s="3">
        <v>1.26</v>
      </c>
      <c r="D538" s="3">
        <v>2.4500000000000002</v>
      </c>
      <c r="E538" s="3">
        <v>1.35</v>
      </c>
      <c r="F538" s="3">
        <v>1.37</v>
      </c>
      <c r="G538" s="3">
        <v>1.68</v>
      </c>
      <c r="H538" s="3">
        <v>1.87</v>
      </c>
      <c r="I538" s="3">
        <v>0.71</v>
      </c>
      <c r="J538" s="3">
        <v>0.41</v>
      </c>
      <c r="K538" s="3">
        <v>2.3199999999999998</v>
      </c>
      <c r="L538" s="3">
        <v>1.88</v>
      </c>
      <c r="M538" s="3"/>
      <c r="N538" s="3">
        <f t="shared" si="125"/>
        <v>2.4500000000000002</v>
      </c>
      <c r="O538" s="3">
        <f t="shared" si="126"/>
        <v>2.3199999999999998</v>
      </c>
      <c r="P538" s="3">
        <f t="shared" si="126"/>
        <v>1.88</v>
      </c>
      <c r="Q538" s="3">
        <f t="shared" si="126"/>
        <v>1.87</v>
      </c>
      <c r="R538" s="3">
        <f t="shared" si="126"/>
        <v>1.68</v>
      </c>
      <c r="S538" s="3">
        <f t="shared" si="126"/>
        <v>1.37</v>
      </c>
      <c r="T538" s="3">
        <f t="shared" si="126"/>
        <v>1.35</v>
      </c>
      <c r="U538" s="3">
        <f t="shared" si="126"/>
        <v>1.26</v>
      </c>
      <c r="V538" s="3">
        <f t="shared" si="126"/>
        <v>0.71</v>
      </c>
      <c r="W538" s="3">
        <f t="shared" si="126"/>
        <v>0.41</v>
      </c>
      <c r="X538" s="5">
        <f t="shared" si="114"/>
        <v>1.2501531839540019</v>
      </c>
      <c r="Y538" s="5">
        <f t="shared" si="115"/>
        <v>1.1201531839540015</v>
      </c>
      <c r="Z538" s="5">
        <f t="shared" si="116"/>
        <v>0.68015318395400159</v>
      </c>
      <c r="AA538" s="5">
        <f t="shared" si="117"/>
        <v>0.67015318395400181</v>
      </c>
      <c r="AB538" s="5">
        <f t="shared" si="118"/>
        <v>0.48015318395400164</v>
      </c>
      <c r="AC538" s="5">
        <f t="shared" si="119"/>
        <v>0.17015318395400181</v>
      </c>
      <c r="AD538" s="5">
        <f t="shared" si="120"/>
        <v>0.15015318395400179</v>
      </c>
      <c r="AE538" s="5">
        <f t="shared" si="121"/>
        <v>6.015318395400171E-2</v>
      </c>
      <c r="AF538" s="5">
        <f t="shared" si="122"/>
        <v>-0.48984681604599833</v>
      </c>
      <c r="AG538" s="5">
        <f t="shared" si="123"/>
        <v>-0.78984681604599838</v>
      </c>
    </row>
    <row r="539" spans="1:33">
      <c r="A539">
        <f t="shared" si="124"/>
        <v>7</v>
      </c>
      <c r="B539" s="2">
        <v>529</v>
      </c>
      <c r="C539" s="3">
        <v>2.5</v>
      </c>
      <c r="D539" s="3">
        <v>1.81</v>
      </c>
      <c r="E539" s="3">
        <v>1.1200000000000001</v>
      </c>
      <c r="F539" s="3">
        <v>0.51</v>
      </c>
      <c r="G539" s="3">
        <v>1.66</v>
      </c>
      <c r="H539" s="3">
        <v>0.35</v>
      </c>
      <c r="I539" s="3">
        <v>1.21</v>
      </c>
      <c r="J539" s="3">
        <v>1.74</v>
      </c>
      <c r="K539" s="3">
        <v>2.34</v>
      </c>
      <c r="L539" s="3">
        <v>2.4700000000000002</v>
      </c>
      <c r="M539" s="3"/>
      <c r="N539" s="3">
        <f t="shared" si="125"/>
        <v>2.5</v>
      </c>
      <c r="O539" s="3">
        <f t="shared" si="126"/>
        <v>2.4700000000000002</v>
      </c>
      <c r="P539" s="3">
        <f t="shared" si="126"/>
        <v>2.34</v>
      </c>
      <c r="Q539" s="3">
        <f t="shared" si="126"/>
        <v>1.81</v>
      </c>
      <c r="R539" s="3">
        <f t="shared" si="126"/>
        <v>1.74</v>
      </c>
      <c r="S539" s="3">
        <f t="shared" si="126"/>
        <v>1.66</v>
      </c>
      <c r="T539" s="3">
        <f t="shared" si="126"/>
        <v>1.21</v>
      </c>
      <c r="U539" s="3">
        <f t="shared" si="126"/>
        <v>1.1200000000000001</v>
      </c>
      <c r="V539" s="3">
        <f t="shared" si="126"/>
        <v>0.51</v>
      </c>
      <c r="W539" s="3">
        <f t="shared" si="126"/>
        <v>0.35</v>
      </c>
      <c r="X539" s="5">
        <f t="shared" si="114"/>
        <v>1.3001531839540017</v>
      </c>
      <c r="Y539" s="5">
        <f t="shared" si="115"/>
        <v>1.2701531839540019</v>
      </c>
      <c r="Z539" s="5">
        <f t="shared" si="116"/>
        <v>1.1401531839540016</v>
      </c>
      <c r="AA539" s="5">
        <f t="shared" si="117"/>
        <v>0.61015318395400175</v>
      </c>
      <c r="AB539" s="5">
        <f t="shared" si="118"/>
        <v>0.54015318395400169</v>
      </c>
      <c r="AC539" s="5">
        <f t="shared" si="119"/>
        <v>0.46015318395400162</v>
      </c>
      <c r="AD539" s="5">
        <f t="shared" si="120"/>
        <v>1.0153183954001666E-2</v>
      </c>
      <c r="AE539" s="5">
        <f t="shared" si="121"/>
        <v>-7.9846816045998192E-2</v>
      </c>
      <c r="AF539" s="5">
        <f t="shared" si="122"/>
        <v>-0.68984681604599829</v>
      </c>
      <c r="AG539" s="5">
        <f t="shared" si="123"/>
        <v>-0.84984681604599832</v>
      </c>
    </row>
    <row r="540" spans="1:33">
      <c r="A540">
        <f t="shared" si="124"/>
        <v>5</v>
      </c>
      <c r="B540" s="2">
        <v>530</v>
      </c>
      <c r="C540" s="3">
        <v>0.84</v>
      </c>
      <c r="D540" s="3">
        <v>1.31</v>
      </c>
      <c r="E540" s="3">
        <v>0.68</v>
      </c>
      <c r="F540" s="3">
        <v>0.28999999999999998</v>
      </c>
      <c r="G540" s="3">
        <v>0.88</v>
      </c>
      <c r="H540" s="3">
        <v>0.83</v>
      </c>
      <c r="I540" s="3">
        <v>1.64</v>
      </c>
      <c r="J540" s="3">
        <v>1.23</v>
      </c>
      <c r="K540" s="3">
        <v>1.31</v>
      </c>
      <c r="L540" s="3">
        <v>1.46</v>
      </c>
      <c r="M540" s="3"/>
      <c r="N540" s="3">
        <f t="shared" si="125"/>
        <v>1.64</v>
      </c>
      <c r="O540" s="3">
        <f t="shared" si="126"/>
        <v>1.46</v>
      </c>
      <c r="P540" s="3">
        <f t="shared" si="126"/>
        <v>1.31</v>
      </c>
      <c r="Q540" s="3">
        <f t="shared" si="126"/>
        <v>1.31</v>
      </c>
      <c r="R540" s="3">
        <f t="shared" si="126"/>
        <v>1.23</v>
      </c>
      <c r="S540" s="3">
        <f t="shared" si="126"/>
        <v>0.88</v>
      </c>
      <c r="T540" s="3">
        <f t="shared" si="126"/>
        <v>0.84</v>
      </c>
      <c r="U540" s="3">
        <f t="shared" si="126"/>
        <v>0.83</v>
      </c>
      <c r="V540" s="3">
        <f t="shared" si="126"/>
        <v>0.68</v>
      </c>
      <c r="W540" s="3">
        <f t="shared" si="126"/>
        <v>0.28999999999999998</v>
      </c>
      <c r="X540" s="5">
        <f t="shared" si="114"/>
        <v>0.4401531839540016</v>
      </c>
      <c r="Y540" s="5">
        <f t="shared" si="115"/>
        <v>0.26015318395400167</v>
      </c>
      <c r="Z540" s="5">
        <f t="shared" si="116"/>
        <v>0.11015318395400175</v>
      </c>
      <c r="AA540" s="5">
        <f t="shared" si="117"/>
        <v>0.11015318395400175</v>
      </c>
      <c r="AB540" s="5">
        <f t="shared" si="118"/>
        <v>3.0153183954001683E-2</v>
      </c>
      <c r="AC540" s="5">
        <f t="shared" si="119"/>
        <v>-0.31984681604599829</v>
      </c>
      <c r="AD540" s="5">
        <f t="shared" si="120"/>
        <v>-0.35984681604599833</v>
      </c>
      <c r="AE540" s="5">
        <f t="shared" si="121"/>
        <v>-0.36984681604599834</v>
      </c>
      <c r="AF540" s="5">
        <f t="shared" si="122"/>
        <v>-0.51984681604599825</v>
      </c>
      <c r="AG540" s="5">
        <f t="shared" si="123"/>
        <v>-0.90984681604599826</v>
      </c>
    </row>
    <row r="541" spans="1:33">
      <c r="A541">
        <f t="shared" si="124"/>
        <v>7</v>
      </c>
      <c r="B541" s="2">
        <v>531</v>
      </c>
      <c r="C541" s="3">
        <v>1.79</v>
      </c>
      <c r="D541" s="3">
        <v>1.73</v>
      </c>
      <c r="E541" s="3">
        <v>1.9</v>
      </c>
      <c r="F541" s="3">
        <v>2.38</v>
      </c>
      <c r="G541" s="3">
        <v>0.67</v>
      </c>
      <c r="H541" s="3">
        <v>1.62</v>
      </c>
      <c r="I541" s="3">
        <v>2.27</v>
      </c>
      <c r="J541" s="3">
        <v>0.77</v>
      </c>
      <c r="K541" s="3">
        <v>1.21</v>
      </c>
      <c r="L541" s="3">
        <v>0.31</v>
      </c>
      <c r="M541" s="3"/>
      <c r="N541" s="3">
        <f t="shared" si="125"/>
        <v>2.38</v>
      </c>
      <c r="O541" s="3">
        <f t="shared" si="126"/>
        <v>2.27</v>
      </c>
      <c r="P541" s="3">
        <f t="shared" si="126"/>
        <v>1.9</v>
      </c>
      <c r="Q541" s="3">
        <f t="shared" si="126"/>
        <v>1.79</v>
      </c>
      <c r="R541" s="3">
        <f t="shared" si="126"/>
        <v>1.73</v>
      </c>
      <c r="S541" s="3">
        <f t="shared" si="126"/>
        <v>1.62</v>
      </c>
      <c r="T541" s="3">
        <f t="shared" si="126"/>
        <v>1.21</v>
      </c>
      <c r="U541" s="3">
        <f t="shared" si="126"/>
        <v>0.77</v>
      </c>
      <c r="V541" s="3">
        <f t="shared" si="126"/>
        <v>0.67</v>
      </c>
      <c r="W541" s="3">
        <f t="shared" si="126"/>
        <v>0.31</v>
      </c>
      <c r="X541" s="5">
        <f t="shared" si="114"/>
        <v>1.1801531839540016</v>
      </c>
      <c r="Y541" s="5">
        <f t="shared" si="115"/>
        <v>1.0701531839540017</v>
      </c>
      <c r="Z541" s="5">
        <f t="shared" si="116"/>
        <v>0.70015318395400161</v>
      </c>
      <c r="AA541" s="5">
        <f t="shared" si="117"/>
        <v>0.59015318395400174</v>
      </c>
      <c r="AB541" s="5">
        <f t="shared" si="118"/>
        <v>0.53015318395400168</v>
      </c>
      <c r="AC541" s="5">
        <f t="shared" si="119"/>
        <v>0.42015318395400181</v>
      </c>
      <c r="AD541" s="5">
        <f t="shared" si="120"/>
        <v>1.0153183954001666E-2</v>
      </c>
      <c r="AE541" s="5">
        <f t="shared" si="121"/>
        <v>-0.42984681604599828</v>
      </c>
      <c r="AF541" s="5">
        <f t="shared" si="122"/>
        <v>-0.52984681604599826</v>
      </c>
      <c r="AG541" s="5">
        <f t="shared" si="123"/>
        <v>-0.88984681604599825</v>
      </c>
    </row>
    <row r="542" spans="1:33">
      <c r="A542">
        <f t="shared" si="124"/>
        <v>8</v>
      </c>
      <c r="B542" s="2">
        <v>532</v>
      </c>
      <c r="C542" s="3">
        <v>2.2000000000000002</v>
      </c>
      <c r="D542" s="3">
        <v>1.27</v>
      </c>
      <c r="E542" s="3">
        <v>1.26</v>
      </c>
      <c r="F542" s="3">
        <v>2.39</v>
      </c>
      <c r="G542" s="3">
        <v>1.22</v>
      </c>
      <c r="H542" s="3">
        <v>1.18</v>
      </c>
      <c r="I542" s="3">
        <v>1.86</v>
      </c>
      <c r="J542" s="3">
        <v>2.39</v>
      </c>
      <c r="K542" s="3">
        <v>2.33</v>
      </c>
      <c r="L542" s="3">
        <v>0.67</v>
      </c>
      <c r="M542" s="3"/>
      <c r="N542" s="3">
        <f t="shared" si="125"/>
        <v>2.39</v>
      </c>
      <c r="O542" s="3">
        <f t="shared" si="126"/>
        <v>2.39</v>
      </c>
      <c r="P542" s="3">
        <f t="shared" si="126"/>
        <v>2.33</v>
      </c>
      <c r="Q542" s="3">
        <f t="shared" si="126"/>
        <v>2.2000000000000002</v>
      </c>
      <c r="R542" s="3">
        <f t="shared" si="126"/>
        <v>1.86</v>
      </c>
      <c r="S542" s="3">
        <f t="shared" si="126"/>
        <v>1.27</v>
      </c>
      <c r="T542" s="3">
        <f t="shared" si="126"/>
        <v>1.26</v>
      </c>
      <c r="U542" s="3">
        <f t="shared" si="126"/>
        <v>1.22</v>
      </c>
      <c r="V542" s="3">
        <f t="shared" si="126"/>
        <v>1.18</v>
      </c>
      <c r="W542" s="3">
        <f t="shared" si="126"/>
        <v>0.67</v>
      </c>
      <c r="X542" s="5">
        <f t="shared" si="114"/>
        <v>1.1901531839540018</v>
      </c>
      <c r="Y542" s="5">
        <f t="shared" si="115"/>
        <v>1.1901531839540018</v>
      </c>
      <c r="Z542" s="5">
        <f t="shared" si="116"/>
        <v>1.1301531839540018</v>
      </c>
      <c r="AA542" s="5">
        <f t="shared" si="117"/>
        <v>1.0001531839540019</v>
      </c>
      <c r="AB542" s="5">
        <f t="shared" si="118"/>
        <v>0.6601531839540018</v>
      </c>
      <c r="AC542" s="5">
        <f t="shared" si="119"/>
        <v>7.0153183954001719E-2</v>
      </c>
      <c r="AD542" s="5">
        <f t="shared" si="120"/>
        <v>6.015318395400171E-2</v>
      </c>
      <c r="AE542" s="5">
        <f t="shared" si="121"/>
        <v>2.0153183954001674E-2</v>
      </c>
      <c r="AF542" s="5">
        <f t="shared" si="122"/>
        <v>-1.9846816045998361E-2</v>
      </c>
      <c r="AG542" s="5">
        <f t="shared" si="123"/>
        <v>-0.52984681604599826</v>
      </c>
    </row>
    <row r="543" spans="1:33">
      <c r="A543">
        <f t="shared" si="124"/>
        <v>4</v>
      </c>
      <c r="B543" s="2">
        <v>533</v>
      </c>
      <c r="C543" s="3">
        <v>0.9</v>
      </c>
      <c r="D543" s="3">
        <v>0.26</v>
      </c>
      <c r="E543" s="3">
        <v>0.61</v>
      </c>
      <c r="F543" s="3">
        <v>2.0699999999999998</v>
      </c>
      <c r="G543" s="3">
        <v>0.3</v>
      </c>
      <c r="H543" s="3">
        <v>0.61</v>
      </c>
      <c r="I543" s="3">
        <v>1.79</v>
      </c>
      <c r="J543" s="3">
        <v>2.2400000000000002</v>
      </c>
      <c r="K543" s="3">
        <v>0.24</v>
      </c>
      <c r="L543" s="3">
        <v>2.29</v>
      </c>
      <c r="M543" s="3"/>
      <c r="N543" s="3">
        <f t="shared" si="125"/>
        <v>2.29</v>
      </c>
      <c r="O543" s="3">
        <f t="shared" si="126"/>
        <v>2.2400000000000002</v>
      </c>
      <c r="P543" s="3">
        <f t="shared" si="126"/>
        <v>2.0699999999999998</v>
      </c>
      <c r="Q543" s="3">
        <f t="shared" si="126"/>
        <v>1.79</v>
      </c>
      <c r="R543" s="3">
        <f t="shared" si="126"/>
        <v>0.9</v>
      </c>
      <c r="S543" s="3">
        <f t="shared" si="126"/>
        <v>0.61</v>
      </c>
      <c r="T543" s="3">
        <f t="shared" si="126"/>
        <v>0.61</v>
      </c>
      <c r="U543" s="3">
        <f t="shared" si="126"/>
        <v>0.3</v>
      </c>
      <c r="V543" s="3">
        <f t="shared" si="126"/>
        <v>0.26</v>
      </c>
      <c r="W543" s="3">
        <f t="shared" si="126"/>
        <v>0.24</v>
      </c>
      <c r="X543" s="5">
        <f t="shared" si="114"/>
        <v>1.0901531839540017</v>
      </c>
      <c r="Y543" s="5">
        <f t="shared" si="115"/>
        <v>1.0401531839540019</v>
      </c>
      <c r="Z543" s="5">
        <f t="shared" si="116"/>
        <v>0.87015318395400154</v>
      </c>
      <c r="AA543" s="5">
        <f t="shared" si="117"/>
        <v>0.59015318395400174</v>
      </c>
      <c r="AB543" s="5">
        <f t="shared" si="118"/>
        <v>-0.29984681604599828</v>
      </c>
      <c r="AC543" s="5">
        <f t="shared" si="119"/>
        <v>-0.58984681604599831</v>
      </c>
      <c r="AD543" s="5">
        <f t="shared" si="120"/>
        <v>-0.58984681604599831</v>
      </c>
      <c r="AE543" s="5">
        <f t="shared" si="121"/>
        <v>-0.89984681604599825</v>
      </c>
      <c r="AF543" s="5">
        <f t="shared" si="122"/>
        <v>-0.93984681604599829</v>
      </c>
      <c r="AG543" s="5">
        <f t="shared" si="123"/>
        <v>-0.95984681604599831</v>
      </c>
    </row>
    <row r="544" spans="1:33">
      <c r="A544">
        <f t="shared" si="124"/>
        <v>7</v>
      </c>
      <c r="B544" s="2">
        <v>534</v>
      </c>
      <c r="C544" s="3">
        <v>2.11</v>
      </c>
      <c r="D544" s="3">
        <v>0.55000000000000004</v>
      </c>
      <c r="E544" s="3">
        <v>1.44</v>
      </c>
      <c r="F544" s="3">
        <v>0.63</v>
      </c>
      <c r="G544" s="3">
        <v>2.2599999999999998</v>
      </c>
      <c r="H544" s="3">
        <v>1.45</v>
      </c>
      <c r="I544" s="3">
        <v>0.52</v>
      </c>
      <c r="J544" s="3">
        <v>1.4</v>
      </c>
      <c r="K544" s="3">
        <v>1.92</v>
      </c>
      <c r="L544" s="3">
        <v>1.72</v>
      </c>
      <c r="M544" s="3"/>
      <c r="N544" s="3">
        <f t="shared" si="125"/>
        <v>2.2599999999999998</v>
      </c>
      <c r="O544" s="3">
        <f t="shared" si="126"/>
        <v>2.11</v>
      </c>
      <c r="P544" s="3">
        <f t="shared" si="126"/>
        <v>1.92</v>
      </c>
      <c r="Q544" s="3">
        <f t="shared" si="126"/>
        <v>1.72</v>
      </c>
      <c r="R544" s="3">
        <f t="shared" si="126"/>
        <v>1.45</v>
      </c>
      <c r="S544" s="3">
        <f t="shared" si="126"/>
        <v>1.44</v>
      </c>
      <c r="T544" s="3">
        <f t="shared" si="126"/>
        <v>1.4</v>
      </c>
      <c r="U544" s="3">
        <f t="shared" si="126"/>
        <v>0.63</v>
      </c>
      <c r="V544" s="3">
        <f t="shared" si="126"/>
        <v>0.55000000000000004</v>
      </c>
      <c r="W544" s="3">
        <f t="shared" si="126"/>
        <v>0.52</v>
      </c>
      <c r="X544" s="5">
        <f t="shared" si="114"/>
        <v>1.0601531839540015</v>
      </c>
      <c r="Y544" s="5">
        <f t="shared" si="115"/>
        <v>0.91015318395400158</v>
      </c>
      <c r="Z544" s="5">
        <f t="shared" si="116"/>
        <v>0.72015318395400163</v>
      </c>
      <c r="AA544" s="5">
        <f t="shared" si="117"/>
        <v>0.52015318395400167</v>
      </c>
      <c r="AB544" s="5">
        <f t="shared" si="118"/>
        <v>0.25015318395400166</v>
      </c>
      <c r="AC544" s="5">
        <f t="shared" si="119"/>
        <v>0.24015318395400165</v>
      </c>
      <c r="AD544" s="5">
        <f t="shared" si="120"/>
        <v>0.20015318395400161</v>
      </c>
      <c r="AE544" s="5">
        <f t="shared" si="121"/>
        <v>-0.56984681604599829</v>
      </c>
      <c r="AF544" s="5">
        <f t="shared" si="122"/>
        <v>-0.64984681604599825</v>
      </c>
      <c r="AG544" s="5">
        <f t="shared" si="123"/>
        <v>-0.67984681604599828</v>
      </c>
    </row>
    <row r="545" spans="1:33">
      <c r="A545">
        <f t="shared" si="124"/>
        <v>4</v>
      </c>
      <c r="B545" s="2">
        <v>535</v>
      </c>
      <c r="C545" s="3">
        <v>1.52</v>
      </c>
      <c r="D545" s="3">
        <v>0.61</v>
      </c>
      <c r="E545" s="3">
        <v>1.1399999999999999</v>
      </c>
      <c r="F545" s="3">
        <v>0.79</v>
      </c>
      <c r="G545" s="3">
        <v>1.58</v>
      </c>
      <c r="H545" s="3">
        <v>0.62</v>
      </c>
      <c r="I545" s="3">
        <v>0.42</v>
      </c>
      <c r="J545" s="3">
        <v>0.72</v>
      </c>
      <c r="K545" s="3">
        <v>1.21</v>
      </c>
      <c r="L545" s="3">
        <v>2.27</v>
      </c>
      <c r="M545" s="3"/>
      <c r="N545" s="3">
        <f t="shared" si="125"/>
        <v>2.27</v>
      </c>
      <c r="O545" s="3">
        <f t="shared" si="126"/>
        <v>1.58</v>
      </c>
      <c r="P545" s="3">
        <f t="shared" si="126"/>
        <v>1.52</v>
      </c>
      <c r="Q545" s="3">
        <f t="shared" si="126"/>
        <v>1.21</v>
      </c>
      <c r="R545" s="3">
        <f t="shared" si="126"/>
        <v>1.1399999999999999</v>
      </c>
      <c r="S545" s="3">
        <f t="shared" si="126"/>
        <v>0.79</v>
      </c>
      <c r="T545" s="3">
        <f t="shared" si="126"/>
        <v>0.72</v>
      </c>
      <c r="U545" s="3">
        <f t="shared" si="126"/>
        <v>0.62</v>
      </c>
      <c r="V545" s="3">
        <f t="shared" si="126"/>
        <v>0.61</v>
      </c>
      <c r="W545" s="3">
        <f t="shared" si="126"/>
        <v>0.42</v>
      </c>
      <c r="X545" s="5">
        <f t="shared" si="114"/>
        <v>1.0701531839540017</v>
      </c>
      <c r="Y545" s="5">
        <f t="shared" si="115"/>
        <v>0.38015318395400177</v>
      </c>
      <c r="Z545" s="5">
        <f t="shared" si="116"/>
        <v>0.32015318395400172</v>
      </c>
      <c r="AA545" s="5">
        <f t="shared" si="117"/>
        <v>1.0153183954001666E-2</v>
      </c>
      <c r="AB545" s="5">
        <f t="shared" si="118"/>
        <v>-5.9846816045998397E-2</v>
      </c>
      <c r="AC545" s="5">
        <f t="shared" si="119"/>
        <v>-0.40984681604599826</v>
      </c>
      <c r="AD545" s="5">
        <f t="shared" si="120"/>
        <v>-0.47984681604599833</v>
      </c>
      <c r="AE545" s="5">
        <f t="shared" si="121"/>
        <v>-0.5798468160459983</v>
      </c>
      <c r="AF545" s="5">
        <f t="shared" si="122"/>
        <v>-0.58984681604599831</v>
      </c>
      <c r="AG545" s="5">
        <f t="shared" si="123"/>
        <v>-0.77984681604599837</v>
      </c>
    </row>
    <row r="546" spans="1:33">
      <c r="A546">
        <f t="shared" si="124"/>
        <v>6</v>
      </c>
      <c r="B546" s="2">
        <v>536</v>
      </c>
      <c r="C546" s="3">
        <v>0.38</v>
      </c>
      <c r="D546" s="3">
        <v>0.4</v>
      </c>
      <c r="E546" s="3">
        <v>2.0499999999999998</v>
      </c>
      <c r="F546" s="3">
        <v>1.24</v>
      </c>
      <c r="G546" s="3">
        <v>0.31</v>
      </c>
      <c r="H546" s="3">
        <v>1.48</v>
      </c>
      <c r="I546" s="3">
        <v>1.57</v>
      </c>
      <c r="J546" s="3">
        <v>1.1000000000000001</v>
      </c>
      <c r="K546" s="3">
        <v>2.4</v>
      </c>
      <c r="L546" s="3">
        <v>1.8</v>
      </c>
      <c r="M546" s="3"/>
      <c r="N546" s="3">
        <f t="shared" si="125"/>
        <v>2.4</v>
      </c>
      <c r="O546" s="3">
        <f t="shared" si="126"/>
        <v>2.0499999999999998</v>
      </c>
      <c r="P546" s="3">
        <f t="shared" si="126"/>
        <v>1.8</v>
      </c>
      <c r="Q546" s="3">
        <f t="shared" si="126"/>
        <v>1.57</v>
      </c>
      <c r="R546" s="3">
        <f t="shared" si="126"/>
        <v>1.48</v>
      </c>
      <c r="S546" s="3">
        <f t="shared" si="126"/>
        <v>1.24</v>
      </c>
      <c r="T546" s="3">
        <f t="shared" si="126"/>
        <v>1.1000000000000001</v>
      </c>
      <c r="U546" s="3">
        <f t="shared" si="126"/>
        <v>0.4</v>
      </c>
      <c r="V546" s="3">
        <f t="shared" si="126"/>
        <v>0.38</v>
      </c>
      <c r="W546" s="3">
        <f t="shared" si="126"/>
        <v>0.31</v>
      </c>
      <c r="X546" s="5">
        <f t="shared" si="114"/>
        <v>1.2001531839540016</v>
      </c>
      <c r="Y546" s="5">
        <f t="shared" si="115"/>
        <v>0.85015318395400152</v>
      </c>
      <c r="Z546" s="5">
        <f t="shared" si="116"/>
        <v>0.60015318395400175</v>
      </c>
      <c r="AA546" s="5">
        <f t="shared" si="117"/>
        <v>0.37015318395400176</v>
      </c>
      <c r="AB546" s="5">
        <f t="shared" si="118"/>
        <v>0.28015318395400168</v>
      </c>
      <c r="AC546" s="5">
        <f t="shared" si="119"/>
        <v>4.0153183954001692E-2</v>
      </c>
      <c r="AD546" s="5">
        <f t="shared" si="120"/>
        <v>-9.984681604599821E-2</v>
      </c>
      <c r="AE546" s="5">
        <f t="shared" si="121"/>
        <v>-0.79984681604599828</v>
      </c>
      <c r="AF546" s="5">
        <f t="shared" si="122"/>
        <v>-0.81984681604599829</v>
      </c>
      <c r="AG546" s="5">
        <f t="shared" si="123"/>
        <v>-0.88984681604599825</v>
      </c>
    </row>
    <row r="547" spans="1:33">
      <c r="A547">
        <f t="shared" si="124"/>
        <v>7</v>
      </c>
      <c r="B547" s="2">
        <v>537</v>
      </c>
      <c r="C547" s="3">
        <v>2.17</v>
      </c>
      <c r="D547" s="3">
        <v>2.48</v>
      </c>
      <c r="E547" s="3">
        <v>1.17</v>
      </c>
      <c r="F547" s="3">
        <v>1.77</v>
      </c>
      <c r="G547" s="3">
        <v>0.77</v>
      </c>
      <c r="H547" s="3">
        <v>1.53</v>
      </c>
      <c r="I547" s="3">
        <v>1.66</v>
      </c>
      <c r="J547" s="3">
        <v>0.43</v>
      </c>
      <c r="K547" s="3">
        <v>1.67</v>
      </c>
      <c r="L547" s="3">
        <v>1.39</v>
      </c>
      <c r="M547" s="3"/>
      <c r="N547" s="3">
        <f t="shared" si="125"/>
        <v>2.48</v>
      </c>
      <c r="O547" s="3">
        <f t="shared" si="126"/>
        <v>2.17</v>
      </c>
      <c r="P547" s="3">
        <f t="shared" si="126"/>
        <v>1.77</v>
      </c>
      <c r="Q547" s="3">
        <f t="shared" si="126"/>
        <v>1.67</v>
      </c>
      <c r="R547" s="3">
        <f t="shared" si="126"/>
        <v>1.66</v>
      </c>
      <c r="S547" s="3">
        <f t="shared" si="126"/>
        <v>1.53</v>
      </c>
      <c r="T547" s="3">
        <f t="shared" si="126"/>
        <v>1.39</v>
      </c>
      <c r="U547" s="3">
        <f t="shared" si="126"/>
        <v>1.17</v>
      </c>
      <c r="V547" s="3">
        <f t="shared" si="126"/>
        <v>0.77</v>
      </c>
      <c r="W547" s="3">
        <f t="shared" si="126"/>
        <v>0.43</v>
      </c>
      <c r="X547" s="5">
        <f t="shared" si="114"/>
        <v>1.2801531839540017</v>
      </c>
      <c r="Y547" s="5">
        <f t="shared" si="115"/>
        <v>0.97015318395400163</v>
      </c>
      <c r="Z547" s="5">
        <f t="shared" si="116"/>
        <v>0.57015318395400172</v>
      </c>
      <c r="AA547" s="5">
        <f t="shared" si="117"/>
        <v>0.47015318395400163</v>
      </c>
      <c r="AB547" s="5">
        <f t="shared" si="118"/>
        <v>0.46015318395400162</v>
      </c>
      <c r="AC547" s="5">
        <f t="shared" si="119"/>
        <v>0.33015318395400173</v>
      </c>
      <c r="AD547" s="5">
        <f t="shared" si="120"/>
        <v>0.1901531839540016</v>
      </c>
      <c r="AE547" s="5">
        <f t="shared" si="121"/>
        <v>-2.984681604599837E-2</v>
      </c>
      <c r="AF547" s="5">
        <f t="shared" si="122"/>
        <v>-0.42984681604599828</v>
      </c>
      <c r="AG547" s="5">
        <f t="shared" si="123"/>
        <v>-0.76984681604599836</v>
      </c>
    </row>
    <row r="548" spans="1:33">
      <c r="A548">
        <f t="shared" si="124"/>
        <v>5</v>
      </c>
      <c r="B548" s="2">
        <v>538</v>
      </c>
      <c r="C548" s="3">
        <v>2.4700000000000002</v>
      </c>
      <c r="D548" s="3">
        <v>0.91</v>
      </c>
      <c r="E548" s="3">
        <v>1.59</v>
      </c>
      <c r="F548" s="3">
        <v>2.46</v>
      </c>
      <c r="G548" s="3">
        <v>0.96</v>
      </c>
      <c r="H548" s="3">
        <v>1.63</v>
      </c>
      <c r="I548" s="3">
        <v>0.82</v>
      </c>
      <c r="J548" s="3">
        <v>0.93</v>
      </c>
      <c r="K548" s="3">
        <v>0.41</v>
      </c>
      <c r="L548" s="3">
        <v>2.4900000000000002</v>
      </c>
      <c r="M548" s="3"/>
      <c r="N548" s="3">
        <f t="shared" si="125"/>
        <v>2.4900000000000002</v>
      </c>
      <c r="O548" s="3">
        <f t="shared" si="126"/>
        <v>2.4700000000000002</v>
      </c>
      <c r="P548" s="3">
        <f t="shared" si="126"/>
        <v>2.46</v>
      </c>
      <c r="Q548" s="3">
        <f t="shared" si="126"/>
        <v>1.63</v>
      </c>
      <c r="R548" s="3">
        <f t="shared" si="126"/>
        <v>1.59</v>
      </c>
      <c r="S548" s="3">
        <f t="shared" si="126"/>
        <v>0.96</v>
      </c>
      <c r="T548" s="3">
        <f t="shared" si="126"/>
        <v>0.93</v>
      </c>
      <c r="U548" s="3">
        <f t="shared" si="126"/>
        <v>0.91</v>
      </c>
      <c r="V548" s="3">
        <f t="shared" si="126"/>
        <v>0.82</v>
      </c>
      <c r="W548" s="3">
        <f t="shared" si="126"/>
        <v>0.41</v>
      </c>
      <c r="X548" s="5">
        <f t="shared" si="114"/>
        <v>1.2901531839540019</v>
      </c>
      <c r="Y548" s="5">
        <f t="shared" si="115"/>
        <v>1.2701531839540019</v>
      </c>
      <c r="Z548" s="5">
        <f t="shared" si="116"/>
        <v>1.2601531839540017</v>
      </c>
      <c r="AA548" s="5">
        <f t="shared" si="117"/>
        <v>0.43015318395400159</v>
      </c>
      <c r="AB548" s="5">
        <f t="shared" si="118"/>
        <v>0.39015318395400178</v>
      </c>
      <c r="AC548" s="5">
        <f t="shared" si="119"/>
        <v>-0.23984681604599833</v>
      </c>
      <c r="AD548" s="5">
        <f t="shared" si="120"/>
        <v>-0.26984681604599825</v>
      </c>
      <c r="AE548" s="5">
        <f t="shared" si="121"/>
        <v>-0.28984681604599827</v>
      </c>
      <c r="AF548" s="5">
        <f t="shared" si="122"/>
        <v>-0.37984681604599835</v>
      </c>
      <c r="AG548" s="5">
        <f t="shared" si="123"/>
        <v>-0.78984681604599838</v>
      </c>
    </row>
    <row r="549" spans="1:33">
      <c r="A549">
        <f t="shared" si="124"/>
        <v>3</v>
      </c>
      <c r="B549" s="2">
        <v>539</v>
      </c>
      <c r="C549" s="3">
        <v>0.33</v>
      </c>
      <c r="D549" s="3">
        <v>0.74</v>
      </c>
      <c r="E549" s="3">
        <v>1.97</v>
      </c>
      <c r="F549" s="3">
        <v>1.43</v>
      </c>
      <c r="G549" s="3">
        <v>1.1100000000000001</v>
      </c>
      <c r="H549" s="3">
        <v>0.89</v>
      </c>
      <c r="I549" s="3">
        <v>0.62</v>
      </c>
      <c r="J549" s="3">
        <v>0.54</v>
      </c>
      <c r="K549" s="3">
        <v>1.77</v>
      </c>
      <c r="L549" s="3">
        <v>0.63</v>
      </c>
      <c r="M549" s="3"/>
      <c r="N549" s="3">
        <f t="shared" si="125"/>
        <v>1.97</v>
      </c>
      <c r="O549" s="3">
        <f t="shared" si="126"/>
        <v>1.77</v>
      </c>
      <c r="P549" s="3">
        <f t="shared" si="126"/>
        <v>1.43</v>
      </c>
      <c r="Q549" s="3">
        <f t="shared" si="126"/>
        <v>1.1100000000000001</v>
      </c>
      <c r="R549" s="3">
        <f t="shared" si="126"/>
        <v>0.89</v>
      </c>
      <c r="S549" s="3">
        <f t="shared" si="126"/>
        <v>0.74</v>
      </c>
      <c r="T549" s="3">
        <f t="shared" si="126"/>
        <v>0.63</v>
      </c>
      <c r="U549" s="3">
        <f t="shared" si="126"/>
        <v>0.62</v>
      </c>
      <c r="V549" s="3">
        <f t="shared" si="126"/>
        <v>0.54</v>
      </c>
      <c r="W549" s="3">
        <f t="shared" si="126"/>
        <v>0.33</v>
      </c>
      <c r="X549" s="5">
        <f t="shared" si="114"/>
        <v>0.77015318395400167</v>
      </c>
      <c r="Y549" s="5">
        <f t="shared" si="115"/>
        <v>0.57015318395400172</v>
      </c>
      <c r="Z549" s="5">
        <f t="shared" si="116"/>
        <v>0.23015318395400164</v>
      </c>
      <c r="AA549" s="5">
        <f t="shared" si="117"/>
        <v>-8.9846816045998201E-2</v>
      </c>
      <c r="AB549" s="5">
        <f t="shared" si="118"/>
        <v>-0.30984681604599829</v>
      </c>
      <c r="AC549" s="5">
        <f t="shared" si="119"/>
        <v>-0.45984681604599831</v>
      </c>
      <c r="AD549" s="5">
        <f t="shared" si="120"/>
        <v>-0.56984681604599829</v>
      </c>
      <c r="AE549" s="5">
        <f t="shared" si="121"/>
        <v>-0.5798468160459983</v>
      </c>
      <c r="AF549" s="5">
        <f t="shared" si="122"/>
        <v>-0.65984681604599826</v>
      </c>
      <c r="AG549" s="5">
        <f t="shared" si="123"/>
        <v>-0.86984681604599823</v>
      </c>
    </row>
    <row r="550" spans="1:33">
      <c r="A550">
        <f t="shared" si="124"/>
        <v>5</v>
      </c>
      <c r="B550" s="2">
        <v>540</v>
      </c>
      <c r="C550" s="3">
        <v>0.84</v>
      </c>
      <c r="D550" s="3">
        <v>0.56000000000000005</v>
      </c>
      <c r="E550" s="3">
        <v>2.5</v>
      </c>
      <c r="F550" s="3">
        <v>1.43</v>
      </c>
      <c r="G550" s="3">
        <v>1.76</v>
      </c>
      <c r="H550" s="3">
        <v>2.27</v>
      </c>
      <c r="I550" s="3">
        <v>1.35</v>
      </c>
      <c r="J550" s="3">
        <v>0.87</v>
      </c>
      <c r="K550" s="3">
        <v>0.89</v>
      </c>
      <c r="L550" s="3">
        <v>0.72</v>
      </c>
      <c r="M550" s="3"/>
      <c r="N550" s="3">
        <f t="shared" si="125"/>
        <v>2.5</v>
      </c>
      <c r="O550" s="3">
        <f t="shared" si="126"/>
        <v>2.27</v>
      </c>
      <c r="P550" s="3">
        <f t="shared" si="126"/>
        <v>1.76</v>
      </c>
      <c r="Q550" s="3">
        <f t="shared" si="126"/>
        <v>1.43</v>
      </c>
      <c r="R550" s="3">
        <f t="shared" si="126"/>
        <v>1.35</v>
      </c>
      <c r="S550" s="3">
        <f t="shared" si="126"/>
        <v>0.89</v>
      </c>
      <c r="T550" s="3">
        <f t="shared" si="126"/>
        <v>0.87</v>
      </c>
      <c r="U550" s="3">
        <f t="shared" si="126"/>
        <v>0.84</v>
      </c>
      <c r="V550" s="3">
        <f t="shared" si="126"/>
        <v>0.72</v>
      </c>
      <c r="W550" s="3">
        <f t="shared" si="126"/>
        <v>0.56000000000000005</v>
      </c>
      <c r="X550" s="5">
        <f t="shared" si="114"/>
        <v>1.3001531839540017</v>
      </c>
      <c r="Y550" s="5">
        <f t="shared" si="115"/>
        <v>1.0701531839540017</v>
      </c>
      <c r="Z550" s="5">
        <f t="shared" si="116"/>
        <v>0.56015318395400171</v>
      </c>
      <c r="AA550" s="5">
        <f t="shared" si="117"/>
        <v>0.23015318395400164</v>
      </c>
      <c r="AB550" s="5">
        <f t="shared" si="118"/>
        <v>0.15015318395400179</v>
      </c>
      <c r="AC550" s="5">
        <f t="shared" si="119"/>
        <v>-0.30984681604599829</v>
      </c>
      <c r="AD550" s="5">
        <f t="shared" si="120"/>
        <v>-0.3298468160459983</v>
      </c>
      <c r="AE550" s="5">
        <f t="shared" si="121"/>
        <v>-0.35984681604599833</v>
      </c>
      <c r="AF550" s="5">
        <f t="shared" si="122"/>
        <v>-0.47984681604599833</v>
      </c>
      <c r="AG550" s="5">
        <f t="shared" si="123"/>
        <v>-0.63984681604599825</v>
      </c>
    </row>
    <row r="551" spans="1:33">
      <c r="A551">
        <f t="shared" si="124"/>
        <v>7</v>
      </c>
      <c r="B551" s="2">
        <v>541</v>
      </c>
      <c r="C551" s="3">
        <v>1.8</v>
      </c>
      <c r="D551" s="3">
        <v>1.1299999999999999</v>
      </c>
      <c r="E551" s="3">
        <v>1.67</v>
      </c>
      <c r="F551" s="3">
        <v>1.1499999999999999</v>
      </c>
      <c r="G551" s="3">
        <v>2.44</v>
      </c>
      <c r="H551" s="3">
        <v>2.2400000000000002</v>
      </c>
      <c r="I551" s="3">
        <v>0.43</v>
      </c>
      <c r="J551" s="3">
        <v>1.8</v>
      </c>
      <c r="K551" s="3">
        <v>2.13</v>
      </c>
      <c r="L551" s="3">
        <v>1.23</v>
      </c>
      <c r="M551" s="3"/>
      <c r="N551" s="3">
        <f t="shared" si="125"/>
        <v>2.44</v>
      </c>
      <c r="O551" s="3">
        <f t="shared" si="126"/>
        <v>2.2400000000000002</v>
      </c>
      <c r="P551" s="3">
        <f t="shared" si="126"/>
        <v>2.13</v>
      </c>
      <c r="Q551" s="3">
        <f t="shared" si="126"/>
        <v>1.8</v>
      </c>
      <c r="R551" s="3">
        <f t="shared" si="126"/>
        <v>1.8</v>
      </c>
      <c r="S551" s="3">
        <f t="shared" si="126"/>
        <v>1.67</v>
      </c>
      <c r="T551" s="3">
        <f t="shared" si="126"/>
        <v>1.23</v>
      </c>
      <c r="U551" s="3">
        <f t="shared" si="126"/>
        <v>1.1499999999999999</v>
      </c>
      <c r="V551" s="3">
        <f t="shared" si="126"/>
        <v>1.1299999999999999</v>
      </c>
      <c r="W551" s="3">
        <f t="shared" si="126"/>
        <v>0.43</v>
      </c>
      <c r="X551" s="5">
        <f t="shared" si="114"/>
        <v>1.2401531839540016</v>
      </c>
      <c r="Y551" s="5">
        <f t="shared" si="115"/>
        <v>1.0401531839540019</v>
      </c>
      <c r="Z551" s="5">
        <f t="shared" si="116"/>
        <v>0.93015318395400159</v>
      </c>
      <c r="AA551" s="5">
        <f t="shared" si="117"/>
        <v>0.60015318395400175</v>
      </c>
      <c r="AB551" s="5">
        <f t="shared" si="118"/>
        <v>0.60015318395400175</v>
      </c>
      <c r="AC551" s="5">
        <f t="shared" si="119"/>
        <v>0.47015318395400163</v>
      </c>
      <c r="AD551" s="5">
        <f t="shared" si="120"/>
        <v>3.0153183954001683E-2</v>
      </c>
      <c r="AE551" s="5">
        <f t="shared" si="121"/>
        <v>-4.9846816045998388E-2</v>
      </c>
      <c r="AF551" s="5">
        <f t="shared" si="122"/>
        <v>-6.9846816045998406E-2</v>
      </c>
      <c r="AG551" s="5">
        <f t="shared" si="123"/>
        <v>-0.76984681604599836</v>
      </c>
    </row>
    <row r="552" spans="1:33">
      <c r="A552">
        <f t="shared" si="124"/>
        <v>6</v>
      </c>
      <c r="B552" s="2">
        <v>542</v>
      </c>
      <c r="C552" s="3">
        <v>1.39</v>
      </c>
      <c r="D552" s="3">
        <v>1.52</v>
      </c>
      <c r="E552" s="3">
        <v>1.87</v>
      </c>
      <c r="F552" s="3">
        <v>0.24</v>
      </c>
      <c r="G552" s="3">
        <v>0.3</v>
      </c>
      <c r="H552" s="3">
        <v>0.41</v>
      </c>
      <c r="I552" s="3">
        <v>2.2400000000000002</v>
      </c>
      <c r="J552" s="3">
        <v>1.79</v>
      </c>
      <c r="K552" s="3">
        <v>0.34</v>
      </c>
      <c r="L552" s="3">
        <v>2.4</v>
      </c>
      <c r="M552" s="3"/>
      <c r="N552" s="3">
        <f t="shared" si="125"/>
        <v>2.4</v>
      </c>
      <c r="O552" s="3">
        <f t="shared" si="126"/>
        <v>2.2400000000000002</v>
      </c>
      <c r="P552" s="3">
        <f t="shared" si="126"/>
        <v>1.87</v>
      </c>
      <c r="Q552" s="3">
        <f t="shared" si="126"/>
        <v>1.79</v>
      </c>
      <c r="R552" s="3">
        <f t="shared" si="126"/>
        <v>1.52</v>
      </c>
      <c r="S552" s="3">
        <f t="shared" si="126"/>
        <v>1.39</v>
      </c>
      <c r="T552" s="3">
        <f t="shared" si="126"/>
        <v>0.41</v>
      </c>
      <c r="U552" s="3">
        <f t="shared" si="126"/>
        <v>0.34</v>
      </c>
      <c r="V552" s="3">
        <f t="shared" si="126"/>
        <v>0.3</v>
      </c>
      <c r="W552" s="3">
        <f t="shared" si="126"/>
        <v>0.24</v>
      </c>
      <c r="X552" s="5">
        <f t="shared" si="114"/>
        <v>1.2001531839540016</v>
      </c>
      <c r="Y552" s="5">
        <f t="shared" si="115"/>
        <v>1.0401531839540019</v>
      </c>
      <c r="Z552" s="5">
        <f t="shared" si="116"/>
        <v>0.67015318395400181</v>
      </c>
      <c r="AA552" s="5">
        <f t="shared" si="117"/>
        <v>0.59015318395400174</v>
      </c>
      <c r="AB552" s="5">
        <f t="shared" si="118"/>
        <v>0.32015318395400172</v>
      </c>
      <c r="AC552" s="5">
        <f t="shared" si="119"/>
        <v>0.1901531839540016</v>
      </c>
      <c r="AD552" s="5">
        <f t="shared" si="120"/>
        <v>-0.78984681604599838</v>
      </c>
      <c r="AE552" s="5">
        <f t="shared" si="121"/>
        <v>-0.85984681604599822</v>
      </c>
      <c r="AF552" s="5">
        <f t="shared" si="122"/>
        <v>-0.89984681604599825</v>
      </c>
      <c r="AG552" s="5">
        <f t="shared" si="123"/>
        <v>-0.95984681604599831</v>
      </c>
    </row>
    <row r="553" spans="1:33">
      <c r="A553">
        <f t="shared" si="124"/>
        <v>5</v>
      </c>
      <c r="B553" s="2">
        <v>543</v>
      </c>
      <c r="C553" s="3">
        <v>2.2599999999999998</v>
      </c>
      <c r="D553" s="3">
        <v>2.0299999999999998</v>
      </c>
      <c r="E553" s="3">
        <v>1.53</v>
      </c>
      <c r="F553" s="3">
        <v>0.93</v>
      </c>
      <c r="G553" s="3">
        <v>0.97</v>
      </c>
      <c r="H553" s="3">
        <v>0.77</v>
      </c>
      <c r="I553" s="3">
        <v>2.4</v>
      </c>
      <c r="J553" s="3">
        <v>0.31</v>
      </c>
      <c r="K553" s="3">
        <v>1.03</v>
      </c>
      <c r="L553" s="3">
        <v>2.13</v>
      </c>
      <c r="M553" s="3"/>
      <c r="N553" s="3">
        <f t="shared" si="125"/>
        <v>2.4</v>
      </c>
      <c r="O553" s="3">
        <f t="shared" si="126"/>
        <v>2.2599999999999998</v>
      </c>
      <c r="P553" s="3">
        <f t="shared" si="126"/>
        <v>2.13</v>
      </c>
      <c r="Q553" s="3">
        <f t="shared" si="126"/>
        <v>2.0299999999999998</v>
      </c>
      <c r="R553" s="3">
        <f t="shared" si="126"/>
        <v>1.53</v>
      </c>
      <c r="S553" s="3">
        <f t="shared" si="126"/>
        <v>1.03</v>
      </c>
      <c r="T553" s="3">
        <f t="shared" si="126"/>
        <v>0.97</v>
      </c>
      <c r="U553" s="3">
        <f t="shared" si="126"/>
        <v>0.93</v>
      </c>
      <c r="V553" s="3">
        <f t="shared" si="126"/>
        <v>0.77</v>
      </c>
      <c r="W553" s="3">
        <f t="shared" si="126"/>
        <v>0.31</v>
      </c>
      <c r="X553" s="5">
        <f t="shared" si="114"/>
        <v>1.2001531839540016</v>
      </c>
      <c r="Y553" s="5">
        <f t="shared" si="115"/>
        <v>1.0601531839540015</v>
      </c>
      <c r="Z553" s="5">
        <f t="shared" si="116"/>
        <v>0.93015318395400159</v>
      </c>
      <c r="AA553" s="5">
        <f t="shared" si="117"/>
        <v>0.83015318395400151</v>
      </c>
      <c r="AB553" s="5">
        <f t="shared" si="118"/>
        <v>0.33015318395400173</v>
      </c>
      <c r="AC553" s="5">
        <f t="shared" si="119"/>
        <v>-0.16984681604599827</v>
      </c>
      <c r="AD553" s="5">
        <f t="shared" si="120"/>
        <v>-0.22984681604599833</v>
      </c>
      <c r="AE553" s="5">
        <f t="shared" si="121"/>
        <v>-0.26984681604599825</v>
      </c>
      <c r="AF553" s="5">
        <f t="shared" si="122"/>
        <v>-0.42984681604599828</v>
      </c>
      <c r="AG553" s="5">
        <f t="shared" si="123"/>
        <v>-0.88984681604599825</v>
      </c>
    </row>
    <row r="554" spans="1:33">
      <c r="A554">
        <f t="shared" si="124"/>
        <v>5</v>
      </c>
      <c r="B554" s="2">
        <v>544</v>
      </c>
      <c r="C554" s="3">
        <v>0.63</v>
      </c>
      <c r="D554" s="3">
        <v>1.8</v>
      </c>
      <c r="E554" s="3">
        <v>1.34</v>
      </c>
      <c r="F554" s="3">
        <v>1.1000000000000001</v>
      </c>
      <c r="G554" s="3">
        <v>1.17</v>
      </c>
      <c r="H554" s="3">
        <v>2.0099999999999998</v>
      </c>
      <c r="I554" s="3">
        <v>1.98</v>
      </c>
      <c r="J554" s="3">
        <v>0.26</v>
      </c>
      <c r="K554" s="3">
        <v>2.02</v>
      </c>
      <c r="L554" s="3">
        <v>1.1399999999999999</v>
      </c>
      <c r="M554" s="3"/>
      <c r="N554" s="3">
        <f t="shared" si="125"/>
        <v>2.02</v>
      </c>
      <c r="O554" s="3">
        <f t="shared" si="126"/>
        <v>2.0099999999999998</v>
      </c>
      <c r="P554" s="3">
        <f t="shared" si="126"/>
        <v>1.98</v>
      </c>
      <c r="Q554" s="3">
        <f t="shared" si="126"/>
        <v>1.8</v>
      </c>
      <c r="R554" s="3">
        <f t="shared" si="126"/>
        <v>1.34</v>
      </c>
      <c r="S554" s="3">
        <f t="shared" si="126"/>
        <v>1.17</v>
      </c>
      <c r="T554" s="3">
        <f t="shared" si="126"/>
        <v>1.1399999999999999</v>
      </c>
      <c r="U554" s="3">
        <f t="shared" si="126"/>
        <v>1.1000000000000001</v>
      </c>
      <c r="V554" s="3">
        <f t="shared" si="126"/>
        <v>0.63</v>
      </c>
      <c r="W554" s="3">
        <f t="shared" si="126"/>
        <v>0.26</v>
      </c>
      <c r="X554" s="5">
        <f t="shared" si="114"/>
        <v>0.82015318395400172</v>
      </c>
      <c r="Y554" s="5">
        <f t="shared" si="115"/>
        <v>0.81015318395400149</v>
      </c>
      <c r="Z554" s="5">
        <f t="shared" si="116"/>
        <v>0.78015318395400168</v>
      </c>
      <c r="AA554" s="5">
        <f t="shared" si="117"/>
        <v>0.60015318395400175</v>
      </c>
      <c r="AB554" s="5">
        <f t="shared" si="118"/>
        <v>0.14015318395400178</v>
      </c>
      <c r="AC554" s="5">
        <f t="shared" si="119"/>
        <v>-2.984681604599837E-2</v>
      </c>
      <c r="AD554" s="5">
        <f t="shared" si="120"/>
        <v>-5.9846816045998397E-2</v>
      </c>
      <c r="AE554" s="5">
        <f t="shared" si="121"/>
        <v>-9.984681604599821E-2</v>
      </c>
      <c r="AF554" s="5">
        <f t="shared" si="122"/>
        <v>-0.56984681604599829</v>
      </c>
      <c r="AG554" s="5">
        <f t="shared" si="123"/>
        <v>-0.93984681604599829</v>
      </c>
    </row>
    <row r="555" spans="1:33">
      <c r="A555">
        <f t="shared" si="124"/>
        <v>4</v>
      </c>
      <c r="B555" s="2">
        <v>545</v>
      </c>
      <c r="C555" s="3">
        <v>0.24</v>
      </c>
      <c r="D555" s="3">
        <v>2.1</v>
      </c>
      <c r="E555" s="3">
        <v>0.76</v>
      </c>
      <c r="F555" s="3">
        <v>2.0299999999999998</v>
      </c>
      <c r="G555" s="3">
        <v>0.93</v>
      </c>
      <c r="H555" s="3">
        <v>0.69</v>
      </c>
      <c r="I555" s="3">
        <v>2.4</v>
      </c>
      <c r="J555" s="3">
        <v>0.44</v>
      </c>
      <c r="K555" s="3">
        <v>2.29</v>
      </c>
      <c r="L555" s="3">
        <v>0.45</v>
      </c>
      <c r="M555" s="3"/>
      <c r="N555" s="3">
        <f t="shared" si="125"/>
        <v>2.4</v>
      </c>
      <c r="O555" s="3">
        <f t="shared" si="126"/>
        <v>2.29</v>
      </c>
      <c r="P555" s="3">
        <f t="shared" si="126"/>
        <v>2.1</v>
      </c>
      <c r="Q555" s="3">
        <f t="shared" si="126"/>
        <v>2.0299999999999998</v>
      </c>
      <c r="R555" s="3">
        <f t="shared" si="126"/>
        <v>0.93</v>
      </c>
      <c r="S555" s="3">
        <f t="shared" si="126"/>
        <v>0.76</v>
      </c>
      <c r="T555" s="3">
        <f t="shared" si="126"/>
        <v>0.69</v>
      </c>
      <c r="U555" s="3">
        <f t="shared" si="126"/>
        <v>0.45</v>
      </c>
      <c r="V555" s="3">
        <f t="shared" si="126"/>
        <v>0.44</v>
      </c>
      <c r="W555" s="3">
        <f t="shared" si="126"/>
        <v>0.24</v>
      </c>
      <c r="X555" s="5">
        <f t="shared" si="114"/>
        <v>1.2001531839540016</v>
      </c>
      <c r="Y555" s="5">
        <f t="shared" si="115"/>
        <v>1.0901531839540017</v>
      </c>
      <c r="Z555" s="5">
        <f t="shared" si="116"/>
        <v>0.90015318395400179</v>
      </c>
      <c r="AA555" s="5">
        <f t="shared" si="117"/>
        <v>0.83015318395400151</v>
      </c>
      <c r="AB555" s="5">
        <f t="shared" si="118"/>
        <v>-0.26984681604599825</v>
      </c>
      <c r="AC555" s="5">
        <f t="shared" si="119"/>
        <v>-0.43984681604599829</v>
      </c>
      <c r="AD555" s="5">
        <f t="shared" si="120"/>
        <v>-0.50984681604599835</v>
      </c>
      <c r="AE555" s="5">
        <f t="shared" si="121"/>
        <v>-0.74984681604599834</v>
      </c>
      <c r="AF555" s="5">
        <f t="shared" si="122"/>
        <v>-0.75984681604599835</v>
      </c>
      <c r="AG555" s="5">
        <f t="shared" si="123"/>
        <v>-0.95984681604599831</v>
      </c>
    </row>
    <row r="556" spans="1:33">
      <c r="A556">
        <f t="shared" si="124"/>
        <v>4</v>
      </c>
      <c r="B556" s="2">
        <v>546</v>
      </c>
      <c r="C556" s="3">
        <v>0.31</v>
      </c>
      <c r="D556" s="3">
        <v>1.88</v>
      </c>
      <c r="E556" s="3">
        <v>0.78</v>
      </c>
      <c r="F556" s="3">
        <v>2.09</v>
      </c>
      <c r="G556" s="3">
        <v>1.74</v>
      </c>
      <c r="H556" s="3">
        <v>1.9</v>
      </c>
      <c r="I556" s="3">
        <v>0.65</v>
      </c>
      <c r="J556" s="3">
        <v>1.1000000000000001</v>
      </c>
      <c r="K556" s="3">
        <v>0.28000000000000003</v>
      </c>
      <c r="L556" s="3">
        <v>0.9</v>
      </c>
      <c r="M556" s="3"/>
      <c r="N556" s="3">
        <f t="shared" si="125"/>
        <v>2.09</v>
      </c>
      <c r="O556" s="3">
        <f t="shared" si="126"/>
        <v>1.9</v>
      </c>
      <c r="P556" s="3">
        <f t="shared" si="126"/>
        <v>1.88</v>
      </c>
      <c r="Q556" s="3">
        <f t="shared" si="126"/>
        <v>1.74</v>
      </c>
      <c r="R556" s="3">
        <f t="shared" si="126"/>
        <v>1.1000000000000001</v>
      </c>
      <c r="S556" s="3">
        <f t="shared" si="126"/>
        <v>0.9</v>
      </c>
      <c r="T556" s="3">
        <f t="shared" si="126"/>
        <v>0.78</v>
      </c>
      <c r="U556" s="3">
        <f t="shared" si="126"/>
        <v>0.65</v>
      </c>
      <c r="V556" s="3">
        <f t="shared" si="126"/>
        <v>0.31</v>
      </c>
      <c r="W556" s="3">
        <f t="shared" si="126"/>
        <v>0.28000000000000003</v>
      </c>
      <c r="X556" s="5">
        <f t="shared" si="114"/>
        <v>0.89015318395400156</v>
      </c>
      <c r="Y556" s="5">
        <f t="shared" si="115"/>
        <v>0.70015318395400161</v>
      </c>
      <c r="Z556" s="5">
        <f t="shared" si="116"/>
        <v>0.68015318395400159</v>
      </c>
      <c r="AA556" s="5">
        <f t="shared" si="117"/>
        <v>0.54015318395400169</v>
      </c>
      <c r="AB556" s="5">
        <f t="shared" si="118"/>
        <v>-9.984681604599821E-2</v>
      </c>
      <c r="AC556" s="5">
        <f t="shared" si="119"/>
        <v>-0.29984681604599828</v>
      </c>
      <c r="AD556" s="5">
        <f t="shared" si="120"/>
        <v>-0.41984681604599827</v>
      </c>
      <c r="AE556" s="5">
        <f t="shared" si="121"/>
        <v>-0.54984681604599828</v>
      </c>
      <c r="AF556" s="5">
        <f t="shared" si="122"/>
        <v>-0.88984681604599825</v>
      </c>
      <c r="AG556" s="5">
        <f t="shared" si="123"/>
        <v>-0.91984681604599827</v>
      </c>
    </row>
    <row r="557" spans="1:33">
      <c r="A557">
        <f t="shared" si="124"/>
        <v>7</v>
      </c>
      <c r="B557" s="2">
        <v>547</v>
      </c>
      <c r="C557" s="3">
        <v>0.43</v>
      </c>
      <c r="D557" s="3">
        <v>1.69</v>
      </c>
      <c r="E557" s="3">
        <v>0.72</v>
      </c>
      <c r="F557" s="3">
        <v>0.34</v>
      </c>
      <c r="G557" s="3">
        <v>2.35</v>
      </c>
      <c r="H557" s="3">
        <v>1.65</v>
      </c>
      <c r="I557" s="3">
        <v>1.83</v>
      </c>
      <c r="J557" s="3">
        <v>1.6</v>
      </c>
      <c r="K557" s="3">
        <v>2.13</v>
      </c>
      <c r="L557" s="3">
        <v>1.53</v>
      </c>
      <c r="M557" s="3"/>
      <c r="N557" s="3">
        <f t="shared" si="125"/>
        <v>2.35</v>
      </c>
      <c r="O557" s="3">
        <f t="shared" si="126"/>
        <v>2.13</v>
      </c>
      <c r="P557" s="3">
        <f t="shared" si="126"/>
        <v>1.83</v>
      </c>
      <c r="Q557" s="3">
        <f t="shared" si="126"/>
        <v>1.69</v>
      </c>
      <c r="R557" s="3">
        <f t="shared" si="126"/>
        <v>1.65</v>
      </c>
      <c r="S557" s="3">
        <f t="shared" si="126"/>
        <v>1.6</v>
      </c>
      <c r="T557" s="3">
        <f t="shared" si="126"/>
        <v>1.53</v>
      </c>
      <c r="U557" s="3">
        <f t="shared" si="126"/>
        <v>0.72</v>
      </c>
      <c r="V557" s="3">
        <f t="shared" si="126"/>
        <v>0.43</v>
      </c>
      <c r="W557" s="3">
        <f t="shared" si="126"/>
        <v>0.34</v>
      </c>
      <c r="X557" s="5">
        <f t="shared" si="114"/>
        <v>1.1501531839540018</v>
      </c>
      <c r="Y557" s="5">
        <f t="shared" si="115"/>
        <v>0.93015318395400159</v>
      </c>
      <c r="Z557" s="5">
        <f t="shared" si="116"/>
        <v>0.63015318395400177</v>
      </c>
      <c r="AA557" s="5">
        <f t="shared" si="117"/>
        <v>0.49015318395400165</v>
      </c>
      <c r="AB557" s="5">
        <f t="shared" si="118"/>
        <v>0.45015318395400161</v>
      </c>
      <c r="AC557" s="5">
        <f t="shared" si="119"/>
        <v>0.40015318395400179</v>
      </c>
      <c r="AD557" s="5">
        <f t="shared" si="120"/>
        <v>0.33015318395400173</v>
      </c>
      <c r="AE557" s="5">
        <f t="shared" si="121"/>
        <v>-0.47984681604599833</v>
      </c>
      <c r="AF557" s="5">
        <f t="shared" si="122"/>
        <v>-0.76984681604599836</v>
      </c>
      <c r="AG557" s="5">
        <f t="shared" si="123"/>
        <v>-0.85984681604599822</v>
      </c>
    </row>
    <row r="558" spans="1:33">
      <c r="A558">
        <f t="shared" si="124"/>
        <v>6</v>
      </c>
      <c r="B558" s="2">
        <v>548</v>
      </c>
      <c r="C558" s="3">
        <v>1.1399999999999999</v>
      </c>
      <c r="D558" s="3">
        <v>1.06</v>
      </c>
      <c r="E558" s="3">
        <v>1.71</v>
      </c>
      <c r="F558" s="3">
        <v>1.25</v>
      </c>
      <c r="G558" s="3">
        <v>1.8</v>
      </c>
      <c r="H558" s="3">
        <v>1.37</v>
      </c>
      <c r="I558" s="3">
        <v>1.75</v>
      </c>
      <c r="J558" s="3">
        <v>0.22</v>
      </c>
      <c r="K558" s="3">
        <v>0.75</v>
      </c>
      <c r="L558" s="3">
        <v>1.77</v>
      </c>
      <c r="M558" s="3"/>
      <c r="N558" s="3">
        <f t="shared" si="125"/>
        <v>1.8</v>
      </c>
      <c r="O558" s="3">
        <f t="shared" si="126"/>
        <v>1.77</v>
      </c>
      <c r="P558" s="3">
        <f t="shared" si="126"/>
        <v>1.75</v>
      </c>
      <c r="Q558" s="3">
        <f t="shared" ref="O558:W586" si="127">LARGE($C558:$L558,Q$9)</f>
        <v>1.71</v>
      </c>
      <c r="R558" s="3">
        <f t="shared" si="127"/>
        <v>1.37</v>
      </c>
      <c r="S558" s="3">
        <f t="shared" si="127"/>
        <v>1.25</v>
      </c>
      <c r="T558" s="3">
        <f t="shared" si="127"/>
        <v>1.1399999999999999</v>
      </c>
      <c r="U558" s="3">
        <f t="shared" si="127"/>
        <v>1.06</v>
      </c>
      <c r="V558" s="3">
        <f t="shared" si="127"/>
        <v>0.75</v>
      </c>
      <c r="W558" s="3">
        <f t="shared" si="127"/>
        <v>0.22</v>
      </c>
      <c r="X558" s="5">
        <f t="shared" si="114"/>
        <v>0.60015318395400175</v>
      </c>
      <c r="Y558" s="5">
        <f t="shared" si="115"/>
        <v>0.57015318395400172</v>
      </c>
      <c r="Z558" s="5">
        <f t="shared" si="116"/>
        <v>0.5501531839540017</v>
      </c>
      <c r="AA558" s="5">
        <f t="shared" si="117"/>
        <v>0.51015318395400167</v>
      </c>
      <c r="AB558" s="5">
        <f t="shared" si="118"/>
        <v>0.17015318395400181</v>
      </c>
      <c r="AC558" s="5">
        <f t="shared" si="119"/>
        <v>5.0153183954001701E-2</v>
      </c>
      <c r="AD558" s="5">
        <f t="shared" si="120"/>
        <v>-5.9846816045998397E-2</v>
      </c>
      <c r="AE558" s="5">
        <f t="shared" si="121"/>
        <v>-0.13984681604599825</v>
      </c>
      <c r="AF558" s="5">
        <f t="shared" si="122"/>
        <v>-0.4498468160459983</v>
      </c>
      <c r="AG558" s="5">
        <f t="shared" si="123"/>
        <v>-0.97984681604599833</v>
      </c>
    </row>
    <row r="559" spans="1:33">
      <c r="A559">
        <f t="shared" si="124"/>
        <v>7</v>
      </c>
      <c r="B559" s="2">
        <v>549</v>
      </c>
      <c r="C559" s="3">
        <v>2.5</v>
      </c>
      <c r="D559" s="3">
        <v>0.39</v>
      </c>
      <c r="E559" s="3">
        <v>2.5</v>
      </c>
      <c r="F559" s="3">
        <v>2.31</v>
      </c>
      <c r="G559" s="3">
        <v>2</v>
      </c>
      <c r="H559" s="3">
        <v>1.47</v>
      </c>
      <c r="I559" s="3">
        <v>1.64</v>
      </c>
      <c r="J559" s="3">
        <v>1.54</v>
      </c>
      <c r="K559" s="3">
        <v>0.78</v>
      </c>
      <c r="L559" s="3">
        <v>0.68</v>
      </c>
      <c r="M559" s="3"/>
      <c r="N559" s="3">
        <f t="shared" si="125"/>
        <v>2.5</v>
      </c>
      <c r="O559" s="3">
        <f t="shared" si="127"/>
        <v>2.5</v>
      </c>
      <c r="P559" s="3">
        <f t="shared" si="127"/>
        <v>2.31</v>
      </c>
      <c r="Q559" s="3">
        <f t="shared" si="127"/>
        <v>2</v>
      </c>
      <c r="R559" s="3">
        <f t="shared" si="127"/>
        <v>1.64</v>
      </c>
      <c r="S559" s="3">
        <f t="shared" si="127"/>
        <v>1.54</v>
      </c>
      <c r="T559" s="3">
        <f t="shared" si="127"/>
        <v>1.47</v>
      </c>
      <c r="U559" s="3">
        <f t="shared" si="127"/>
        <v>0.78</v>
      </c>
      <c r="V559" s="3">
        <f t="shared" si="127"/>
        <v>0.68</v>
      </c>
      <c r="W559" s="3">
        <f t="shared" si="127"/>
        <v>0.39</v>
      </c>
      <c r="X559" s="5">
        <f t="shared" si="114"/>
        <v>1.3001531839540017</v>
      </c>
      <c r="Y559" s="5">
        <f t="shared" si="115"/>
        <v>1.3001531839540017</v>
      </c>
      <c r="Z559" s="5">
        <f t="shared" si="116"/>
        <v>1.1101531839540018</v>
      </c>
      <c r="AA559" s="5">
        <f t="shared" si="117"/>
        <v>0.8001531839540017</v>
      </c>
      <c r="AB559" s="5">
        <f t="shared" si="118"/>
        <v>0.4401531839540016</v>
      </c>
      <c r="AC559" s="5">
        <f t="shared" si="119"/>
        <v>0.34015318395400174</v>
      </c>
      <c r="AD559" s="5">
        <f t="shared" si="120"/>
        <v>0.27015318395400167</v>
      </c>
      <c r="AE559" s="5">
        <f t="shared" si="121"/>
        <v>-0.41984681604599827</v>
      </c>
      <c r="AF559" s="5">
        <f t="shared" si="122"/>
        <v>-0.51984681604599825</v>
      </c>
      <c r="AG559" s="5">
        <f t="shared" si="123"/>
        <v>-0.80984681604599829</v>
      </c>
    </row>
    <row r="560" spans="1:33">
      <c r="A560">
        <f t="shared" si="124"/>
        <v>5</v>
      </c>
      <c r="B560" s="2">
        <v>550</v>
      </c>
      <c r="C560" s="3">
        <v>0.55000000000000004</v>
      </c>
      <c r="D560" s="3">
        <v>1.27</v>
      </c>
      <c r="E560" s="3">
        <v>1.36</v>
      </c>
      <c r="F560" s="3">
        <v>1.68</v>
      </c>
      <c r="G560" s="3">
        <v>0.36</v>
      </c>
      <c r="H560" s="3">
        <v>1.08</v>
      </c>
      <c r="I560" s="3">
        <v>2.29</v>
      </c>
      <c r="J560" s="3">
        <v>1.21</v>
      </c>
      <c r="K560" s="3">
        <v>0.51</v>
      </c>
      <c r="L560" s="3">
        <v>0.64</v>
      </c>
      <c r="M560" s="3"/>
      <c r="N560" s="3">
        <f t="shared" si="125"/>
        <v>2.29</v>
      </c>
      <c r="O560" s="3">
        <f t="shared" si="127"/>
        <v>1.68</v>
      </c>
      <c r="P560" s="3">
        <f t="shared" si="127"/>
        <v>1.36</v>
      </c>
      <c r="Q560" s="3">
        <f t="shared" si="127"/>
        <v>1.27</v>
      </c>
      <c r="R560" s="3">
        <f t="shared" si="127"/>
        <v>1.21</v>
      </c>
      <c r="S560" s="3">
        <f t="shared" si="127"/>
        <v>1.08</v>
      </c>
      <c r="T560" s="3">
        <f t="shared" si="127"/>
        <v>0.64</v>
      </c>
      <c r="U560" s="3">
        <f t="shared" si="127"/>
        <v>0.55000000000000004</v>
      </c>
      <c r="V560" s="3">
        <f t="shared" si="127"/>
        <v>0.51</v>
      </c>
      <c r="W560" s="3">
        <f t="shared" si="127"/>
        <v>0.36</v>
      </c>
      <c r="X560" s="5">
        <f t="shared" si="114"/>
        <v>1.0901531839540017</v>
      </c>
      <c r="Y560" s="5">
        <f t="shared" si="115"/>
        <v>0.48015318395400164</v>
      </c>
      <c r="Z560" s="5">
        <f t="shared" si="116"/>
        <v>0.1601531839540018</v>
      </c>
      <c r="AA560" s="5">
        <f t="shared" si="117"/>
        <v>7.0153183954001719E-2</v>
      </c>
      <c r="AB560" s="5">
        <f t="shared" si="118"/>
        <v>1.0153183954001666E-2</v>
      </c>
      <c r="AC560" s="5">
        <f t="shared" si="119"/>
        <v>-0.11984681604599823</v>
      </c>
      <c r="AD560" s="5">
        <f t="shared" si="120"/>
        <v>-0.55984681604599829</v>
      </c>
      <c r="AE560" s="5">
        <f t="shared" si="121"/>
        <v>-0.64984681604599825</v>
      </c>
      <c r="AF560" s="5">
        <f t="shared" si="122"/>
        <v>-0.68984681604599829</v>
      </c>
      <c r="AG560" s="5">
        <f t="shared" si="123"/>
        <v>-0.83984681604599831</v>
      </c>
    </row>
    <row r="561" spans="1:33">
      <c r="A561">
        <f t="shared" si="124"/>
        <v>6</v>
      </c>
      <c r="B561" s="2">
        <v>551</v>
      </c>
      <c r="C561" s="3">
        <v>0.99</v>
      </c>
      <c r="D561" s="3">
        <v>0.4</v>
      </c>
      <c r="E561" s="3">
        <v>1.61</v>
      </c>
      <c r="F561" s="3">
        <v>1.54</v>
      </c>
      <c r="G561" s="3">
        <v>1.36</v>
      </c>
      <c r="H561" s="3">
        <v>1.17</v>
      </c>
      <c r="I561" s="3">
        <v>1.29</v>
      </c>
      <c r="J561" s="3">
        <v>2.48</v>
      </c>
      <c r="K561" s="3">
        <v>2.14</v>
      </c>
      <c r="L561" s="3">
        <v>0.59</v>
      </c>
      <c r="M561" s="3"/>
      <c r="N561" s="3">
        <f t="shared" si="125"/>
        <v>2.48</v>
      </c>
      <c r="O561" s="3">
        <f t="shared" si="127"/>
        <v>2.14</v>
      </c>
      <c r="P561" s="3">
        <f t="shared" si="127"/>
        <v>1.61</v>
      </c>
      <c r="Q561" s="3">
        <f t="shared" si="127"/>
        <v>1.54</v>
      </c>
      <c r="R561" s="3">
        <f t="shared" si="127"/>
        <v>1.36</v>
      </c>
      <c r="S561" s="3">
        <f t="shared" si="127"/>
        <v>1.29</v>
      </c>
      <c r="T561" s="3">
        <f t="shared" si="127"/>
        <v>1.17</v>
      </c>
      <c r="U561" s="3">
        <f t="shared" si="127"/>
        <v>0.99</v>
      </c>
      <c r="V561" s="3">
        <f t="shared" si="127"/>
        <v>0.59</v>
      </c>
      <c r="W561" s="3">
        <f t="shared" si="127"/>
        <v>0.4</v>
      </c>
      <c r="X561" s="5">
        <f t="shared" si="114"/>
        <v>1.2801531839540017</v>
      </c>
      <c r="Y561" s="5">
        <f t="shared" si="115"/>
        <v>0.94015318395400183</v>
      </c>
      <c r="Z561" s="5">
        <f t="shared" si="116"/>
        <v>0.4101531839540018</v>
      </c>
      <c r="AA561" s="5">
        <f t="shared" si="117"/>
        <v>0.34015318395400174</v>
      </c>
      <c r="AB561" s="5">
        <f t="shared" si="118"/>
        <v>0.1601531839540018</v>
      </c>
      <c r="AC561" s="5">
        <f t="shared" si="119"/>
        <v>9.0153183954001737E-2</v>
      </c>
      <c r="AD561" s="5">
        <f t="shared" si="120"/>
        <v>-2.984681604599837E-2</v>
      </c>
      <c r="AE561" s="5">
        <f t="shared" si="121"/>
        <v>-0.20984681604599831</v>
      </c>
      <c r="AF561" s="5">
        <f t="shared" si="122"/>
        <v>-0.60984681604599833</v>
      </c>
      <c r="AG561" s="5">
        <f t="shared" si="123"/>
        <v>-0.79984681604599828</v>
      </c>
    </row>
    <row r="562" spans="1:33">
      <c r="A562">
        <f t="shared" si="124"/>
        <v>7</v>
      </c>
      <c r="B562" s="2">
        <v>552</v>
      </c>
      <c r="C562" s="3">
        <v>1.06</v>
      </c>
      <c r="D562" s="3">
        <v>1.2</v>
      </c>
      <c r="E562" s="3">
        <v>2.15</v>
      </c>
      <c r="F562" s="3">
        <v>1.25</v>
      </c>
      <c r="G562" s="3">
        <v>2.06</v>
      </c>
      <c r="H562" s="3">
        <v>1.17</v>
      </c>
      <c r="I562" s="3">
        <v>1.82</v>
      </c>
      <c r="J562" s="3">
        <v>1.37</v>
      </c>
      <c r="K562" s="3">
        <v>1.42</v>
      </c>
      <c r="L562" s="3">
        <v>1.08</v>
      </c>
      <c r="M562" s="3"/>
      <c r="N562" s="3">
        <f t="shared" si="125"/>
        <v>2.15</v>
      </c>
      <c r="O562" s="3">
        <f t="shared" si="127"/>
        <v>2.06</v>
      </c>
      <c r="P562" s="3">
        <f t="shared" si="127"/>
        <v>1.82</v>
      </c>
      <c r="Q562" s="3">
        <f t="shared" si="127"/>
        <v>1.42</v>
      </c>
      <c r="R562" s="3">
        <f t="shared" si="127"/>
        <v>1.37</v>
      </c>
      <c r="S562" s="3">
        <f t="shared" si="127"/>
        <v>1.25</v>
      </c>
      <c r="T562" s="3">
        <f t="shared" si="127"/>
        <v>1.2</v>
      </c>
      <c r="U562" s="3">
        <f t="shared" si="127"/>
        <v>1.17</v>
      </c>
      <c r="V562" s="3">
        <f t="shared" si="127"/>
        <v>1.08</v>
      </c>
      <c r="W562" s="3">
        <f t="shared" si="127"/>
        <v>1.06</v>
      </c>
      <c r="X562" s="5">
        <f t="shared" si="114"/>
        <v>0.95015318395400161</v>
      </c>
      <c r="Y562" s="5">
        <f t="shared" si="115"/>
        <v>0.86015318395400175</v>
      </c>
      <c r="Z562" s="5">
        <f t="shared" si="116"/>
        <v>0.62015318395400176</v>
      </c>
      <c r="AA562" s="5">
        <f t="shared" si="117"/>
        <v>0.22015318395400163</v>
      </c>
      <c r="AB562" s="5">
        <f t="shared" si="118"/>
        <v>0.17015318395400181</v>
      </c>
      <c r="AC562" s="5">
        <f t="shared" si="119"/>
        <v>5.0153183954001701E-2</v>
      </c>
      <c r="AD562" s="5">
        <f t="shared" si="120"/>
        <v>1.5318395400165663E-4</v>
      </c>
      <c r="AE562" s="5">
        <f t="shared" si="121"/>
        <v>-2.984681604599837E-2</v>
      </c>
      <c r="AF562" s="5">
        <f t="shared" si="122"/>
        <v>-0.11984681604599823</v>
      </c>
      <c r="AG562" s="5">
        <f t="shared" si="123"/>
        <v>-0.13984681604599825</v>
      </c>
    </row>
    <row r="563" spans="1:33">
      <c r="A563">
        <f t="shared" si="124"/>
        <v>5</v>
      </c>
      <c r="B563" s="2">
        <v>553</v>
      </c>
      <c r="C563" s="3">
        <v>1</v>
      </c>
      <c r="D563" s="3">
        <v>0.34</v>
      </c>
      <c r="E563" s="3">
        <v>2.4700000000000002</v>
      </c>
      <c r="F563" s="3">
        <v>2.4900000000000002</v>
      </c>
      <c r="G563" s="3">
        <v>1.74</v>
      </c>
      <c r="H563" s="3">
        <v>0.72</v>
      </c>
      <c r="I563" s="3">
        <v>1.1599999999999999</v>
      </c>
      <c r="J563" s="3">
        <v>1.77</v>
      </c>
      <c r="K563" s="3">
        <v>2.0499999999999998</v>
      </c>
      <c r="L563" s="3">
        <v>0.34</v>
      </c>
      <c r="M563" s="3"/>
      <c r="N563" s="3">
        <f t="shared" si="125"/>
        <v>2.4900000000000002</v>
      </c>
      <c r="O563" s="3">
        <f t="shared" si="127"/>
        <v>2.4700000000000002</v>
      </c>
      <c r="P563" s="3">
        <f t="shared" si="127"/>
        <v>2.0499999999999998</v>
      </c>
      <c r="Q563" s="3">
        <f t="shared" si="127"/>
        <v>1.77</v>
      </c>
      <c r="R563" s="3">
        <f t="shared" si="127"/>
        <v>1.74</v>
      </c>
      <c r="S563" s="3">
        <f t="shared" si="127"/>
        <v>1.1599999999999999</v>
      </c>
      <c r="T563" s="3">
        <f t="shared" si="127"/>
        <v>1</v>
      </c>
      <c r="U563" s="3">
        <f t="shared" si="127"/>
        <v>0.72</v>
      </c>
      <c r="V563" s="3">
        <f t="shared" si="127"/>
        <v>0.34</v>
      </c>
      <c r="W563" s="3">
        <f t="shared" si="127"/>
        <v>0.34</v>
      </c>
      <c r="X563" s="5">
        <f t="shared" si="114"/>
        <v>1.2901531839540019</v>
      </c>
      <c r="Y563" s="5">
        <f t="shared" si="115"/>
        <v>1.2701531839540019</v>
      </c>
      <c r="Z563" s="5">
        <f t="shared" si="116"/>
        <v>0.85015318395400152</v>
      </c>
      <c r="AA563" s="5">
        <f t="shared" si="117"/>
        <v>0.57015318395400172</v>
      </c>
      <c r="AB563" s="5">
        <f t="shared" si="118"/>
        <v>0.54015318395400169</v>
      </c>
      <c r="AC563" s="5">
        <f t="shared" si="119"/>
        <v>-3.9846816045998379E-2</v>
      </c>
      <c r="AD563" s="5">
        <f t="shared" si="120"/>
        <v>-0.1998468160459983</v>
      </c>
      <c r="AE563" s="5">
        <f t="shared" si="121"/>
        <v>-0.47984681604599833</v>
      </c>
      <c r="AF563" s="5">
        <f t="shared" si="122"/>
        <v>-0.85984681604599822</v>
      </c>
      <c r="AG563" s="5">
        <f t="shared" si="123"/>
        <v>-0.85984681604599822</v>
      </c>
    </row>
    <row r="564" spans="1:33">
      <c r="A564">
        <f t="shared" si="124"/>
        <v>6</v>
      </c>
      <c r="B564" s="2">
        <v>554</v>
      </c>
      <c r="C564" s="3">
        <v>1.27</v>
      </c>
      <c r="D564" s="3">
        <v>1.37</v>
      </c>
      <c r="E564" s="3">
        <v>1.03</v>
      </c>
      <c r="F564" s="3">
        <v>1.48</v>
      </c>
      <c r="G564" s="3">
        <v>2.08</v>
      </c>
      <c r="H564" s="3">
        <v>1.67</v>
      </c>
      <c r="I564" s="3">
        <v>0.39</v>
      </c>
      <c r="J564" s="3">
        <v>0.72</v>
      </c>
      <c r="K564" s="3">
        <v>0.54</v>
      </c>
      <c r="L564" s="3">
        <v>1.73</v>
      </c>
      <c r="M564" s="3"/>
      <c r="N564" s="3">
        <f t="shared" si="125"/>
        <v>2.08</v>
      </c>
      <c r="O564" s="3">
        <f t="shared" si="127"/>
        <v>1.73</v>
      </c>
      <c r="P564" s="3">
        <f t="shared" si="127"/>
        <v>1.67</v>
      </c>
      <c r="Q564" s="3">
        <f t="shared" si="127"/>
        <v>1.48</v>
      </c>
      <c r="R564" s="3">
        <f t="shared" si="127"/>
        <v>1.37</v>
      </c>
      <c r="S564" s="3">
        <f t="shared" si="127"/>
        <v>1.27</v>
      </c>
      <c r="T564" s="3">
        <f t="shared" si="127"/>
        <v>1.03</v>
      </c>
      <c r="U564" s="3">
        <f t="shared" si="127"/>
        <v>0.72</v>
      </c>
      <c r="V564" s="3">
        <f t="shared" si="127"/>
        <v>0.54</v>
      </c>
      <c r="W564" s="3">
        <f t="shared" si="127"/>
        <v>0.39</v>
      </c>
      <c r="X564" s="5">
        <f t="shared" si="114"/>
        <v>0.88015318395400177</v>
      </c>
      <c r="Y564" s="5">
        <f t="shared" si="115"/>
        <v>0.53015318395400168</v>
      </c>
      <c r="Z564" s="5">
        <f t="shared" si="116"/>
        <v>0.47015318395400163</v>
      </c>
      <c r="AA564" s="5">
        <f t="shared" si="117"/>
        <v>0.28015318395400168</v>
      </c>
      <c r="AB564" s="5">
        <f t="shared" si="118"/>
        <v>0.17015318395400181</v>
      </c>
      <c r="AC564" s="5">
        <f t="shared" si="119"/>
        <v>7.0153183954001719E-2</v>
      </c>
      <c r="AD564" s="5">
        <f t="shared" si="120"/>
        <v>-0.16984681604599827</v>
      </c>
      <c r="AE564" s="5">
        <f t="shared" si="121"/>
        <v>-0.47984681604599833</v>
      </c>
      <c r="AF564" s="5">
        <f t="shared" si="122"/>
        <v>-0.65984681604599826</v>
      </c>
      <c r="AG564" s="5">
        <f t="shared" si="123"/>
        <v>-0.80984681604599829</v>
      </c>
    </row>
    <row r="565" spans="1:33">
      <c r="A565">
        <f t="shared" si="124"/>
        <v>5</v>
      </c>
      <c r="B565" s="2">
        <v>555</v>
      </c>
      <c r="C565" s="3">
        <v>0.44</v>
      </c>
      <c r="D565" s="3">
        <v>1.06</v>
      </c>
      <c r="E565" s="3">
        <v>1.6</v>
      </c>
      <c r="F565" s="3">
        <v>1.27</v>
      </c>
      <c r="G565" s="3">
        <v>1.48</v>
      </c>
      <c r="H565" s="3">
        <v>0.48</v>
      </c>
      <c r="I565" s="3">
        <v>1.7</v>
      </c>
      <c r="J565" s="3">
        <v>1.07</v>
      </c>
      <c r="K565" s="3">
        <v>2.1</v>
      </c>
      <c r="L565" s="3">
        <v>1.1599999999999999</v>
      </c>
      <c r="M565" s="3"/>
      <c r="N565" s="3">
        <f t="shared" si="125"/>
        <v>2.1</v>
      </c>
      <c r="O565" s="3">
        <f t="shared" si="127"/>
        <v>1.7</v>
      </c>
      <c r="P565" s="3">
        <f t="shared" si="127"/>
        <v>1.6</v>
      </c>
      <c r="Q565" s="3">
        <f t="shared" si="127"/>
        <v>1.48</v>
      </c>
      <c r="R565" s="3">
        <f t="shared" si="127"/>
        <v>1.27</v>
      </c>
      <c r="S565" s="3">
        <f t="shared" si="127"/>
        <v>1.1599999999999999</v>
      </c>
      <c r="T565" s="3">
        <f t="shared" si="127"/>
        <v>1.07</v>
      </c>
      <c r="U565" s="3">
        <f t="shared" si="127"/>
        <v>1.06</v>
      </c>
      <c r="V565" s="3">
        <f t="shared" si="127"/>
        <v>0.48</v>
      </c>
      <c r="W565" s="3">
        <f t="shared" si="127"/>
        <v>0.44</v>
      </c>
      <c r="X565" s="5">
        <f t="shared" si="114"/>
        <v>0.90015318395400179</v>
      </c>
      <c r="Y565" s="5">
        <f t="shared" si="115"/>
        <v>0.50015318395400166</v>
      </c>
      <c r="Z565" s="5">
        <f t="shared" si="116"/>
        <v>0.40015318395400179</v>
      </c>
      <c r="AA565" s="5">
        <f t="shared" si="117"/>
        <v>0.28015318395400168</v>
      </c>
      <c r="AB565" s="5">
        <f t="shared" si="118"/>
        <v>7.0153183954001719E-2</v>
      </c>
      <c r="AC565" s="5">
        <f t="shared" si="119"/>
        <v>-3.9846816045998379E-2</v>
      </c>
      <c r="AD565" s="5">
        <f t="shared" si="120"/>
        <v>-0.12984681604599824</v>
      </c>
      <c r="AE565" s="5">
        <f t="shared" si="121"/>
        <v>-0.13984681604599825</v>
      </c>
      <c r="AF565" s="5">
        <f t="shared" si="122"/>
        <v>-0.71984681604599832</v>
      </c>
      <c r="AG565" s="5">
        <f t="shared" si="123"/>
        <v>-0.75984681604599835</v>
      </c>
    </row>
    <row r="566" spans="1:33">
      <c r="A566">
        <f t="shared" si="124"/>
        <v>7</v>
      </c>
      <c r="B566" s="2">
        <v>556</v>
      </c>
      <c r="C566" s="3">
        <v>1.28</v>
      </c>
      <c r="D566" s="3">
        <v>1.2</v>
      </c>
      <c r="E566" s="3">
        <v>1.73</v>
      </c>
      <c r="F566" s="3">
        <v>0.87</v>
      </c>
      <c r="G566" s="3">
        <v>1.81</v>
      </c>
      <c r="H566" s="3">
        <v>0.3</v>
      </c>
      <c r="I566" s="3">
        <v>0.25</v>
      </c>
      <c r="J566" s="3">
        <v>1.76</v>
      </c>
      <c r="K566" s="3">
        <v>2.36</v>
      </c>
      <c r="L566" s="3">
        <v>1.94</v>
      </c>
      <c r="M566" s="3"/>
      <c r="N566" s="3">
        <f t="shared" si="125"/>
        <v>2.36</v>
      </c>
      <c r="O566" s="3">
        <f t="shared" si="127"/>
        <v>1.94</v>
      </c>
      <c r="P566" s="3">
        <f t="shared" si="127"/>
        <v>1.81</v>
      </c>
      <c r="Q566" s="3">
        <f t="shared" si="127"/>
        <v>1.76</v>
      </c>
      <c r="R566" s="3">
        <f t="shared" si="127"/>
        <v>1.73</v>
      </c>
      <c r="S566" s="3">
        <f t="shared" si="127"/>
        <v>1.28</v>
      </c>
      <c r="T566" s="3">
        <f t="shared" si="127"/>
        <v>1.2</v>
      </c>
      <c r="U566" s="3">
        <f t="shared" si="127"/>
        <v>0.87</v>
      </c>
      <c r="V566" s="3">
        <f t="shared" si="127"/>
        <v>0.3</v>
      </c>
      <c r="W566" s="3">
        <f t="shared" si="127"/>
        <v>0.25</v>
      </c>
      <c r="X566" s="5">
        <f t="shared" si="114"/>
        <v>1.1601531839540016</v>
      </c>
      <c r="Y566" s="5">
        <f t="shared" si="115"/>
        <v>0.74015318395400165</v>
      </c>
      <c r="Z566" s="5">
        <f t="shared" si="116"/>
        <v>0.61015318395400175</v>
      </c>
      <c r="AA566" s="5">
        <f t="shared" si="117"/>
        <v>0.56015318395400171</v>
      </c>
      <c r="AB566" s="5">
        <f t="shared" si="118"/>
        <v>0.53015318395400168</v>
      </c>
      <c r="AC566" s="5">
        <f t="shared" si="119"/>
        <v>8.0153183954001728E-2</v>
      </c>
      <c r="AD566" s="5">
        <f t="shared" si="120"/>
        <v>1.5318395400165663E-4</v>
      </c>
      <c r="AE566" s="5">
        <f t="shared" si="121"/>
        <v>-0.3298468160459983</v>
      </c>
      <c r="AF566" s="5">
        <f t="shared" si="122"/>
        <v>-0.89984681604599825</v>
      </c>
      <c r="AG566" s="5">
        <f t="shared" si="123"/>
        <v>-0.9498468160459983</v>
      </c>
    </row>
    <row r="567" spans="1:33">
      <c r="A567">
        <f t="shared" si="124"/>
        <v>9</v>
      </c>
      <c r="B567" s="2">
        <v>557</v>
      </c>
      <c r="C567" s="3">
        <v>1.74</v>
      </c>
      <c r="D567" s="3">
        <v>1.2</v>
      </c>
      <c r="E567" s="3">
        <v>1.43</v>
      </c>
      <c r="F567" s="3">
        <v>2.35</v>
      </c>
      <c r="G567" s="3">
        <v>1.3</v>
      </c>
      <c r="H567" s="3">
        <v>1.35</v>
      </c>
      <c r="I567" s="3">
        <v>1.53</v>
      </c>
      <c r="J567" s="3">
        <v>0.45</v>
      </c>
      <c r="K567" s="3">
        <v>1.31</v>
      </c>
      <c r="L567" s="3">
        <v>1.41</v>
      </c>
      <c r="M567" s="3"/>
      <c r="N567" s="3">
        <f t="shared" si="125"/>
        <v>2.35</v>
      </c>
      <c r="O567" s="3">
        <f t="shared" si="127"/>
        <v>1.74</v>
      </c>
      <c r="P567" s="3">
        <f t="shared" si="127"/>
        <v>1.53</v>
      </c>
      <c r="Q567" s="3">
        <f t="shared" si="127"/>
        <v>1.43</v>
      </c>
      <c r="R567" s="3">
        <f t="shared" si="127"/>
        <v>1.41</v>
      </c>
      <c r="S567" s="3">
        <f t="shared" si="127"/>
        <v>1.35</v>
      </c>
      <c r="T567" s="3">
        <f t="shared" si="127"/>
        <v>1.31</v>
      </c>
      <c r="U567" s="3">
        <f t="shared" si="127"/>
        <v>1.3</v>
      </c>
      <c r="V567" s="3">
        <f t="shared" si="127"/>
        <v>1.2</v>
      </c>
      <c r="W567" s="3">
        <f t="shared" si="127"/>
        <v>0.45</v>
      </c>
      <c r="X567" s="5">
        <f t="shared" si="114"/>
        <v>1.1501531839540018</v>
      </c>
      <c r="Y567" s="5">
        <f t="shared" si="115"/>
        <v>0.54015318395400169</v>
      </c>
      <c r="Z567" s="5">
        <f t="shared" si="116"/>
        <v>0.33015318395400173</v>
      </c>
      <c r="AA567" s="5">
        <f t="shared" si="117"/>
        <v>0.23015318395400164</v>
      </c>
      <c r="AB567" s="5">
        <f t="shared" si="118"/>
        <v>0.21015318395400162</v>
      </c>
      <c r="AC567" s="5">
        <f t="shared" si="119"/>
        <v>0.15015318395400179</v>
      </c>
      <c r="AD567" s="5">
        <f t="shared" si="120"/>
        <v>0.11015318395400175</v>
      </c>
      <c r="AE567" s="5">
        <f t="shared" si="121"/>
        <v>0.10015318395400175</v>
      </c>
      <c r="AF567" s="5">
        <f t="shared" si="122"/>
        <v>1.5318395400165663E-4</v>
      </c>
      <c r="AG567" s="5">
        <f t="shared" si="123"/>
        <v>-0.74984681604599834</v>
      </c>
    </row>
    <row r="568" spans="1:33">
      <c r="A568">
        <f t="shared" si="124"/>
        <v>4</v>
      </c>
      <c r="B568" s="2">
        <v>558</v>
      </c>
      <c r="C568" s="3">
        <v>0.26</v>
      </c>
      <c r="D568" s="3">
        <v>1.36</v>
      </c>
      <c r="E568" s="3">
        <v>0.99</v>
      </c>
      <c r="F568" s="3">
        <v>0.67</v>
      </c>
      <c r="G568" s="3">
        <v>1.42</v>
      </c>
      <c r="H568" s="3">
        <v>1.07</v>
      </c>
      <c r="I568" s="3">
        <v>2.41</v>
      </c>
      <c r="J568" s="3">
        <v>1.05</v>
      </c>
      <c r="K568" s="3">
        <v>0.22</v>
      </c>
      <c r="L568" s="3">
        <v>1.25</v>
      </c>
      <c r="M568" s="3"/>
      <c r="N568" s="3">
        <f t="shared" si="125"/>
        <v>2.41</v>
      </c>
      <c r="O568" s="3">
        <f t="shared" si="127"/>
        <v>1.42</v>
      </c>
      <c r="P568" s="3">
        <f t="shared" si="127"/>
        <v>1.36</v>
      </c>
      <c r="Q568" s="3">
        <f t="shared" si="127"/>
        <v>1.25</v>
      </c>
      <c r="R568" s="3">
        <f t="shared" si="127"/>
        <v>1.07</v>
      </c>
      <c r="S568" s="3">
        <f t="shared" si="127"/>
        <v>1.05</v>
      </c>
      <c r="T568" s="3">
        <f t="shared" si="127"/>
        <v>0.99</v>
      </c>
      <c r="U568" s="3">
        <f t="shared" si="127"/>
        <v>0.67</v>
      </c>
      <c r="V568" s="3">
        <f t="shared" si="127"/>
        <v>0.26</v>
      </c>
      <c r="W568" s="3">
        <f t="shared" si="127"/>
        <v>0.22</v>
      </c>
      <c r="X568" s="5">
        <f t="shared" si="114"/>
        <v>1.2101531839540018</v>
      </c>
      <c r="Y568" s="5">
        <f t="shared" si="115"/>
        <v>0.22015318395400163</v>
      </c>
      <c r="Z568" s="5">
        <f t="shared" si="116"/>
        <v>0.1601531839540018</v>
      </c>
      <c r="AA568" s="5">
        <f t="shared" si="117"/>
        <v>5.0153183954001701E-2</v>
      </c>
      <c r="AB568" s="5">
        <f t="shared" si="118"/>
        <v>-0.12984681604599824</v>
      </c>
      <c r="AC568" s="5">
        <f t="shared" si="119"/>
        <v>-0.14984681604599825</v>
      </c>
      <c r="AD568" s="5">
        <f t="shared" si="120"/>
        <v>-0.20984681604599831</v>
      </c>
      <c r="AE568" s="5">
        <f t="shared" si="121"/>
        <v>-0.52984681604599826</v>
      </c>
      <c r="AF568" s="5">
        <f t="shared" si="122"/>
        <v>-0.93984681604599829</v>
      </c>
      <c r="AG568" s="5">
        <f t="shared" si="123"/>
        <v>-0.97984681604599833</v>
      </c>
    </row>
    <row r="569" spans="1:33">
      <c r="A569">
        <f t="shared" si="124"/>
        <v>7</v>
      </c>
      <c r="B569" s="2">
        <v>559</v>
      </c>
      <c r="C569" s="3">
        <v>1.66</v>
      </c>
      <c r="D569" s="3">
        <v>0.33</v>
      </c>
      <c r="E569" s="3">
        <v>2.0099999999999998</v>
      </c>
      <c r="F569" s="3">
        <v>2</v>
      </c>
      <c r="G569" s="3">
        <v>1.57</v>
      </c>
      <c r="H569" s="3">
        <v>1.84</v>
      </c>
      <c r="I569" s="3">
        <v>0.53</v>
      </c>
      <c r="J569" s="3">
        <v>1.72</v>
      </c>
      <c r="K569" s="3">
        <v>1.38</v>
      </c>
      <c r="L569" s="3">
        <v>1.05</v>
      </c>
      <c r="M569" s="3"/>
      <c r="N569" s="3">
        <f t="shared" si="125"/>
        <v>2.0099999999999998</v>
      </c>
      <c r="O569" s="3">
        <f t="shared" si="127"/>
        <v>2</v>
      </c>
      <c r="P569" s="3">
        <f t="shared" si="127"/>
        <v>1.84</v>
      </c>
      <c r="Q569" s="3">
        <f t="shared" si="127"/>
        <v>1.72</v>
      </c>
      <c r="R569" s="3">
        <f t="shared" si="127"/>
        <v>1.66</v>
      </c>
      <c r="S569" s="3">
        <f t="shared" si="127"/>
        <v>1.57</v>
      </c>
      <c r="T569" s="3">
        <f t="shared" si="127"/>
        <v>1.38</v>
      </c>
      <c r="U569" s="3">
        <f t="shared" si="127"/>
        <v>1.05</v>
      </c>
      <c r="V569" s="3">
        <f t="shared" si="127"/>
        <v>0.53</v>
      </c>
      <c r="W569" s="3">
        <f t="shared" si="127"/>
        <v>0.33</v>
      </c>
      <c r="X569" s="5">
        <f t="shared" si="114"/>
        <v>0.81015318395400149</v>
      </c>
      <c r="Y569" s="5">
        <f t="shared" si="115"/>
        <v>0.8001531839540017</v>
      </c>
      <c r="Z569" s="5">
        <f t="shared" si="116"/>
        <v>0.64015318395400178</v>
      </c>
      <c r="AA569" s="5">
        <f t="shared" si="117"/>
        <v>0.52015318395400167</v>
      </c>
      <c r="AB569" s="5">
        <f t="shared" si="118"/>
        <v>0.46015318395400162</v>
      </c>
      <c r="AC569" s="5">
        <f t="shared" si="119"/>
        <v>0.37015318395400176</v>
      </c>
      <c r="AD569" s="5">
        <f t="shared" si="120"/>
        <v>0.18015318395400159</v>
      </c>
      <c r="AE569" s="5">
        <f t="shared" si="121"/>
        <v>-0.14984681604599825</v>
      </c>
      <c r="AF569" s="5">
        <f t="shared" si="122"/>
        <v>-0.66984681604599827</v>
      </c>
      <c r="AG569" s="5">
        <f t="shared" si="123"/>
        <v>-0.86984681604599823</v>
      </c>
    </row>
    <row r="570" spans="1:33">
      <c r="A570">
        <f t="shared" si="124"/>
        <v>6</v>
      </c>
      <c r="B570" s="2">
        <v>560</v>
      </c>
      <c r="C570" s="3">
        <v>0.54</v>
      </c>
      <c r="D570" s="3">
        <v>1.54</v>
      </c>
      <c r="E570" s="3">
        <v>1.1399999999999999</v>
      </c>
      <c r="F570" s="3">
        <v>1.57</v>
      </c>
      <c r="G570" s="3">
        <v>0.89</v>
      </c>
      <c r="H570" s="3">
        <v>0.68</v>
      </c>
      <c r="I570" s="3">
        <v>2.2599999999999998</v>
      </c>
      <c r="J570" s="3">
        <v>2</v>
      </c>
      <c r="K570" s="3">
        <v>1.7</v>
      </c>
      <c r="L570" s="3">
        <v>2.36</v>
      </c>
      <c r="M570" s="3"/>
      <c r="N570" s="3">
        <f t="shared" si="125"/>
        <v>2.36</v>
      </c>
      <c r="O570" s="3">
        <f t="shared" si="127"/>
        <v>2.2599999999999998</v>
      </c>
      <c r="P570" s="3">
        <f t="shared" si="127"/>
        <v>2</v>
      </c>
      <c r="Q570" s="3">
        <f t="shared" si="127"/>
        <v>1.7</v>
      </c>
      <c r="R570" s="3">
        <f t="shared" si="127"/>
        <v>1.57</v>
      </c>
      <c r="S570" s="3">
        <f t="shared" si="127"/>
        <v>1.54</v>
      </c>
      <c r="T570" s="3">
        <f t="shared" si="127"/>
        <v>1.1399999999999999</v>
      </c>
      <c r="U570" s="3">
        <f t="shared" si="127"/>
        <v>0.89</v>
      </c>
      <c r="V570" s="3">
        <f t="shared" si="127"/>
        <v>0.68</v>
      </c>
      <c r="W570" s="3">
        <f t="shared" si="127"/>
        <v>0.54</v>
      </c>
      <c r="X570" s="5">
        <f t="shared" si="114"/>
        <v>1.1601531839540016</v>
      </c>
      <c r="Y570" s="5">
        <f t="shared" si="115"/>
        <v>1.0601531839540015</v>
      </c>
      <c r="Z570" s="5">
        <f t="shared" si="116"/>
        <v>0.8001531839540017</v>
      </c>
      <c r="AA570" s="5">
        <f t="shared" si="117"/>
        <v>0.50015318395400166</v>
      </c>
      <c r="AB570" s="5">
        <f t="shared" si="118"/>
        <v>0.37015318395400176</v>
      </c>
      <c r="AC570" s="5">
        <f t="shared" si="119"/>
        <v>0.34015318395400174</v>
      </c>
      <c r="AD570" s="5">
        <f t="shared" si="120"/>
        <v>-5.9846816045998397E-2</v>
      </c>
      <c r="AE570" s="5">
        <f t="shared" si="121"/>
        <v>-0.30984681604599829</v>
      </c>
      <c r="AF570" s="5">
        <f t="shared" si="122"/>
        <v>-0.51984681604599825</v>
      </c>
      <c r="AG570" s="5">
        <f t="shared" si="123"/>
        <v>-0.65984681604599826</v>
      </c>
    </row>
    <row r="571" spans="1:33">
      <c r="A571">
        <f t="shared" si="124"/>
        <v>9</v>
      </c>
      <c r="B571" s="2">
        <v>561</v>
      </c>
      <c r="C571" s="3">
        <v>1.5</v>
      </c>
      <c r="D571" s="3">
        <v>0.22</v>
      </c>
      <c r="E571" s="3">
        <v>1.74</v>
      </c>
      <c r="F571" s="3">
        <v>2.09</v>
      </c>
      <c r="G571" s="3">
        <v>1.56</v>
      </c>
      <c r="H571" s="3">
        <v>2.2999999999999998</v>
      </c>
      <c r="I571" s="3">
        <v>2.41</v>
      </c>
      <c r="J571" s="3">
        <v>1.76</v>
      </c>
      <c r="K571" s="3">
        <v>2.06</v>
      </c>
      <c r="L571" s="3">
        <v>2.11</v>
      </c>
      <c r="M571" s="3"/>
      <c r="N571" s="3">
        <f t="shared" si="125"/>
        <v>2.41</v>
      </c>
      <c r="O571" s="3">
        <f t="shared" si="127"/>
        <v>2.2999999999999998</v>
      </c>
      <c r="P571" s="3">
        <f t="shared" si="127"/>
        <v>2.11</v>
      </c>
      <c r="Q571" s="3">
        <f t="shared" si="127"/>
        <v>2.09</v>
      </c>
      <c r="R571" s="3">
        <f t="shared" si="127"/>
        <v>2.06</v>
      </c>
      <c r="S571" s="3">
        <f t="shared" si="127"/>
        <v>1.76</v>
      </c>
      <c r="T571" s="3">
        <f t="shared" si="127"/>
        <v>1.74</v>
      </c>
      <c r="U571" s="3">
        <f t="shared" si="127"/>
        <v>1.56</v>
      </c>
      <c r="V571" s="3">
        <f t="shared" si="127"/>
        <v>1.5</v>
      </c>
      <c r="W571" s="3">
        <f t="shared" si="127"/>
        <v>0.22</v>
      </c>
      <c r="X571" s="5">
        <f t="shared" si="114"/>
        <v>1.2101531839540018</v>
      </c>
      <c r="Y571" s="5">
        <f t="shared" si="115"/>
        <v>1.1001531839540015</v>
      </c>
      <c r="Z571" s="5">
        <f t="shared" si="116"/>
        <v>0.91015318395400158</v>
      </c>
      <c r="AA571" s="5">
        <f t="shared" si="117"/>
        <v>0.89015318395400156</v>
      </c>
      <c r="AB571" s="5">
        <f t="shared" si="118"/>
        <v>0.86015318395400175</v>
      </c>
      <c r="AC571" s="5">
        <f t="shared" si="119"/>
        <v>0.56015318395400171</v>
      </c>
      <c r="AD571" s="5">
        <f t="shared" si="120"/>
        <v>0.54015318395400169</v>
      </c>
      <c r="AE571" s="5">
        <f t="shared" si="121"/>
        <v>0.36015318395400175</v>
      </c>
      <c r="AF571" s="5">
        <f t="shared" si="122"/>
        <v>0.3001531839540017</v>
      </c>
      <c r="AG571" s="5">
        <f t="shared" si="123"/>
        <v>-0.97984681604599833</v>
      </c>
    </row>
    <row r="572" spans="1:33">
      <c r="A572">
        <f t="shared" si="124"/>
        <v>4</v>
      </c>
      <c r="B572" s="2">
        <v>562</v>
      </c>
      <c r="C572" s="3">
        <v>0.5</v>
      </c>
      <c r="D572" s="3">
        <v>0.73</v>
      </c>
      <c r="E572" s="3">
        <v>0.85</v>
      </c>
      <c r="F572" s="3">
        <v>0.66</v>
      </c>
      <c r="G572" s="3">
        <v>0.71</v>
      </c>
      <c r="H572" s="3">
        <v>2.34</v>
      </c>
      <c r="I572" s="3">
        <v>2.0699999999999998</v>
      </c>
      <c r="J572" s="3">
        <v>0.62</v>
      </c>
      <c r="K572" s="3">
        <v>2.08</v>
      </c>
      <c r="L572" s="3">
        <v>2.2999999999999998</v>
      </c>
      <c r="M572" s="3"/>
      <c r="N572" s="3">
        <f t="shared" si="125"/>
        <v>2.34</v>
      </c>
      <c r="O572" s="3">
        <f t="shared" si="127"/>
        <v>2.2999999999999998</v>
      </c>
      <c r="P572" s="3">
        <f t="shared" si="127"/>
        <v>2.08</v>
      </c>
      <c r="Q572" s="3">
        <f t="shared" si="127"/>
        <v>2.0699999999999998</v>
      </c>
      <c r="R572" s="3">
        <f t="shared" si="127"/>
        <v>0.85</v>
      </c>
      <c r="S572" s="3">
        <f t="shared" si="127"/>
        <v>0.73</v>
      </c>
      <c r="T572" s="3">
        <f t="shared" si="127"/>
        <v>0.71</v>
      </c>
      <c r="U572" s="3">
        <f t="shared" si="127"/>
        <v>0.66</v>
      </c>
      <c r="V572" s="3">
        <f t="shared" si="127"/>
        <v>0.62</v>
      </c>
      <c r="W572" s="3">
        <f t="shared" si="127"/>
        <v>0.5</v>
      </c>
      <c r="X572" s="5">
        <f t="shared" si="114"/>
        <v>1.1401531839540016</v>
      </c>
      <c r="Y572" s="5">
        <f t="shared" si="115"/>
        <v>1.1001531839540015</v>
      </c>
      <c r="Z572" s="5">
        <f t="shared" si="116"/>
        <v>0.88015318395400177</v>
      </c>
      <c r="AA572" s="5">
        <f t="shared" si="117"/>
        <v>0.87015318395400154</v>
      </c>
      <c r="AB572" s="5">
        <f t="shared" si="118"/>
        <v>-0.34984681604599832</v>
      </c>
      <c r="AC572" s="5">
        <f t="shared" si="119"/>
        <v>-0.46984681604599832</v>
      </c>
      <c r="AD572" s="5">
        <f t="shared" si="120"/>
        <v>-0.48984681604599833</v>
      </c>
      <c r="AE572" s="5">
        <f t="shared" si="121"/>
        <v>-0.53984681604599827</v>
      </c>
      <c r="AF572" s="5">
        <f t="shared" si="122"/>
        <v>-0.5798468160459983</v>
      </c>
      <c r="AG572" s="5">
        <f t="shared" si="123"/>
        <v>-0.6998468160459983</v>
      </c>
    </row>
    <row r="573" spans="1:33">
      <c r="A573">
        <f t="shared" si="124"/>
        <v>7</v>
      </c>
      <c r="B573" s="2">
        <v>563</v>
      </c>
      <c r="C573" s="3">
        <v>0.3</v>
      </c>
      <c r="D573" s="3">
        <v>1.18</v>
      </c>
      <c r="E573" s="3">
        <v>1.55</v>
      </c>
      <c r="F573" s="3">
        <v>1.57</v>
      </c>
      <c r="G573" s="3">
        <v>0.28000000000000003</v>
      </c>
      <c r="H573" s="3">
        <v>1.57</v>
      </c>
      <c r="I573" s="3">
        <v>1.66</v>
      </c>
      <c r="J573" s="3">
        <v>1.4</v>
      </c>
      <c r="K573" s="3">
        <v>2.4700000000000002</v>
      </c>
      <c r="L573" s="3">
        <v>2.27</v>
      </c>
      <c r="M573" s="3"/>
      <c r="N573" s="3">
        <f t="shared" si="125"/>
        <v>2.4700000000000002</v>
      </c>
      <c r="O573" s="3">
        <f t="shared" si="127"/>
        <v>2.27</v>
      </c>
      <c r="P573" s="3">
        <f t="shared" si="127"/>
        <v>1.66</v>
      </c>
      <c r="Q573" s="3">
        <f t="shared" si="127"/>
        <v>1.57</v>
      </c>
      <c r="R573" s="3">
        <f t="shared" si="127"/>
        <v>1.57</v>
      </c>
      <c r="S573" s="3">
        <f t="shared" si="127"/>
        <v>1.55</v>
      </c>
      <c r="T573" s="3">
        <f t="shared" si="127"/>
        <v>1.4</v>
      </c>
      <c r="U573" s="3">
        <f t="shared" si="127"/>
        <v>1.18</v>
      </c>
      <c r="V573" s="3">
        <f t="shared" si="127"/>
        <v>0.3</v>
      </c>
      <c r="W573" s="3">
        <f t="shared" si="127"/>
        <v>0.28000000000000003</v>
      </c>
      <c r="X573" s="5">
        <f t="shared" si="114"/>
        <v>1.2701531839540019</v>
      </c>
      <c r="Y573" s="5">
        <f t="shared" si="115"/>
        <v>1.0701531839540017</v>
      </c>
      <c r="Z573" s="5">
        <f t="shared" si="116"/>
        <v>0.46015318395400162</v>
      </c>
      <c r="AA573" s="5">
        <f t="shared" si="117"/>
        <v>0.37015318395400176</v>
      </c>
      <c r="AB573" s="5">
        <f t="shared" si="118"/>
        <v>0.37015318395400176</v>
      </c>
      <c r="AC573" s="5">
        <f t="shared" si="119"/>
        <v>0.35015318395400175</v>
      </c>
      <c r="AD573" s="5">
        <f t="shared" si="120"/>
        <v>0.20015318395400161</v>
      </c>
      <c r="AE573" s="5">
        <f t="shared" si="121"/>
        <v>-1.9846816045998361E-2</v>
      </c>
      <c r="AF573" s="5">
        <f t="shared" si="122"/>
        <v>-0.89984681604599825</v>
      </c>
      <c r="AG573" s="5">
        <f t="shared" si="123"/>
        <v>-0.91984681604599827</v>
      </c>
    </row>
    <row r="574" spans="1:33">
      <c r="A574">
        <f t="shared" si="124"/>
        <v>7</v>
      </c>
      <c r="B574" s="2">
        <v>564</v>
      </c>
      <c r="C574" s="3">
        <v>0.62</v>
      </c>
      <c r="D574" s="3">
        <v>0.3</v>
      </c>
      <c r="E574" s="3">
        <v>1.46</v>
      </c>
      <c r="F574" s="3">
        <v>2.14</v>
      </c>
      <c r="G574" s="3">
        <v>1.36</v>
      </c>
      <c r="H574" s="3">
        <v>1.72</v>
      </c>
      <c r="I574" s="3">
        <v>1.53</v>
      </c>
      <c r="J574" s="3">
        <v>1.72</v>
      </c>
      <c r="K574" s="3">
        <v>2.29</v>
      </c>
      <c r="L574" s="3">
        <v>1.1000000000000001</v>
      </c>
      <c r="M574" s="3"/>
      <c r="N574" s="3">
        <f t="shared" si="125"/>
        <v>2.29</v>
      </c>
      <c r="O574" s="3">
        <f t="shared" si="127"/>
        <v>2.14</v>
      </c>
      <c r="P574" s="3">
        <f t="shared" si="127"/>
        <v>1.72</v>
      </c>
      <c r="Q574" s="3">
        <f t="shared" si="127"/>
        <v>1.72</v>
      </c>
      <c r="R574" s="3">
        <f t="shared" si="127"/>
        <v>1.53</v>
      </c>
      <c r="S574" s="3">
        <f t="shared" si="127"/>
        <v>1.46</v>
      </c>
      <c r="T574" s="3">
        <f t="shared" si="127"/>
        <v>1.36</v>
      </c>
      <c r="U574" s="3">
        <f t="shared" si="127"/>
        <v>1.1000000000000001</v>
      </c>
      <c r="V574" s="3">
        <f t="shared" si="127"/>
        <v>0.62</v>
      </c>
      <c r="W574" s="3">
        <f t="shared" si="127"/>
        <v>0.3</v>
      </c>
      <c r="X574" s="5">
        <f t="shared" si="114"/>
        <v>1.0901531839540017</v>
      </c>
      <c r="Y574" s="5">
        <f t="shared" si="115"/>
        <v>0.94015318395400183</v>
      </c>
      <c r="Z574" s="5">
        <f t="shared" si="116"/>
        <v>0.52015318395400167</v>
      </c>
      <c r="AA574" s="5">
        <f t="shared" si="117"/>
        <v>0.52015318395400167</v>
      </c>
      <c r="AB574" s="5">
        <f t="shared" si="118"/>
        <v>0.33015318395400173</v>
      </c>
      <c r="AC574" s="5">
        <f t="shared" si="119"/>
        <v>0.26015318395400167</v>
      </c>
      <c r="AD574" s="5">
        <f t="shared" si="120"/>
        <v>0.1601531839540018</v>
      </c>
      <c r="AE574" s="5">
        <f t="shared" si="121"/>
        <v>-9.984681604599821E-2</v>
      </c>
      <c r="AF574" s="5">
        <f t="shared" si="122"/>
        <v>-0.5798468160459983</v>
      </c>
      <c r="AG574" s="5">
        <f t="shared" si="123"/>
        <v>-0.89984681604599825</v>
      </c>
    </row>
    <row r="575" spans="1:33">
      <c r="A575">
        <f t="shared" si="124"/>
        <v>5</v>
      </c>
      <c r="B575" s="2">
        <v>565</v>
      </c>
      <c r="C575" s="3">
        <v>1.36</v>
      </c>
      <c r="D575" s="3">
        <v>1.53</v>
      </c>
      <c r="E575" s="3">
        <v>0.51</v>
      </c>
      <c r="F575" s="3">
        <v>1.89</v>
      </c>
      <c r="G575" s="3">
        <v>1.47</v>
      </c>
      <c r="H575" s="3">
        <v>0.51</v>
      </c>
      <c r="I575" s="3">
        <v>0.4</v>
      </c>
      <c r="J575" s="3">
        <v>0.62</v>
      </c>
      <c r="K575" s="3">
        <v>0.55000000000000004</v>
      </c>
      <c r="L575" s="3">
        <v>2.02</v>
      </c>
      <c r="M575" s="3"/>
      <c r="N575" s="3">
        <f t="shared" si="125"/>
        <v>2.02</v>
      </c>
      <c r="O575" s="3">
        <f t="shared" si="127"/>
        <v>1.89</v>
      </c>
      <c r="P575" s="3">
        <f t="shared" si="127"/>
        <v>1.53</v>
      </c>
      <c r="Q575" s="3">
        <f t="shared" si="127"/>
        <v>1.47</v>
      </c>
      <c r="R575" s="3">
        <f t="shared" si="127"/>
        <v>1.36</v>
      </c>
      <c r="S575" s="3">
        <f t="shared" si="127"/>
        <v>0.62</v>
      </c>
      <c r="T575" s="3">
        <f t="shared" si="127"/>
        <v>0.55000000000000004</v>
      </c>
      <c r="U575" s="3">
        <f t="shared" si="127"/>
        <v>0.51</v>
      </c>
      <c r="V575" s="3">
        <f t="shared" si="127"/>
        <v>0.51</v>
      </c>
      <c r="W575" s="3">
        <f t="shared" si="127"/>
        <v>0.4</v>
      </c>
      <c r="X575" s="5">
        <f t="shared" si="114"/>
        <v>0.82015318395400172</v>
      </c>
      <c r="Y575" s="5">
        <f t="shared" si="115"/>
        <v>0.6901531839540016</v>
      </c>
      <c r="Z575" s="5">
        <f t="shared" si="116"/>
        <v>0.33015318395400173</v>
      </c>
      <c r="AA575" s="5">
        <f t="shared" si="117"/>
        <v>0.27015318395400167</v>
      </c>
      <c r="AB575" s="5">
        <f t="shared" si="118"/>
        <v>0.1601531839540018</v>
      </c>
      <c r="AC575" s="5">
        <f t="shared" si="119"/>
        <v>-0.5798468160459983</v>
      </c>
      <c r="AD575" s="5">
        <f t="shared" si="120"/>
        <v>-0.64984681604599825</v>
      </c>
      <c r="AE575" s="5">
        <f t="shared" si="121"/>
        <v>-0.68984681604599829</v>
      </c>
      <c r="AF575" s="5">
        <f t="shared" si="122"/>
        <v>-0.68984681604599829</v>
      </c>
      <c r="AG575" s="5">
        <f t="shared" si="123"/>
        <v>-0.79984681604599828</v>
      </c>
    </row>
    <row r="576" spans="1:33">
      <c r="A576">
        <f t="shared" si="124"/>
        <v>8</v>
      </c>
      <c r="B576" s="2">
        <v>566</v>
      </c>
      <c r="C576" s="3">
        <v>1.37</v>
      </c>
      <c r="D576" s="3">
        <v>0.8</v>
      </c>
      <c r="E576" s="3">
        <v>1.45</v>
      </c>
      <c r="F576" s="3">
        <v>1.2</v>
      </c>
      <c r="G576" s="3">
        <v>1.51</v>
      </c>
      <c r="H576" s="3">
        <v>1.4</v>
      </c>
      <c r="I576" s="3">
        <v>0.79</v>
      </c>
      <c r="J576" s="3">
        <v>1.8</v>
      </c>
      <c r="K576" s="3">
        <v>2.3199999999999998</v>
      </c>
      <c r="L576" s="3">
        <v>1.95</v>
      </c>
      <c r="M576" s="3"/>
      <c r="N576" s="3">
        <f t="shared" si="125"/>
        <v>2.3199999999999998</v>
      </c>
      <c r="O576" s="3">
        <f t="shared" si="127"/>
        <v>1.95</v>
      </c>
      <c r="P576" s="3">
        <f t="shared" si="127"/>
        <v>1.8</v>
      </c>
      <c r="Q576" s="3">
        <f t="shared" si="127"/>
        <v>1.51</v>
      </c>
      <c r="R576" s="3">
        <f t="shared" si="127"/>
        <v>1.45</v>
      </c>
      <c r="S576" s="3">
        <f t="shared" si="127"/>
        <v>1.4</v>
      </c>
      <c r="T576" s="3">
        <f t="shared" si="127"/>
        <v>1.37</v>
      </c>
      <c r="U576" s="3">
        <f t="shared" si="127"/>
        <v>1.2</v>
      </c>
      <c r="V576" s="3">
        <f t="shared" si="127"/>
        <v>0.8</v>
      </c>
      <c r="W576" s="3">
        <f t="shared" si="127"/>
        <v>0.79</v>
      </c>
      <c r="X576" s="5">
        <f t="shared" si="114"/>
        <v>1.1201531839540015</v>
      </c>
      <c r="Y576" s="5">
        <f t="shared" si="115"/>
        <v>0.75015318395400166</v>
      </c>
      <c r="Z576" s="5">
        <f t="shared" si="116"/>
        <v>0.60015318395400175</v>
      </c>
      <c r="AA576" s="5">
        <f t="shared" si="117"/>
        <v>0.31015318395400171</v>
      </c>
      <c r="AB576" s="5">
        <f t="shared" si="118"/>
        <v>0.25015318395400166</v>
      </c>
      <c r="AC576" s="5">
        <f t="shared" si="119"/>
        <v>0.20015318395400161</v>
      </c>
      <c r="AD576" s="5">
        <f t="shared" si="120"/>
        <v>0.17015318395400181</v>
      </c>
      <c r="AE576" s="5">
        <f t="shared" si="121"/>
        <v>1.5318395400165663E-4</v>
      </c>
      <c r="AF576" s="5">
        <f t="shared" si="122"/>
        <v>-0.39984681604599825</v>
      </c>
      <c r="AG576" s="5">
        <f t="shared" si="123"/>
        <v>-0.40984681604599826</v>
      </c>
    </row>
    <row r="577" spans="1:33">
      <c r="A577">
        <f t="shared" si="124"/>
        <v>5</v>
      </c>
      <c r="B577" s="2">
        <v>567</v>
      </c>
      <c r="C577" s="3">
        <v>1.1599999999999999</v>
      </c>
      <c r="D577" s="3">
        <v>1.32</v>
      </c>
      <c r="E577" s="3">
        <v>2.46</v>
      </c>
      <c r="F577" s="3">
        <v>2.4</v>
      </c>
      <c r="G577" s="3">
        <v>1.02</v>
      </c>
      <c r="H577" s="3">
        <v>1.01</v>
      </c>
      <c r="I577" s="3">
        <v>2.42</v>
      </c>
      <c r="J577" s="3">
        <v>1.0900000000000001</v>
      </c>
      <c r="K577" s="3">
        <v>1.76</v>
      </c>
      <c r="L577" s="3">
        <v>1.02</v>
      </c>
      <c r="M577" s="3"/>
      <c r="N577" s="3">
        <f t="shared" si="125"/>
        <v>2.46</v>
      </c>
      <c r="O577" s="3">
        <f t="shared" si="127"/>
        <v>2.42</v>
      </c>
      <c r="P577" s="3">
        <f t="shared" si="127"/>
        <v>2.4</v>
      </c>
      <c r="Q577" s="3">
        <f t="shared" si="127"/>
        <v>1.76</v>
      </c>
      <c r="R577" s="3">
        <f t="shared" si="127"/>
        <v>1.32</v>
      </c>
      <c r="S577" s="3">
        <f t="shared" si="127"/>
        <v>1.1599999999999999</v>
      </c>
      <c r="T577" s="3">
        <f t="shared" si="127"/>
        <v>1.0900000000000001</v>
      </c>
      <c r="U577" s="3">
        <f t="shared" si="127"/>
        <v>1.02</v>
      </c>
      <c r="V577" s="3">
        <f t="shared" si="127"/>
        <v>1.02</v>
      </c>
      <c r="W577" s="3">
        <f t="shared" si="127"/>
        <v>1.01</v>
      </c>
      <c r="X577" s="5">
        <f t="shared" si="114"/>
        <v>1.2601531839540017</v>
      </c>
      <c r="Y577" s="5">
        <f t="shared" si="115"/>
        <v>1.2201531839540016</v>
      </c>
      <c r="Z577" s="5">
        <f t="shared" si="116"/>
        <v>1.2001531839540016</v>
      </c>
      <c r="AA577" s="5">
        <f t="shared" si="117"/>
        <v>0.56015318395400171</v>
      </c>
      <c r="AB577" s="5">
        <f t="shared" si="118"/>
        <v>0.12015318395400176</v>
      </c>
      <c r="AC577" s="5">
        <f t="shared" si="119"/>
        <v>-3.9846816045998379E-2</v>
      </c>
      <c r="AD577" s="5">
        <f t="shared" si="120"/>
        <v>-0.10984681604599822</v>
      </c>
      <c r="AE577" s="5">
        <f t="shared" si="121"/>
        <v>-0.17984681604599828</v>
      </c>
      <c r="AF577" s="5">
        <f t="shared" si="122"/>
        <v>-0.17984681604599828</v>
      </c>
      <c r="AG577" s="5">
        <f t="shared" si="123"/>
        <v>-0.18984681604599829</v>
      </c>
    </row>
    <row r="578" spans="1:33">
      <c r="A578">
        <f t="shared" si="124"/>
        <v>4</v>
      </c>
      <c r="B578" s="2">
        <v>568</v>
      </c>
      <c r="C578" s="3">
        <v>1.53</v>
      </c>
      <c r="D578" s="3">
        <v>2.0699999999999998</v>
      </c>
      <c r="E578" s="3">
        <v>0.98</v>
      </c>
      <c r="F578" s="3">
        <v>0.44</v>
      </c>
      <c r="G578" s="3">
        <v>0.64</v>
      </c>
      <c r="H578" s="3">
        <v>1.75</v>
      </c>
      <c r="I578" s="3">
        <v>2.23</v>
      </c>
      <c r="J578" s="3">
        <v>1.1200000000000001</v>
      </c>
      <c r="K578" s="3">
        <v>0.76</v>
      </c>
      <c r="L578" s="3">
        <v>0.35</v>
      </c>
      <c r="M578" s="3"/>
      <c r="N578" s="3">
        <f t="shared" si="125"/>
        <v>2.23</v>
      </c>
      <c r="O578" s="3">
        <f t="shared" si="127"/>
        <v>2.0699999999999998</v>
      </c>
      <c r="P578" s="3">
        <f t="shared" si="127"/>
        <v>1.75</v>
      </c>
      <c r="Q578" s="3">
        <f t="shared" si="127"/>
        <v>1.53</v>
      </c>
      <c r="R578" s="3">
        <f t="shared" si="127"/>
        <v>1.1200000000000001</v>
      </c>
      <c r="S578" s="3">
        <f t="shared" si="127"/>
        <v>0.98</v>
      </c>
      <c r="T578" s="3">
        <f t="shared" si="127"/>
        <v>0.76</v>
      </c>
      <c r="U578" s="3">
        <f t="shared" si="127"/>
        <v>0.64</v>
      </c>
      <c r="V578" s="3">
        <f t="shared" si="127"/>
        <v>0.44</v>
      </c>
      <c r="W578" s="3">
        <f t="shared" si="127"/>
        <v>0.35</v>
      </c>
      <c r="X578" s="5">
        <f t="shared" si="114"/>
        <v>1.0301531839540017</v>
      </c>
      <c r="Y578" s="5">
        <f t="shared" si="115"/>
        <v>0.87015318395400154</v>
      </c>
      <c r="Z578" s="5">
        <f t="shared" si="116"/>
        <v>0.5501531839540017</v>
      </c>
      <c r="AA578" s="5">
        <f t="shared" si="117"/>
        <v>0.33015318395400173</v>
      </c>
      <c r="AB578" s="5">
        <f t="shared" si="118"/>
        <v>-7.9846816045998192E-2</v>
      </c>
      <c r="AC578" s="5">
        <f t="shared" si="119"/>
        <v>-0.21984681604599832</v>
      </c>
      <c r="AD578" s="5">
        <f t="shared" si="120"/>
        <v>-0.43984681604599829</v>
      </c>
      <c r="AE578" s="5">
        <f t="shared" si="121"/>
        <v>-0.55984681604599829</v>
      </c>
      <c r="AF578" s="5">
        <f t="shared" si="122"/>
        <v>-0.75984681604599835</v>
      </c>
      <c r="AG578" s="5">
        <f t="shared" si="123"/>
        <v>-0.84984681604599832</v>
      </c>
    </row>
    <row r="579" spans="1:33">
      <c r="A579">
        <f t="shared" si="124"/>
        <v>6</v>
      </c>
      <c r="B579" s="2">
        <v>569</v>
      </c>
      <c r="C579" s="3">
        <v>0.98</v>
      </c>
      <c r="D579" s="3">
        <v>1.73</v>
      </c>
      <c r="E579" s="3">
        <v>1.28</v>
      </c>
      <c r="F579" s="3">
        <v>1.43</v>
      </c>
      <c r="G579" s="3">
        <v>1.84</v>
      </c>
      <c r="H579" s="3">
        <v>1.27</v>
      </c>
      <c r="I579" s="3">
        <v>2.0099999999999998</v>
      </c>
      <c r="J579" s="3">
        <v>0.49</v>
      </c>
      <c r="K579" s="3">
        <v>0.77</v>
      </c>
      <c r="L579" s="3">
        <v>1.1399999999999999</v>
      </c>
      <c r="M579" s="3"/>
      <c r="N579" s="3">
        <f t="shared" si="125"/>
        <v>2.0099999999999998</v>
      </c>
      <c r="O579" s="3">
        <f t="shared" si="127"/>
        <v>1.84</v>
      </c>
      <c r="P579" s="3">
        <f t="shared" si="127"/>
        <v>1.73</v>
      </c>
      <c r="Q579" s="3">
        <f t="shared" si="127"/>
        <v>1.43</v>
      </c>
      <c r="R579" s="3">
        <f t="shared" si="127"/>
        <v>1.28</v>
      </c>
      <c r="S579" s="3">
        <f t="shared" si="127"/>
        <v>1.27</v>
      </c>
      <c r="T579" s="3">
        <f t="shared" si="127"/>
        <v>1.1399999999999999</v>
      </c>
      <c r="U579" s="3">
        <f t="shared" si="127"/>
        <v>0.98</v>
      </c>
      <c r="V579" s="3">
        <f t="shared" si="127"/>
        <v>0.77</v>
      </c>
      <c r="W579" s="3">
        <f t="shared" si="127"/>
        <v>0.49</v>
      </c>
      <c r="X579" s="5">
        <f t="shared" si="114"/>
        <v>0.81015318395400149</v>
      </c>
      <c r="Y579" s="5">
        <f t="shared" si="115"/>
        <v>0.64015318395400178</v>
      </c>
      <c r="Z579" s="5">
        <f t="shared" si="116"/>
        <v>0.53015318395400168</v>
      </c>
      <c r="AA579" s="5">
        <f t="shared" si="117"/>
        <v>0.23015318395400164</v>
      </c>
      <c r="AB579" s="5">
        <f t="shared" si="118"/>
        <v>8.0153183954001728E-2</v>
      </c>
      <c r="AC579" s="5">
        <f t="shared" si="119"/>
        <v>7.0153183954001719E-2</v>
      </c>
      <c r="AD579" s="5">
        <f t="shared" si="120"/>
        <v>-5.9846816045998397E-2</v>
      </c>
      <c r="AE579" s="5">
        <f t="shared" si="121"/>
        <v>-0.21984681604599832</v>
      </c>
      <c r="AF579" s="5">
        <f t="shared" si="122"/>
        <v>-0.42984681604599828</v>
      </c>
      <c r="AG579" s="5">
        <f t="shared" si="123"/>
        <v>-0.70984681604599831</v>
      </c>
    </row>
    <row r="580" spans="1:33">
      <c r="A580">
        <f t="shared" si="124"/>
        <v>6</v>
      </c>
      <c r="B580" s="2">
        <v>570</v>
      </c>
      <c r="C580" s="3">
        <v>1.22</v>
      </c>
      <c r="D580" s="3">
        <v>1.95</v>
      </c>
      <c r="E580" s="3">
        <v>2.36</v>
      </c>
      <c r="F580" s="3">
        <v>2.04</v>
      </c>
      <c r="G580" s="3">
        <v>1.3</v>
      </c>
      <c r="H580" s="3">
        <v>1.63</v>
      </c>
      <c r="I580" s="3">
        <v>0.26</v>
      </c>
      <c r="J580" s="3">
        <v>1.1599999999999999</v>
      </c>
      <c r="K580" s="3">
        <v>1.1599999999999999</v>
      </c>
      <c r="L580" s="3">
        <v>0.81</v>
      </c>
      <c r="M580" s="3"/>
      <c r="N580" s="3">
        <f t="shared" si="125"/>
        <v>2.36</v>
      </c>
      <c r="O580" s="3">
        <f t="shared" si="127"/>
        <v>2.04</v>
      </c>
      <c r="P580" s="3">
        <f t="shared" si="127"/>
        <v>1.95</v>
      </c>
      <c r="Q580" s="3">
        <f t="shared" si="127"/>
        <v>1.63</v>
      </c>
      <c r="R580" s="3">
        <f t="shared" si="127"/>
        <v>1.3</v>
      </c>
      <c r="S580" s="3">
        <f t="shared" si="127"/>
        <v>1.22</v>
      </c>
      <c r="T580" s="3">
        <f t="shared" si="127"/>
        <v>1.1599999999999999</v>
      </c>
      <c r="U580" s="3">
        <f t="shared" si="127"/>
        <v>1.1599999999999999</v>
      </c>
      <c r="V580" s="3">
        <f t="shared" si="127"/>
        <v>0.81</v>
      </c>
      <c r="W580" s="3">
        <f t="shared" si="127"/>
        <v>0.26</v>
      </c>
      <c r="X580" s="5">
        <f t="shared" si="114"/>
        <v>1.1601531839540016</v>
      </c>
      <c r="Y580" s="5">
        <f t="shared" si="115"/>
        <v>0.84015318395400174</v>
      </c>
      <c r="Z580" s="5">
        <f t="shared" si="116"/>
        <v>0.75015318395400166</v>
      </c>
      <c r="AA580" s="5">
        <f t="shared" si="117"/>
        <v>0.43015318395400159</v>
      </c>
      <c r="AB580" s="5">
        <f t="shared" si="118"/>
        <v>0.10015318395400175</v>
      </c>
      <c r="AC580" s="5">
        <f t="shared" si="119"/>
        <v>2.0153183954001674E-2</v>
      </c>
      <c r="AD580" s="5">
        <f t="shared" si="120"/>
        <v>-3.9846816045998379E-2</v>
      </c>
      <c r="AE580" s="5">
        <f t="shared" si="121"/>
        <v>-3.9846816045998379E-2</v>
      </c>
      <c r="AF580" s="5">
        <f t="shared" si="122"/>
        <v>-0.38984681604599825</v>
      </c>
      <c r="AG580" s="5">
        <f t="shared" si="123"/>
        <v>-0.93984681604599829</v>
      </c>
    </row>
    <row r="581" spans="1:33">
      <c r="A581">
        <f t="shared" si="124"/>
        <v>5</v>
      </c>
      <c r="B581" s="2">
        <v>571</v>
      </c>
      <c r="C581" s="3">
        <v>1.1499999999999999</v>
      </c>
      <c r="D581" s="3">
        <v>0.67</v>
      </c>
      <c r="E581" s="3">
        <v>0.32</v>
      </c>
      <c r="F581" s="3">
        <v>2.4</v>
      </c>
      <c r="G581" s="3">
        <v>2.0499999999999998</v>
      </c>
      <c r="H581" s="3">
        <v>2.08</v>
      </c>
      <c r="I581" s="3">
        <v>0.87</v>
      </c>
      <c r="J581" s="3">
        <v>2.34</v>
      </c>
      <c r="K581" s="3">
        <v>1.79</v>
      </c>
      <c r="L581" s="3">
        <v>0.53</v>
      </c>
      <c r="M581" s="3"/>
      <c r="N581" s="3">
        <f t="shared" si="125"/>
        <v>2.4</v>
      </c>
      <c r="O581" s="3">
        <f t="shared" si="127"/>
        <v>2.34</v>
      </c>
      <c r="P581" s="3">
        <f t="shared" si="127"/>
        <v>2.08</v>
      </c>
      <c r="Q581" s="3">
        <f t="shared" si="127"/>
        <v>2.0499999999999998</v>
      </c>
      <c r="R581" s="3">
        <f t="shared" si="127"/>
        <v>1.79</v>
      </c>
      <c r="S581" s="3">
        <f t="shared" si="127"/>
        <v>1.1499999999999999</v>
      </c>
      <c r="T581" s="3">
        <f t="shared" si="127"/>
        <v>0.87</v>
      </c>
      <c r="U581" s="3">
        <f t="shared" si="127"/>
        <v>0.67</v>
      </c>
      <c r="V581" s="3">
        <f t="shared" si="127"/>
        <v>0.53</v>
      </c>
      <c r="W581" s="3">
        <f t="shared" si="127"/>
        <v>0.32</v>
      </c>
      <c r="X581" s="5">
        <f t="shared" si="114"/>
        <v>1.2001531839540016</v>
      </c>
      <c r="Y581" s="5">
        <f t="shared" si="115"/>
        <v>1.1401531839540016</v>
      </c>
      <c r="Z581" s="5">
        <f t="shared" si="116"/>
        <v>0.88015318395400177</v>
      </c>
      <c r="AA581" s="5">
        <f t="shared" si="117"/>
        <v>0.85015318395400152</v>
      </c>
      <c r="AB581" s="5">
        <f t="shared" si="118"/>
        <v>0.59015318395400174</v>
      </c>
      <c r="AC581" s="5">
        <f t="shared" si="119"/>
        <v>-4.9846816045998388E-2</v>
      </c>
      <c r="AD581" s="5">
        <f t="shared" si="120"/>
        <v>-0.3298468160459983</v>
      </c>
      <c r="AE581" s="5">
        <f t="shared" si="121"/>
        <v>-0.52984681604599826</v>
      </c>
      <c r="AF581" s="5">
        <f t="shared" si="122"/>
        <v>-0.66984681604599827</v>
      </c>
      <c r="AG581" s="5">
        <f t="shared" si="123"/>
        <v>-0.87984681604599824</v>
      </c>
    </row>
    <row r="582" spans="1:33">
      <c r="A582">
        <f t="shared" si="124"/>
        <v>4</v>
      </c>
      <c r="B582" s="2">
        <v>572</v>
      </c>
      <c r="C582" s="3">
        <v>1</v>
      </c>
      <c r="D582" s="3">
        <v>0.49</v>
      </c>
      <c r="E582" s="3">
        <v>0.85</v>
      </c>
      <c r="F582" s="3">
        <v>0.46</v>
      </c>
      <c r="G582" s="3">
        <v>0.53</v>
      </c>
      <c r="H582" s="3">
        <v>1.1599999999999999</v>
      </c>
      <c r="I582" s="3">
        <v>1.93</v>
      </c>
      <c r="J582" s="3">
        <v>1.58</v>
      </c>
      <c r="K582" s="3">
        <v>1.63</v>
      </c>
      <c r="L582" s="3">
        <v>1.98</v>
      </c>
      <c r="M582" s="3"/>
      <c r="N582" s="3">
        <f t="shared" si="125"/>
        <v>1.98</v>
      </c>
      <c r="O582" s="3">
        <f t="shared" si="127"/>
        <v>1.93</v>
      </c>
      <c r="P582" s="3">
        <f t="shared" si="127"/>
        <v>1.63</v>
      </c>
      <c r="Q582" s="3">
        <f t="shared" si="127"/>
        <v>1.58</v>
      </c>
      <c r="R582" s="3">
        <f t="shared" si="127"/>
        <v>1.1599999999999999</v>
      </c>
      <c r="S582" s="3">
        <f t="shared" si="127"/>
        <v>1</v>
      </c>
      <c r="T582" s="3">
        <f t="shared" si="127"/>
        <v>0.85</v>
      </c>
      <c r="U582" s="3">
        <f t="shared" si="127"/>
        <v>0.53</v>
      </c>
      <c r="V582" s="3">
        <f t="shared" si="127"/>
        <v>0.49</v>
      </c>
      <c r="W582" s="3">
        <f t="shared" si="127"/>
        <v>0.46</v>
      </c>
      <c r="X582" s="5">
        <f t="shared" si="114"/>
        <v>0.78015318395400168</v>
      </c>
      <c r="Y582" s="5">
        <f t="shared" si="115"/>
        <v>0.73015318395400164</v>
      </c>
      <c r="Z582" s="5">
        <f t="shared" si="116"/>
        <v>0.43015318395400159</v>
      </c>
      <c r="AA582" s="5">
        <f t="shared" si="117"/>
        <v>0.38015318395400177</v>
      </c>
      <c r="AB582" s="5">
        <f t="shared" si="118"/>
        <v>-3.9846816045998379E-2</v>
      </c>
      <c r="AC582" s="5">
        <f t="shared" si="119"/>
        <v>-0.1998468160459983</v>
      </c>
      <c r="AD582" s="5">
        <f t="shared" si="120"/>
        <v>-0.34984681604599832</v>
      </c>
      <c r="AE582" s="5">
        <f t="shared" si="121"/>
        <v>-0.66984681604599827</v>
      </c>
      <c r="AF582" s="5">
        <f t="shared" si="122"/>
        <v>-0.70984681604599831</v>
      </c>
      <c r="AG582" s="5">
        <f t="shared" si="123"/>
        <v>-0.73984681604599833</v>
      </c>
    </row>
    <row r="583" spans="1:33">
      <c r="A583">
        <f t="shared" si="124"/>
        <v>4</v>
      </c>
      <c r="B583" s="2">
        <v>573</v>
      </c>
      <c r="C583" s="3">
        <v>1.25</v>
      </c>
      <c r="D583" s="3">
        <v>0.64</v>
      </c>
      <c r="E583" s="3">
        <v>1.54</v>
      </c>
      <c r="F583" s="3">
        <v>0.34</v>
      </c>
      <c r="G583" s="3">
        <v>0.39</v>
      </c>
      <c r="H583" s="3">
        <v>0.98</v>
      </c>
      <c r="I583" s="3">
        <v>0.36</v>
      </c>
      <c r="J583" s="3">
        <v>1.79</v>
      </c>
      <c r="K583" s="3">
        <v>1.55</v>
      </c>
      <c r="L583" s="3">
        <v>1.03</v>
      </c>
      <c r="M583" s="3"/>
      <c r="N583" s="3">
        <f t="shared" si="125"/>
        <v>1.79</v>
      </c>
      <c r="O583" s="3">
        <f t="shared" si="127"/>
        <v>1.55</v>
      </c>
      <c r="P583" s="3">
        <f t="shared" si="127"/>
        <v>1.54</v>
      </c>
      <c r="Q583" s="3">
        <f t="shared" si="127"/>
        <v>1.25</v>
      </c>
      <c r="R583" s="3">
        <f t="shared" si="127"/>
        <v>1.03</v>
      </c>
      <c r="S583" s="3">
        <f t="shared" si="127"/>
        <v>0.98</v>
      </c>
      <c r="T583" s="3">
        <f t="shared" si="127"/>
        <v>0.64</v>
      </c>
      <c r="U583" s="3">
        <f t="shared" si="127"/>
        <v>0.39</v>
      </c>
      <c r="V583" s="3">
        <f t="shared" si="127"/>
        <v>0.36</v>
      </c>
      <c r="W583" s="3">
        <f t="shared" si="127"/>
        <v>0.34</v>
      </c>
      <c r="X583" s="5">
        <f t="shared" si="114"/>
        <v>0.59015318395400174</v>
      </c>
      <c r="Y583" s="5">
        <f t="shared" si="115"/>
        <v>0.35015318395400175</v>
      </c>
      <c r="Z583" s="5">
        <f t="shared" si="116"/>
        <v>0.34015318395400174</v>
      </c>
      <c r="AA583" s="5">
        <f t="shared" si="117"/>
        <v>5.0153183954001701E-2</v>
      </c>
      <c r="AB583" s="5">
        <f t="shared" si="118"/>
        <v>-0.16984681604599827</v>
      </c>
      <c r="AC583" s="5">
        <f t="shared" si="119"/>
        <v>-0.21984681604599832</v>
      </c>
      <c r="AD583" s="5">
        <f t="shared" si="120"/>
        <v>-0.55984681604599829</v>
      </c>
      <c r="AE583" s="5">
        <f t="shared" si="121"/>
        <v>-0.80984681604599829</v>
      </c>
      <c r="AF583" s="5">
        <f t="shared" si="122"/>
        <v>-0.83984681604599831</v>
      </c>
      <c r="AG583" s="5">
        <f t="shared" si="123"/>
        <v>-0.85984681604599822</v>
      </c>
    </row>
    <row r="584" spans="1:33">
      <c r="A584">
        <f t="shared" si="124"/>
        <v>8</v>
      </c>
      <c r="B584" s="2">
        <v>574</v>
      </c>
      <c r="C584" s="3">
        <v>2.1800000000000002</v>
      </c>
      <c r="D584" s="3">
        <v>2.0099999999999998</v>
      </c>
      <c r="E584" s="3">
        <v>1.6</v>
      </c>
      <c r="F584" s="3">
        <v>0.31</v>
      </c>
      <c r="G584" s="3">
        <v>2.34</v>
      </c>
      <c r="H584" s="3">
        <v>1.75</v>
      </c>
      <c r="I584" s="3">
        <v>1.77</v>
      </c>
      <c r="J584" s="3">
        <v>0.88</v>
      </c>
      <c r="K584" s="3">
        <v>2.42</v>
      </c>
      <c r="L584" s="3">
        <v>1.21</v>
      </c>
      <c r="M584" s="3"/>
      <c r="N584" s="3">
        <f t="shared" si="125"/>
        <v>2.42</v>
      </c>
      <c r="O584" s="3">
        <f t="shared" si="127"/>
        <v>2.34</v>
      </c>
      <c r="P584" s="3">
        <f t="shared" si="127"/>
        <v>2.1800000000000002</v>
      </c>
      <c r="Q584" s="3">
        <f t="shared" si="127"/>
        <v>2.0099999999999998</v>
      </c>
      <c r="R584" s="3">
        <f t="shared" si="127"/>
        <v>1.77</v>
      </c>
      <c r="S584" s="3">
        <f t="shared" si="127"/>
        <v>1.75</v>
      </c>
      <c r="T584" s="3">
        <f t="shared" si="127"/>
        <v>1.6</v>
      </c>
      <c r="U584" s="3">
        <f t="shared" si="127"/>
        <v>1.21</v>
      </c>
      <c r="V584" s="3">
        <f t="shared" si="127"/>
        <v>0.88</v>
      </c>
      <c r="W584" s="3">
        <f t="shared" si="127"/>
        <v>0.31</v>
      </c>
      <c r="X584" s="5">
        <f t="shared" si="114"/>
        <v>1.2201531839540016</v>
      </c>
      <c r="Y584" s="5">
        <f t="shared" si="115"/>
        <v>1.1401531839540016</v>
      </c>
      <c r="Z584" s="5">
        <f t="shared" si="116"/>
        <v>0.98015318395400186</v>
      </c>
      <c r="AA584" s="5">
        <f t="shared" si="117"/>
        <v>0.81015318395400149</v>
      </c>
      <c r="AB584" s="5">
        <f t="shared" si="118"/>
        <v>0.57015318395400172</v>
      </c>
      <c r="AC584" s="5">
        <f t="shared" si="119"/>
        <v>0.5501531839540017</v>
      </c>
      <c r="AD584" s="5">
        <f t="shared" si="120"/>
        <v>0.40015318395400179</v>
      </c>
      <c r="AE584" s="5">
        <f t="shared" si="121"/>
        <v>1.0153183954001666E-2</v>
      </c>
      <c r="AF584" s="5">
        <f t="shared" si="122"/>
        <v>-0.31984681604599829</v>
      </c>
      <c r="AG584" s="5">
        <f t="shared" si="123"/>
        <v>-0.88984681604599825</v>
      </c>
    </row>
    <row r="585" spans="1:33">
      <c r="A585">
        <f t="shared" si="124"/>
        <v>7</v>
      </c>
      <c r="B585" s="2">
        <v>575</v>
      </c>
      <c r="C585" s="3">
        <v>1.89</v>
      </c>
      <c r="D585" s="3">
        <v>2.25</v>
      </c>
      <c r="E585" s="3">
        <v>1.88</v>
      </c>
      <c r="F585" s="3">
        <v>1</v>
      </c>
      <c r="G585" s="3">
        <v>1.35</v>
      </c>
      <c r="H585" s="3">
        <v>2.2999999999999998</v>
      </c>
      <c r="I585" s="3">
        <v>0.23</v>
      </c>
      <c r="J585" s="3">
        <v>1.86</v>
      </c>
      <c r="K585" s="3">
        <v>0.67</v>
      </c>
      <c r="L585" s="3">
        <v>2.0099999999999998</v>
      </c>
      <c r="M585" s="3"/>
      <c r="N585" s="3">
        <f t="shared" si="125"/>
        <v>2.2999999999999998</v>
      </c>
      <c r="O585" s="3">
        <f t="shared" si="127"/>
        <v>2.25</v>
      </c>
      <c r="P585" s="3">
        <f t="shared" si="127"/>
        <v>2.0099999999999998</v>
      </c>
      <c r="Q585" s="3">
        <f t="shared" si="127"/>
        <v>1.89</v>
      </c>
      <c r="R585" s="3">
        <f t="shared" si="127"/>
        <v>1.88</v>
      </c>
      <c r="S585" s="3">
        <f t="shared" si="127"/>
        <v>1.86</v>
      </c>
      <c r="T585" s="3">
        <f t="shared" si="127"/>
        <v>1.35</v>
      </c>
      <c r="U585" s="3">
        <f t="shared" si="127"/>
        <v>1</v>
      </c>
      <c r="V585" s="3">
        <f t="shared" si="127"/>
        <v>0.67</v>
      </c>
      <c r="W585" s="3">
        <f t="shared" si="127"/>
        <v>0.23</v>
      </c>
      <c r="X585" s="5">
        <f t="shared" si="114"/>
        <v>1.1001531839540015</v>
      </c>
      <c r="Y585" s="5">
        <f t="shared" si="115"/>
        <v>1.0501531839540017</v>
      </c>
      <c r="Z585" s="5">
        <f t="shared" si="116"/>
        <v>0.81015318395400149</v>
      </c>
      <c r="AA585" s="5">
        <f t="shared" si="117"/>
        <v>0.6901531839540016</v>
      </c>
      <c r="AB585" s="5">
        <f t="shared" si="118"/>
        <v>0.68015318395400159</v>
      </c>
      <c r="AC585" s="5">
        <f t="shared" si="119"/>
        <v>0.6601531839540018</v>
      </c>
      <c r="AD585" s="5">
        <f t="shared" si="120"/>
        <v>0.15015318395400179</v>
      </c>
      <c r="AE585" s="5">
        <f t="shared" si="121"/>
        <v>-0.1998468160459983</v>
      </c>
      <c r="AF585" s="5">
        <f t="shared" si="122"/>
        <v>-0.52984681604599826</v>
      </c>
      <c r="AG585" s="5">
        <f t="shared" si="123"/>
        <v>-0.96984681604599832</v>
      </c>
    </row>
    <row r="586" spans="1:33">
      <c r="A586">
        <f t="shared" si="124"/>
        <v>4</v>
      </c>
      <c r="B586" s="2">
        <v>576</v>
      </c>
      <c r="C586" s="3">
        <v>0.2</v>
      </c>
      <c r="D586" s="3">
        <v>0.47</v>
      </c>
      <c r="E586" s="3">
        <v>2.1</v>
      </c>
      <c r="F586" s="3">
        <v>0.71</v>
      </c>
      <c r="G586" s="3">
        <v>1.91</v>
      </c>
      <c r="H586" s="3">
        <v>2.06</v>
      </c>
      <c r="I586" s="3">
        <v>1.46</v>
      </c>
      <c r="J586" s="3">
        <v>0.26</v>
      </c>
      <c r="K586" s="3">
        <v>1.1100000000000001</v>
      </c>
      <c r="L586" s="3">
        <v>0.77</v>
      </c>
      <c r="M586" s="3"/>
      <c r="N586" s="3">
        <f t="shared" si="125"/>
        <v>2.1</v>
      </c>
      <c r="O586" s="3">
        <f t="shared" si="127"/>
        <v>2.06</v>
      </c>
      <c r="P586" s="3">
        <f t="shared" si="127"/>
        <v>1.91</v>
      </c>
      <c r="Q586" s="3">
        <f t="shared" si="127"/>
        <v>1.46</v>
      </c>
      <c r="R586" s="3">
        <f t="shared" si="127"/>
        <v>1.1100000000000001</v>
      </c>
      <c r="S586" s="3">
        <f t="shared" si="127"/>
        <v>0.77</v>
      </c>
      <c r="T586" s="3">
        <f t="shared" ref="O586:W614" si="128">LARGE($C586:$L586,T$9)</f>
        <v>0.71</v>
      </c>
      <c r="U586" s="3">
        <f t="shared" si="128"/>
        <v>0.47</v>
      </c>
      <c r="V586" s="3">
        <f t="shared" si="128"/>
        <v>0.26</v>
      </c>
      <c r="W586" s="3">
        <f t="shared" si="128"/>
        <v>0.2</v>
      </c>
      <c r="X586" s="5">
        <f t="shared" si="114"/>
        <v>0.90015318395400179</v>
      </c>
      <c r="Y586" s="5">
        <f t="shared" si="115"/>
        <v>0.86015318395400175</v>
      </c>
      <c r="Z586" s="5">
        <f t="shared" si="116"/>
        <v>0.71015318395400162</v>
      </c>
      <c r="AA586" s="5">
        <f t="shared" si="117"/>
        <v>0.26015318395400167</v>
      </c>
      <c r="AB586" s="5">
        <f t="shared" si="118"/>
        <v>-8.9846816045998201E-2</v>
      </c>
      <c r="AC586" s="5">
        <f t="shared" si="119"/>
        <v>-0.42984681604599828</v>
      </c>
      <c r="AD586" s="5">
        <f t="shared" si="120"/>
        <v>-0.48984681604599833</v>
      </c>
      <c r="AE586" s="5">
        <f t="shared" si="121"/>
        <v>-0.72984681604599833</v>
      </c>
      <c r="AF586" s="5">
        <f t="shared" si="122"/>
        <v>-0.93984681604599829</v>
      </c>
      <c r="AG586" s="5">
        <f t="shared" si="123"/>
        <v>-0.99984681604599834</v>
      </c>
    </row>
    <row r="587" spans="1:33">
      <c r="A587">
        <f t="shared" si="124"/>
        <v>4</v>
      </c>
      <c r="B587" s="2">
        <v>577</v>
      </c>
      <c r="C587" s="3">
        <v>1.74</v>
      </c>
      <c r="D587" s="3">
        <v>0.42</v>
      </c>
      <c r="E587" s="3">
        <v>2.39</v>
      </c>
      <c r="F587" s="3">
        <v>0.23</v>
      </c>
      <c r="G587" s="3">
        <v>2.39</v>
      </c>
      <c r="H587" s="3">
        <v>0.5</v>
      </c>
      <c r="I587" s="3">
        <v>0.96</v>
      </c>
      <c r="J587" s="3">
        <v>0.32</v>
      </c>
      <c r="K587" s="3">
        <v>0.82</v>
      </c>
      <c r="L587" s="3">
        <v>2.0299999999999998</v>
      </c>
      <c r="M587" s="3"/>
      <c r="N587" s="3">
        <f t="shared" si="125"/>
        <v>2.39</v>
      </c>
      <c r="O587" s="3">
        <f t="shared" si="128"/>
        <v>2.39</v>
      </c>
      <c r="P587" s="3">
        <f t="shared" si="128"/>
        <v>2.0299999999999998</v>
      </c>
      <c r="Q587" s="3">
        <f t="shared" si="128"/>
        <v>1.74</v>
      </c>
      <c r="R587" s="3">
        <f t="shared" si="128"/>
        <v>0.96</v>
      </c>
      <c r="S587" s="3">
        <f t="shared" si="128"/>
        <v>0.82</v>
      </c>
      <c r="T587" s="3">
        <f t="shared" si="128"/>
        <v>0.5</v>
      </c>
      <c r="U587" s="3">
        <f t="shared" si="128"/>
        <v>0.42</v>
      </c>
      <c r="V587" s="3">
        <f t="shared" si="128"/>
        <v>0.32</v>
      </c>
      <c r="W587" s="3">
        <f t="shared" si="128"/>
        <v>0.23</v>
      </c>
      <c r="X587" s="5">
        <f t="shared" ref="X587:X650" si="129">N587-Price</f>
        <v>1.1901531839540018</v>
      </c>
      <c r="Y587" s="5">
        <f t="shared" ref="Y587:Y650" si="130">O587-Price</f>
        <v>1.1901531839540018</v>
      </c>
      <c r="Z587" s="5">
        <f t="shared" ref="Z587:Z650" si="131">P587-Price</f>
        <v>0.83015318395400151</v>
      </c>
      <c r="AA587" s="5">
        <f t="shared" ref="AA587:AA650" si="132">Q587-Price</f>
        <v>0.54015318395400169</v>
      </c>
      <c r="AB587" s="5">
        <f t="shared" ref="AB587:AB650" si="133">R587-Price</f>
        <v>-0.23984681604599833</v>
      </c>
      <c r="AC587" s="5">
        <f t="shared" ref="AC587:AC650" si="134">S587-Price</f>
        <v>-0.37984681604599835</v>
      </c>
      <c r="AD587" s="5">
        <f t="shared" ref="AD587:AD650" si="135">T587-Price</f>
        <v>-0.6998468160459983</v>
      </c>
      <c r="AE587" s="5">
        <f t="shared" ref="AE587:AE650" si="136">U587-Price</f>
        <v>-0.77984681604599837</v>
      </c>
      <c r="AF587" s="5">
        <f t="shared" ref="AF587:AF650" si="137">V587-Price</f>
        <v>-0.87984681604599824</v>
      </c>
      <c r="AG587" s="5">
        <f t="shared" ref="AG587:AG650" si="138">W587-Price</f>
        <v>-0.96984681604599832</v>
      </c>
    </row>
    <row r="588" spans="1:33">
      <c r="A588">
        <f t="shared" ref="A588:A651" si="139">COUNTIF(X588:AG588,"&gt;=0")</f>
        <v>8</v>
      </c>
      <c r="B588" s="2">
        <v>578</v>
      </c>
      <c r="C588" s="3">
        <v>1.85</v>
      </c>
      <c r="D588" s="3">
        <v>1.01</v>
      </c>
      <c r="E588" s="3">
        <v>2.0499999999999998</v>
      </c>
      <c r="F588" s="3">
        <v>2.15</v>
      </c>
      <c r="G588" s="3">
        <v>0.59</v>
      </c>
      <c r="H588" s="3">
        <v>1.87</v>
      </c>
      <c r="I588" s="3">
        <v>1.6</v>
      </c>
      <c r="J588" s="3">
        <v>2.23</v>
      </c>
      <c r="K588" s="3">
        <v>1.44</v>
      </c>
      <c r="L588" s="3">
        <v>1.76</v>
      </c>
      <c r="M588" s="3"/>
      <c r="N588" s="3">
        <f t="shared" ref="N588:N651" si="140">LARGE($C588:$L588,N$9)</f>
        <v>2.23</v>
      </c>
      <c r="O588" s="3">
        <f t="shared" si="128"/>
        <v>2.15</v>
      </c>
      <c r="P588" s="3">
        <f t="shared" si="128"/>
        <v>2.0499999999999998</v>
      </c>
      <c r="Q588" s="3">
        <f t="shared" si="128"/>
        <v>1.87</v>
      </c>
      <c r="R588" s="3">
        <f t="shared" si="128"/>
        <v>1.85</v>
      </c>
      <c r="S588" s="3">
        <f t="shared" si="128"/>
        <v>1.76</v>
      </c>
      <c r="T588" s="3">
        <f t="shared" si="128"/>
        <v>1.6</v>
      </c>
      <c r="U588" s="3">
        <f t="shared" si="128"/>
        <v>1.44</v>
      </c>
      <c r="V588" s="3">
        <f t="shared" si="128"/>
        <v>1.01</v>
      </c>
      <c r="W588" s="3">
        <f t="shared" si="128"/>
        <v>0.59</v>
      </c>
      <c r="X588" s="5">
        <f t="shared" si="129"/>
        <v>1.0301531839540017</v>
      </c>
      <c r="Y588" s="5">
        <f t="shared" si="130"/>
        <v>0.95015318395400161</v>
      </c>
      <c r="Z588" s="5">
        <f t="shared" si="131"/>
        <v>0.85015318395400152</v>
      </c>
      <c r="AA588" s="5">
        <f t="shared" si="132"/>
        <v>0.67015318395400181</v>
      </c>
      <c r="AB588" s="5">
        <f t="shared" si="133"/>
        <v>0.65015318395400179</v>
      </c>
      <c r="AC588" s="5">
        <f t="shared" si="134"/>
        <v>0.56015318395400171</v>
      </c>
      <c r="AD588" s="5">
        <f t="shared" si="135"/>
        <v>0.40015318395400179</v>
      </c>
      <c r="AE588" s="5">
        <f t="shared" si="136"/>
        <v>0.24015318395400165</v>
      </c>
      <c r="AF588" s="5">
        <f t="shared" si="137"/>
        <v>-0.18984681604599829</v>
      </c>
      <c r="AG588" s="5">
        <f t="shared" si="138"/>
        <v>-0.60984681604599833</v>
      </c>
    </row>
    <row r="589" spans="1:33">
      <c r="A589">
        <f t="shared" si="139"/>
        <v>6</v>
      </c>
      <c r="B589" s="2">
        <v>579</v>
      </c>
      <c r="C589" s="3">
        <v>1.49</v>
      </c>
      <c r="D589" s="3">
        <v>1.21</v>
      </c>
      <c r="E589" s="3">
        <v>1.82</v>
      </c>
      <c r="F589" s="3">
        <v>0.51</v>
      </c>
      <c r="G589" s="3">
        <v>1.71</v>
      </c>
      <c r="H589" s="3">
        <v>0.6</v>
      </c>
      <c r="I589" s="3">
        <v>1.48</v>
      </c>
      <c r="J589" s="3">
        <v>2.21</v>
      </c>
      <c r="K589" s="3">
        <v>0.48</v>
      </c>
      <c r="L589" s="3">
        <v>0.56999999999999995</v>
      </c>
      <c r="M589" s="3"/>
      <c r="N589" s="3">
        <f t="shared" si="140"/>
        <v>2.21</v>
      </c>
      <c r="O589" s="3">
        <f t="shared" si="128"/>
        <v>1.82</v>
      </c>
      <c r="P589" s="3">
        <f t="shared" si="128"/>
        <v>1.71</v>
      </c>
      <c r="Q589" s="3">
        <f t="shared" si="128"/>
        <v>1.49</v>
      </c>
      <c r="R589" s="3">
        <f t="shared" si="128"/>
        <v>1.48</v>
      </c>
      <c r="S589" s="3">
        <f t="shared" si="128"/>
        <v>1.21</v>
      </c>
      <c r="T589" s="3">
        <f t="shared" si="128"/>
        <v>0.6</v>
      </c>
      <c r="U589" s="3">
        <f t="shared" si="128"/>
        <v>0.56999999999999995</v>
      </c>
      <c r="V589" s="3">
        <f t="shared" si="128"/>
        <v>0.51</v>
      </c>
      <c r="W589" s="3">
        <f t="shared" si="128"/>
        <v>0.48</v>
      </c>
      <c r="X589" s="5">
        <f t="shared" si="129"/>
        <v>1.0101531839540017</v>
      </c>
      <c r="Y589" s="5">
        <f t="shared" si="130"/>
        <v>0.62015318395400176</v>
      </c>
      <c r="Z589" s="5">
        <f t="shared" si="131"/>
        <v>0.51015318395400167</v>
      </c>
      <c r="AA589" s="5">
        <f t="shared" si="132"/>
        <v>0.29015318395400169</v>
      </c>
      <c r="AB589" s="5">
        <f t="shared" si="133"/>
        <v>0.28015318395400168</v>
      </c>
      <c r="AC589" s="5">
        <f t="shared" si="134"/>
        <v>1.0153183954001666E-2</v>
      </c>
      <c r="AD589" s="5">
        <f t="shared" si="135"/>
        <v>-0.59984681604599832</v>
      </c>
      <c r="AE589" s="5">
        <f t="shared" si="136"/>
        <v>-0.62984681604599835</v>
      </c>
      <c r="AF589" s="5">
        <f t="shared" si="137"/>
        <v>-0.68984681604599829</v>
      </c>
      <c r="AG589" s="5">
        <f t="shared" si="138"/>
        <v>-0.71984681604599832</v>
      </c>
    </row>
    <row r="590" spans="1:33">
      <c r="A590">
        <f t="shared" si="139"/>
        <v>5</v>
      </c>
      <c r="B590" s="2">
        <v>580</v>
      </c>
      <c r="C590" s="3">
        <v>0.66</v>
      </c>
      <c r="D590" s="3">
        <v>0.73</v>
      </c>
      <c r="E590" s="3">
        <v>2</v>
      </c>
      <c r="F590" s="3">
        <v>1.48</v>
      </c>
      <c r="G590" s="3">
        <v>1.33</v>
      </c>
      <c r="H590" s="3">
        <v>0.49</v>
      </c>
      <c r="I590" s="3">
        <v>1.31</v>
      </c>
      <c r="J590" s="3">
        <v>1.36</v>
      </c>
      <c r="K590" s="3">
        <v>0.87</v>
      </c>
      <c r="L590" s="3">
        <v>0.69</v>
      </c>
      <c r="M590" s="3"/>
      <c r="N590" s="3">
        <f t="shared" si="140"/>
        <v>2</v>
      </c>
      <c r="O590" s="3">
        <f t="shared" si="128"/>
        <v>1.48</v>
      </c>
      <c r="P590" s="3">
        <f t="shared" si="128"/>
        <v>1.36</v>
      </c>
      <c r="Q590" s="3">
        <f t="shared" si="128"/>
        <v>1.33</v>
      </c>
      <c r="R590" s="3">
        <f t="shared" si="128"/>
        <v>1.31</v>
      </c>
      <c r="S590" s="3">
        <f t="shared" si="128"/>
        <v>0.87</v>
      </c>
      <c r="T590" s="3">
        <f t="shared" si="128"/>
        <v>0.73</v>
      </c>
      <c r="U590" s="3">
        <f t="shared" si="128"/>
        <v>0.69</v>
      </c>
      <c r="V590" s="3">
        <f t="shared" si="128"/>
        <v>0.66</v>
      </c>
      <c r="W590" s="3">
        <f t="shared" si="128"/>
        <v>0.49</v>
      </c>
      <c r="X590" s="5">
        <f t="shared" si="129"/>
        <v>0.8001531839540017</v>
      </c>
      <c r="Y590" s="5">
        <f t="shared" si="130"/>
        <v>0.28015318395400168</v>
      </c>
      <c r="Z590" s="5">
        <f t="shared" si="131"/>
        <v>0.1601531839540018</v>
      </c>
      <c r="AA590" s="5">
        <f t="shared" si="132"/>
        <v>0.13015318395400177</v>
      </c>
      <c r="AB590" s="5">
        <f t="shared" si="133"/>
        <v>0.11015318395400175</v>
      </c>
      <c r="AC590" s="5">
        <f t="shared" si="134"/>
        <v>-0.3298468160459983</v>
      </c>
      <c r="AD590" s="5">
        <f t="shared" si="135"/>
        <v>-0.46984681604599832</v>
      </c>
      <c r="AE590" s="5">
        <f t="shared" si="136"/>
        <v>-0.50984681604599835</v>
      </c>
      <c r="AF590" s="5">
        <f t="shared" si="137"/>
        <v>-0.53984681604599827</v>
      </c>
      <c r="AG590" s="5">
        <f t="shared" si="138"/>
        <v>-0.70984681604599831</v>
      </c>
    </row>
    <row r="591" spans="1:33">
      <c r="A591">
        <f t="shared" si="139"/>
        <v>8</v>
      </c>
      <c r="B591" s="2">
        <v>581</v>
      </c>
      <c r="C591" s="3">
        <v>1.43</v>
      </c>
      <c r="D591" s="3">
        <v>0.8</v>
      </c>
      <c r="E591" s="3">
        <v>0.96</v>
      </c>
      <c r="F591" s="3">
        <v>2.46</v>
      </c>
      <c r="G591" s="3">
        <v>2.16</v>
      </c>
      <c r="H591" s="3">
        <v>1.86</v>
      </c>
      <c r="I591" s="3">
        <v>1.49</v>
      </c>
      <c r="J591" s="3">
        <v>1.59</v>
      </c>
      <c r="K591" s="3">
        <v>1.77</v>
      </c>
      <c r="L591" s="3">
        <v>2.36</v>
      </c>
      <c r="M591" s="3"/>
      <c r="N591" s="3">
        <f t="shared" si="140"/>
        <v>2.46</v>
      </c>
      <c r="O591" s="3">
        <f t="shared" si="128"/>
        <v>2.36</v>
      </c>
      <c r="P591" s="3">
        <f t="shared" si="128"/>
        <v>2.16</v>
      </c>
      <c r="Q591" s="3">
        <f t="shared" si="128"/>
        <v>1.86</v>
      </c>
      <c r="R591" s="3">
        <f t="shared" si="128"/>
        <v>1.77</v>
      </c>
      <c r="S591" s="3">
        <f t="shared" si="128"/>
        <v>1.59</v>
      </c>
      <c r="T591" s="3">
        <f t="shared" si="128"/>
        <v>1.49</v>
      </c>
      <c r="U591" s="3">
        <f t="shared" si="128"/>
        <v>1.43</v>
      </c>
      <c r="V591" s="3">
        <f t="shared" si="128"/>
        <v>0.96</v>
      </c>
      <c r="W591" s="3">
        <f t="shared" si="128"/>
        <v>0.8</v>
      </c>
      <c r="X591" s="5">
        <f t="shared" si="129"/>
        <v>1.2601531839540017</v>
      </c>
      <c r="Y591" s="5">
        <f t="shared" si="130"/>
        <v>1.1601531839540016</v>
      </c>
      <c r="Z591" s="5">
        <f t="shared" si="131"/>
        <v>0.96015318395400184</v>
      </c>
      <c r="AA591" s="5">
        <f t="shared" si="132"/>
        <v>0.6601531839540018</v>
      </c>
      <c r="AB591" s="5">
        <f t="shared" si="133"/>
        <v>0.57015318395400172</v>
      </c>
      <c r="AC591" s="5">
        <f t="shared" si="134"/>
        <v>0.39015318395400178</v>
      </c>
      <c r="AD591" s="5">
        <f t="shared" si="135"/>
        <v>0.29015318395400169</v>
      </c>
      <c r="AE591" s="5">
        <f t="shared" si="136"/>
        <v>0.23015318395400164</v>
      </c>
      <c r="AF591" s="5">
        <f t="shared" si="137"/>
        <v>-0.23984681604599833</v>
      </c>
      <c r="AG591" s="5">
        <f t="shared" si="138"/>
        <v>-0.39984681604599825</v>
      </c>
    </row>
    <row r="592" spans="1:33">
      <c r="A592">
        <f t="shared" si="139"/>
        <v>6</v>
      </c>
      <c r="B592" s="2">
        <v>582</v>
      </c>
      <c r="C592" s="3">
        <v>2.34</v>
      </c>
      <c r="D592" s="3">
        <v>1.67</v>
      </c>
      <c r="E592" s="3">
        <v>2.48</v>
      </c>
      <c r="F592" s="3">
        <v>0.77</v>
      </c>
      <c r="G592" s="3">
        <v>2.04</v>
      </c>
      <c r="H592" s="3">
        <v>1.34</v>
      </c>
      <c r="I592" s="3">
        <v>0.54</v>
      </c>
      <c r="J592" s="3">
        <v>0.63</v>
      </c>
      <c r="K592" s="3">
        <v>0.81</v>
      </c>
      <c r="L592" s="3">
        <v>2.5</v>
      </c>
      <c r="M592" s="3"/>
      <c r="N592" s="3">
        <f t="shared" si="140"/>
        <v>2.5</v>
      </c>
      <c r="O592" s="3">
        <f t="shared" si="128"/>
        <v>2.48</v>
      </c>
      <c r="P592" s="3">
        <f t="shared" si="128"/>
        <v>2.34</v>
      </c>
      <c r="Q592" s="3">
        <f t="shared" si="128"/>
        <v>2.04</v>
      </c>
      <c r="R592" s="3">
        <f t="shared" si="128"/>
        <v>1.67</v>
      </c>
      <c r="S592" s="3">
        <f t="shared" si="128"/>
        <v>1.34</v>
      </c>
      <c r="T592" s="3">
        <f t="shared" si="128"/>
        <v>0.81</v>
      </c>
      <c r="U592" s="3">
        <f t="shared" si="128"/>
        <v>0.77</v>
      </c>
      <c r="V592" s="3">
        <f t="shared" si="128"/>
        <v>0.63</v>
      </c>
      <c r="W592" s="3">
        <f t="shared" si="128"/>
        <v>0.54</v>
      </c>
      <c r="X592" s="5">
        <f t="shared" si="129"/>
        <v>1.3001531839540017</v>
      </c>
      <c r="Y592" s="5">
        <f t="shared" si="130"/>
        <v>1.2801531839540017</v>
      </c>
      <c r="Z592" s="5">
        <f t="shared" si="131"/>
        <v>1.1401531839540016</v>
      </c>
      <c r="AA592" s="5">
        <f t="shared" si="132"/>
        <v>0.84015318395400174</v>
      </c>
      <c r="AB592" s="5">
        <f t="shared" si="133"/>
        <v>0.47015318395400163</v>
      </c>
      <c r="AC592" s="5">
        <f t="shared" si="134"/>
        <v>0.14015318395400178</v>
      </c>
      <c r="AD592" s="5">
        <f t="shared" si="135"/>
        <v>-0.38984681604599825</v>
      </c>
      <c r="AE592" s="5">
        <f t="shared" si="136"/>
        <v>-0.42984681604599828</v>
      </c>
      <c r="AF592" s="5">
        <f t="shared" si="137"/>
        <v>-0.56984681604599829</v>
      </c>
      <c r="AG592" s="5">
        <f t="shared" si="138"/>
        <v>-0.65984681604599826</v>
      </c>
    </row>
    <row r="593" spans="1:33">
      <c r="A593">
        <f t="shared" si="139"/>
        <v>4</v>
      </c>
      <c r="B593" s="2">
        <v>583</v>
      </c>
      <c r="C593" s="3">
        <v>0.68</v>
      </c>
      <c r="D593" s="3">
        <v>0.76</v>
      </c>
      <c r="E593" s="3">
        <v>0.24</v>
      </c>
      <c r="F593" s="3">
        <v>1.93</v>
      </c>
      <c r="G593" s="3">
        <v>0.99</v>
      </c>
      <c r="H593" s="3">
        <v>2.1</v>
      </c>
      <c r="I593" s="3">
        <v>1.32</v>
      </c>
      <c r="J593" s="3">
        <v>0.3</v>
      </c>
      <c r="K593" s="3">
        <v>2.11</v>
      </c>
      <c r="L593" s="3">
        <v>0.22</v>
      </c>
      <c r="M593" s="3"/>
      <c r="N593" s="3">
        <f t="shared" si="140"/>
        <v>2.11</v>
      </c>
      <c r="O593" s="3">
        <f t="shared" si="128"/>
        <v>2.1</v>
      </c>
      <c r="P593" s="3">
        <f t="shared" si="128"/>
        <v>1.93</v>
      </c>
      <c r="Q593" s="3">
        <f t="shared" si="128"/>
        <v>1.32</v>
      </c>
      <c r="R593" s="3">
        <f t="shared" si="128"/>
        <v>0.99</v>
      </c>
      <c r="S593" s="3">
        <f t="shared" si="128"/>
        <v>0.76</v>
      </c>
      <c r="T593" s="3">
        <f t="shared" si="128"/>
        <v>0.68</v>
      </c>
      <c r="U593" s="3">
        <f t="shared" si="128"/>
        <v>0.3</v>
      </c>
      <c r="V593" s="3">
        <f t="shared" si="128"/>
        <v>0.24</v>
      </c>
      <c r="W593" s="3">
        <f t="shared" si="128"/>
        <v>0.22</v>
      </c>
      <c r="X593" s="5">
        <f t="shared" si="129"/>
        <v>0.91015318395400158</v>
      </c>
      <c r="Y593" s="5">
        <f t="shared" si="130"/>
        <v>0.90015318395400179</v>
      </c>
      <c r="Z593" s="5">
        <f t="shared" si="131"/>
        <v>0.73015318395400164</v>
      </c>
      <c r="AA593" s="5">
        <f t="shared" si="132"/>
        <v>0.12015318395400176</v>
      </c>
      <c r="AB593" s="5">
        <f t="shared" si="133"/>
        <v>-0.20984681604599831</v>
      </c>
      <c r="AC593" s="5">
        <f t="shared" si="134"/>
        <v>-0.43984681604599829</v>
      </c>
      <c r="AD593" s="5">
        <f t="shared" si="135"/>
        <v>-0.51984681604599825</v>
      </c>
      <c r="AE593" s="5">
        <f t="shared" si="136"/>
        <v>-0.89984681604599825</v>
      </c>
      <c r="AF593" s="5">
        <f t="shared" si="137"/>
        <v>-0.95984681604599831</v>
      </c>
      <c r="AG593" s="5">
        <f t="shared" si="138"/>
        <v>-0.97984681604599833</v>
      </c>
    </row>
    <row r="594" spans="1:33">
      <c r="A594">
        <f t="shared" si="139"/>
        <v>5</v>
      </c>
      <c r="B594" s="2">
        <v>584</v>
      </c>
      <c r="C594" s="3">
        <v>0.93</v>
      </c>
      <c r="D594" s="3">
        <v>0.93</v>
      </c>
      <c r="E594" s="3">
        <v>2.2200000000000002</v>
      </c>
      <c r="F594" s="3">
        <v>0.31</v>
      </c>
      <c r="G594" s="3">
        <v>1.08</v>
      </c>
      <c r="H594" s="3">
        <v>1.99</v>
      </c>
      <c r="I594" s="3">
        <v>1.41</v>
      </c>
      <c r="J594" s="3">
        <v>1.52</v>
      </c>
      <c r="K594" s="3">
        <v>0.76</v>
      </c>
      <c r="L594" s="3">
        <v>2.02</v>
      </c>
      <c r="M594" s="3"/>
      <c r="N594" s="3">
        <f t="shared" si="140"/>
        <v>2.2200000000000002</v>
      </c>
      <c r="O594" s="3">
        <f t="shared" si="128"/>
        <v>2.02</v>
      </c>
      <c r="P594" s="3">
        <f t="shared" si="128"/>
        <v>1.99</v>
      </c>
      <c r="Q594" s="3">
        <f t="shared" si="128"/>
        <v>1.52</v>
      </c>
      <c r="R594" s="3">
        <f t="shared" si="128"/>
        <v>1.41</v>
      </c>
      <c r="S594" s="3">
        <f t="shared" si="128"/>
        <v>1.08</v>
      </c>
      <c r="T594" s="3">
        <f t="shared" si="128"/>
        <v>0.93</v>
      </c>
      <c r="U594" s="3">
        <f t="shared" si="128"/>
        <v>0.93</v>
      </c>
      <c r="V594" s="3">
        <f t="shared" si="128"/>
        <v>0.76</v>
      </c>
      <c r="W594" s="3">
        <f t="shared" si="128"/>
        <v>0.31</v>
      </c>
      <c r="X594" s="5">
        <f t="shared" si="129"/>
        <v>1.0201531839540019</v>
      </c>
      <c r="Y594" s="5">
        <f t="shared" si="130"/>
        <v>0.82015318395400172</v>
      </c>
      <c r="Z594" s="5">
        <f t="shared" si="131"/>
        <v>0.79015318395400169</v>
      </c>
      <c r="AA594" s="5">
        <f t="shared" si="132"/>
        <v>0.32015318395400172</v>
      </c>
      <c r="AB594" s="5">
        <f t="shared" si="133"/>
        <v>0.21015318395400162</v>
      </c>
      <c r="AC594" s="5">
        <f t="shared" si="134"/>
        <v>-0.11984681604599823</v>
      </c>
      <c r="AD594" s="5">
        <f t="shared" si="135"/>
        <v>-0.26984681604599825</v>
      </c>
      <c r="AE594" s="5">
        <f t="shared" si="136"/>
        <v>-0.26984681604599825</v>
      </c>
      <c r="AF594" s="5">
        <f t="shared" si="137"/>
        <v>-0.43984681604599829</v>
      </c>
      <c r="AG594" s="5">
        <f t="shared" si="138"/>
        <v>-0.88984681604599825</v>
      </c>
    </row>
    <row r="595" spans="1:33">
      <c r="A595">
        <f t="shared" si="139"/>
        <v>6</v>
      </c>
      <c r="B595" s="2">
        <v>585</v>
      </c>
      <c r="C595" s="3">
        <v>0.38</v>
      </c>
      <c r="D595" s="3">
        <v>2.14</v>
      </c>
      <c r="E595" s="3">
        <v>1.52</v>
      </c>
      <c r="F595" s="3">
        <v>0.25</v>
      </c>
      <c r="G595" s="3">
        <v>1.5</v>
      </c>
      <c r="H595" s="3">
        <v>1.68</v>
      </c>
      <c r="I595" s="3">
        <v>1.01</v>
      </c>
      <c r="J595" s="3">
        <v>2.2599999999999998</v>
      </c>
      <c r="K595" s="3">
        <v>1.69</v>
      </c>
      <c r="L595" s="3">
        <v>0.26</v>
      </c>
      <c r="M595" s="3"/>
      <c r="N595" s="3">
        <f t="shared" si="140"/>
        <v>2.2599999999999998</v>
      </c>
      <c r="O595" s="3">
        <f t="shared" si="128"/>
        <v>2.14</v>
      </c>
      <c r="P595" s="3">
        <f t="shared" si="128"/>
        <v>1.69</v>
      </c>
      <c r="Q595" s="3">
        <f t="shared" si="128"/>
        <v>1.68</v>
      </c>
      <c r="R595" s="3">
        <f t="shared" si="128"/>
        <v>1.52</v>
      </c>
      <c r="S595" s="3">
        <f t="shared" si="128"/>
        <v>1.5</v>
      </c>
      <c r="T595" s="3">
        <f t="shared" si="128"/>
        <v>1.01</v>
      </c>
      <c r="U595" s="3">
        <f t="shared" si="128"/>
        <v>0.38</v>
      </c>
      <c r="V595" s="3">
        <f t="shared" si="128"/>
        <v>0.26</v>
      </c>
      <c r="W595" s="3">
        <f t="shared" si="128"/>
        <v>0.25</v>
      </c>
      <c r="X595" s="5">
        <f t="shared" si="129"/>
        <v>1.0601531839540015</v>
      </c>
      <c r="Y595" s="5">
        <f t="shared" si="130"/>
        <v>0.94015318395400183</v>
      </c>
      <c r="Z595" s="5">
        <f t="shared" si="131"/>
        <v>0.49015318395400165</v>
      </c>
      <c r="AA595" s="5">
        <f t="shared" si="132"/>
        <v>0.48015318395400164</v>
      </c>
      <c r="AB595" s="5">
        <f t="shared" si="133"/>
        <v>0.32015318395400172</v>
      </c>
      <c r="AC595" s="5">
        <f t="shared" si="134"/>
        <v>0.3001531839540017</v>
      </c>
      <c r="AD595" s="5">
        <f t="shared" si="135"/>
        <v>-0.18984681604599829</v>
      </c>
      <c r="AE595" s="5">
        <f t="shared" si="136"/>
        <v>-0.81984681604599829</v>
      </c>
      <c r="AF595" s="5">
        <f t="shared" si="137"/>
        <v>-0.93984681604599829</v>
      </c>
      <c r="AG595" s="5">
        <f t="shared" si="138"/>
        <v>-0.9498468160459983</v>
      </c>
    </row>
    <row r="596" spans="1:33">
      <c r="A596">
        <f t="shared" si="139"/>
        <v>6</v>
      </c>
      <c r="B596" s="2">
        <v>586</v>
      </c>
      <c r="C596" s="3">
        <v>1.44</v>
      </c>
      <c r="D596" s="3">
        <v>0.5</v>
      </c>
      <c r="E596" s="3">
        <v>1.34</v>
      </c>
      <c r="F596" s="3">
        <v>0.69</v>
      </c>
      <c r="G596" s="3">
        <v>0.57999999999999996</v>
      </c>
      <c r="H596" s="3">
        <v>2.09</v>
      </c>
      <c r="I596" s="3">
        <v>0.53</v>
      </c>
      <c r="J596" s="3">
        <v>1.37</v>
      </c>
      <c r="K596" s="3">
        <v>1.7</v>
      </c>
      <c r="L596" s="3">
        <v>2.34</v>
      </c>
      <c r="M596" s="3"/>
      <c r="N596" s="3">
        <f t="shared" si="140"/>
        <v>2.34</v>
      </c>
      <c r="O596" s="3">
        <f t="shared" si="128"/>
        <v>2.09</v>
      </c>
      <c r="P596" s="3">
        <f t="shared" si="128"/>
        <v>1.7</v>
      </c>
      <c r="Q596" s="3">
        <f t="shared" si="128"/>
        <v>1.44</v>
      </c>
      <c r="R596" s="3">
        <f t="shared" si="128"/>
        <v>1.37</v>
      </c>
      <c r="S596" s="3">
        <f t="shared" si="128"/>
        <v>1.34</v>
      </c>
      <c r="T596" s="3">
        <f t="shared" si="128"/>
        <v>0.69</v>
      </c>
      <c r="U596" s="3">
        <f t="shared" si="128"/>
        <v>0.57999999999999996</v>
      </c>
      <c r="V596" s="3">
        <f t="shared" si="128"/>
        <v>0.53</v>
      </c>
      <c r="W596" s="3">
        <f t="shared" si="128"/>
        <v>0.5</v>
      </c>
      <c r="X596" s="5">
        <f t="shared" si="129"/>
        <v>1.1401531839540016</v>
      </c>
      <c r="Y596" s="5">
        <f t="shared" si="130"/>
        <v>0.89015318395400156</v>
      </c>
      <c r="Z596" s="5">
        <f t="shared" si="131"/>
        <v>0.50015318395400166</v>
      </c>
      <c r="AA596" s="5">
        <f t="shared" si="132"/>
        <v>0.24015318395400165</v>
      </c>
      <c r="AB596" s="5">
        <f t="shared" si="133"/>
        <v>0.17015318395400181</v>
      </c>
      <c r="AC596" s="5">
        <f t="shared" si="134"/>
        <v>0.14015318395400178</v>
      </c>
      <c r="AD596" s="5">
        <f t="shared" si="135"/>
        <v>-0.50984681604599835</v>
      </c>
      <c r="AE596" s="5">
        <f t="shared" si="136"/>
        <v>-0.61984681604599834</v>
      </c>
      <c r="AF596" s="5">
        <f t="shared" si="137"/>
        <v>-0.66984681604599827</v>
      </c>
      <c r="AG596" s="5">
        <f t="shared" si="138"/>
        <v>-0.6998468160459983</v>
      </c>
    </row>
    <row r="597" spans="1:33">
      <c r="A597">
        <f t="shared" si="139"/>
        <v>5</v>
      </c>
      <c r="B597" s="2">
        <v>587</v>
      </c>
      <c r="C597" s="3">
        <v>0.96</v>
      </c>
      <c r="D597" s="3">
        <v>0.33</v>
      </c>
      <c r="E597" s="3">
        <v>2.2599999999999998</v>
      </c>
      <c r="F597" s="3">
        <v>2.41</v>
      </c>
      <c r="G597" s="3">
        <v>2.29</v>
      </c>
      <c r="H597" s="3">
        <v>1.23</v>
      </c>
      <c r="I597" s="3">
        <v>0.81</v>
      </c>
      <c r="J597" s="3">
        <v>1.1000000000000001</v>
      </c>
      <c r="K597" s="3">
        <v>1.72</v>
      </c>
      <c r="L597" s="3">
        <v>0.65</v>
      </c>
      <c r="M597" s="3"/>
      <c r="N597" s="3">
        <f t="shared" si="140"/>
        <v>2.41</v>
      </c>
      <c r="O597" s="3">
        <f t="shared" si="128"/>
        <v>2.29</v>
      </c>
      <c r="P597" s="3">
        <f t="shared" si="128"/>
        <v>2.2599999999999998</v>
      </c>
      <c r="Q597" s="3">
        <f t="shared" si="128"/>
        <v>1.72</v>
      </c>
      <c r="R597" s="3">
        <f t="shared" si="128"/>
        <v>1.23</v>
      </c>
      <c r="S597" s="3">
        <f t="shared" si="128"/>
        <v>1.1000000000000001</v>
      </c>
      <c r="T597" s="3">
        <f t="shared" si="128"/>
        <v>0.96</v>
      </c>
      <c r="U597" s="3">
        <f t="shared" si="128"/>
        <v>0.81</v>
      </c>
      <c r="V597" s="3">
        <f t="shared" si="128"/>
        <v>0.65</v>
      </c>
      <c r="W597" s="3">
        <f t="shared" si="128"/>
        <v>0.33</v>
      </c>
      <c r="X597" s="5">
        <f t="shared" si="129"/>
        <v>1.2101531839540018</v>
      </c>
      <c r="Y597" s="5">
        <f t="shared" si="130"/>
        <v>1.0901531839540017</v>
      </c>
      <c r="Z597" s="5">
        <f t="shared" si="131"/>
        <v>1.0601531839540015</v>
      </c>
      <c r="AA597" s="5">
        <f t="shared" si="132"/>
        <v>0.52015318395400167</v>
      </c>
      <c r="AB597" s="5">
        <f t="shared" si="133"/>
        <v>3.0153183954001683E-2</v>
      </c>
      <c r="AC597" s="5">
        <f t="shared" si="134"/>
        <v>-9.984681604599821E-2</v>
      </c>
      <c r="AD597" s="5">
        <f t="shared" si="135"/>
        <v>-0.23984681604599833</v>
      </c>
      <c r="AE597" s="5">
        <f t="shared" si="136"/>
        <v>-0.38984681604599825</v>
      </c>
      <c r="AF597" s="5">
        <f t="shared" si="137"/>
        <v>-0.54984681604599828</v>
      </c>
      <c r="AG597" s="5">
        <f t="shared" si="138"/>
        <v>-0.86984681604599823</v>
      </c>
    </row>
    <row r="598" spans="1:33">
      <c r="A598">
        <f t="shared" si="139"/>
        <v>4</v>
      </c>
      <c r="B598" s="2">
        <v>588</v>
      </c>
      <c r="C598" s="3">
        <v>0.95</v>
      </c>
      <c r="D598" s="3">
        <v>0.25</v>
      </c>
      <c r="E598" s="3">
        <v>2.19</v>
      </c>
      <c r="F598" s="3">
        <v>1.1200000000000001</v>
      </c>
      <c r="G598" s="3">
        <v>0.51</v>
      </c>
      <c r="H598" s="3">
        <v>0.89</v>
      </c>
      <c r="I598" s="3">
        <v>1.58</v>
      </c>
      <c r="J598" s="3">
        <v>1.1000000000000001</v>
      </c>
      <c r="K598" s="3">
        <v>1.4</v>
      </c>
      <c r="L598" s="3">
        <v>2.12</v>
      </c>
      <c r="M598" s="3"/>
      <c r="N598" s="3">
        <f t="shared" si="140"/>
        <v>2.19</v>
      </c>
      <c r="O598" s="3">
        <f t="shared" si="128"/>
        <v>2.12</v>
      </c>
      <c r="P598" s="3">
        <f t="shared" si="128"/>
        <v>1.58</v>
      </c>
      <c r="Q598" s="3">
        <f t="shared" si="128"/>
        <v>1.4</v>
      </c>
      <c r="R598" s="3">
        <f t="shared" si="128"/>
        <v>1.1200000000000001</v>
      </c>
      <c r="S598" s="3">
        <f t="shared" si="128"/>
        <v>1.1000000000000001</v>
      </c>
      <c r="T598" s="3">
        <f t="shared" si="128"/>
        <v>0.95</v>
      </c>
      <c r="U598" s="3">
        <f t="shared" si="128"/>
        <v>0.89</v>
      </c>
      <c r="V598" s="3">
        <f t="shared" si="128"/>
        <v>0.51</v>
      </c>
      <c r="W598" s="3">
        <f t="shared" si="128"/>
        <v>0.25</v>
      </c>
      <c r="X598" s="5">
        <f t="shared" si="129"/>
        <v>0.99015318395400165</v>
      </c>
      <c r="Y598" s="5">
        <f t="shared" si="130"/>
        <v>0.92015318395400181</v>
      </c>
      <c r="Z598" s="5">
        <f t="shared" si="131"/>
        <v>0.38015318395400177</v>
      </c>
      <c r="AA598" s="5">
        <f t="shared" si="132"/>
        <v>0.20015318395400161</v>
      </c>
      <c r="AB598" s="5">
        <f t="shared" si="133"/>
        <v>-7.9846816045998192E-2</v>
      </c>
      <c r="AC598" s="5">
        <f t="shared" si="134"/>
        <v>-9.984681604599821E-2</v>
      </c>
      <c r="AD598" s="5">
        <f t="shared" si="135"/>
        <v>-0.24984681604599834</v>
      </c>
      <c r="AE598" s="5">
        <f t="shared" si="136"/>
        <v>-0.30984681604599829</v>
      </c>
      <c r="AF598" s="5">
        <f t="shared" si="137"/>
        <v>-0.68984681604599829</v>
      </c>
      <c r="AG598" s="5">
        <f t="shared" si="138"/>
        <v>-0.9498468160459983</v>
      </c>
    </row>
    <row r="599" spans="1:33">
      <c r="A599">
        <f t="shared" si="139"/>
        <v>6</v>
      </c>
      <c r="B599" s="2">
        <v>589</v>
      </c>
      <c r="C599" s="3">
        <v>0.39</v>
      </c>
      <c r="D599" s="3">
        <v>0.34</v>
      </c>
      <c r="E599" s="3">
        <v>1.82</v>
      </c>
      <c r="F599" s="3">
        <v>1.22</v>
      </c>
      <c r="G599" s="3">
        <v>1.17</v>
      </c>
      <c r="H599" s="3">
        <v>2.19</v>
      </c>
      <c r="I599" s="3">
        <v>0.93</v>
      </c>
      <c r="J599" s="3">
        <v>2.4</v>
      </c>
      <c r="K599" s="3">
        <v>2.04</v>
      </c>
      <c r="L599" s="3">
        <v>1.24</v>
      </c>
      <c r="M599" s="3"/>
      <c r="N599" s="3">
        <f t="shared" si="140"/>
        <v>2.4</v>
      </c>
      <c r="O599" s="3">
        <f t="shared" si="128"/>
        <v>2.19</v>
      </c>
      <c r="P599" s="3">
        <f t="shared" si="128"/>
        <v>2.04</v>
      </c>
      <c r="Q599" s="3">
        <f t="shared" si="128"/>
        <v>1.82</v>
      </c>
      <c r="R599" s="3">
        <f t="shared" si="128"/>
        <v>1.24</v>
      </c>
      <c r="S599" s="3">
        <f t="shared" si="128"/>
        <v>1.22</v>
      </c>
      <c r="T599" s="3">
        <f t="shared" si="128"/>
        <v>1.17</v>
      </c>
      <c r="U599" s="3">
        <f t="shared" si="128"/>
        <v>0.93</v>
      </c>
      <c r="V599" s="3">
        <f t="shared" si="128"/>
        <v>0.39</v>
      </c>
      <c r="W599" s="3">
        <f t="shared" si="128"/>
        <v>0.34</v>
      </c>
      <c r="X599" s="5">
        <f t="shared" si="129"/>
        <v>1.2001531839540016</v>
      </c>
      <c r="Y599" s="5">
        <f t="shared" si="130"/>
        <v>0.99015318395400165</v>
      </c>
      <c r="Z599" s="5">
        <f t="shared" si="131"/>
        <v>0.84015318395400174</v>
      </c>
      <c r="AA599" s="5">
        <f t="shared" si="132"/>
        <v>0.62015318395400176</v>
      </c>
      <c r="AB599" s="5">
        <f t="shared" si="133"/>
        <v>4.0153183954001692E-2</v>
      </c>
      <c r="AC599" s="5">
        <f t="shared" si="134"/>
        <v>2.0153183954001674E-2</v>
      </c>
      <c r="AD599" s="5">
        <f t="shared" si="135"/>
        <v>-2.984681604599837E-2</v>
      </c>
      <c r="AE599" s="5">
        <f t="shared" si="136"/>
        <v>-0.26984681604599825</v>
      </c>
      <c r="AF599" s="5">
        <f t="shared" si="137"/>
        <v>-0.80984681604599829</v>
      </c>
      <c r="AG599" s="5">
        <f t="shared" si="138"/>
        <v>-0.85984681604599822</v>
      </c>
    </row>
    <row r="600" spans="1:33">
      <c r="A600">
        <f t="shared" si="139"/>
        <v>4</v>
      </c>
      <c r="B600" s="2">
        <v>590</v>
      </c>
      <c r="C600" s="3">
        <v>1.37</v>
      </c>
      <c r="D600" s="3">
        <v>1.06</v>
      </c>
      <c r="E600" s="3">
        <v>0.21</v>
      </c>
      <c r="F600" s="3">
        <v>0.77</v>
      </c>
      <c r="G600" s="3">
        <v>1.61</v>
      </c>
      <c r="H600" s="3">
        <v>0.63</v>
      </c>
      <c r="I600" s="3">
        <v>1.57</v>
      </c>
      <c r="J600" s="3">
        <v>1.33</v>
      </c>
      <c r="K600" s="3">
        <v>1.17</v>
      </c>
      <c r="L600" s="3">
        <v>0.69</v>
      </c>
      <c r="M600" s="3"/>
      <c r="N600" s="3">
        <f t="shared" si="140"/>
        <v>1.61</v>
      </c>
      <c r="O600" s="3">
        <f t="shared" si="128"/>
        <v>1.57</v>
      </c>
      <c r="P600" s="3">
        <f t="shared" si="128"/>
        <v>1.37</v>
      </c>
      <c r="Q600" s="3">
        <f t="shared" si="128"/>
        <v>1.33</v>
      </c>
      <c r="R600" s="3">
        <f t="shared" si="128"/>
        <v>1.17</v>
      </c>
      <c r="S600" s="3">
        <f t="shared" si="128"/>
        <v>1.06</v>
      </c>
      <c r="T600" s="3">
        <f t="shared" si="128"/>
        <v>0.77</v>
      </c>
      <c r="U600" s="3">
        <f t="shared" si="128"/>
        <v>0.69</v>
      </c>
      <c r="V600" s="3">
        <f t="shared" si="128"/>
        <v>0.63</v>
      </c>
      <c r="W600" s="3">
        <f t="shared" si="128"/>
        <v>0.21</v>
      </c>
      <c r="X600" s="5">
        <f t="shared" si="129"/>
        <v>0.4101531839540018</v>
      </c>
      <c r="Y600" s="5">
        <f t="shared" si="130"/>
        <v>0.37015318395400176</v>
      </c>
      <c r="Z600" s="5">
        <f t="shared" si="131"/>
        <v>0.17015318395400181</v>
      </c>
      <c r="AA600" s="5">
        <f t="shared" si="132"/>
        <v>0.13015318395400177</v>
      </c>
      <c r="AB600" s="5">
        <f t="shared" si="133"/>
        <v>-2.984681604599837E-2</v>
      </c>
      <c r="AC600" s="5">
        <f t="shared" si="134"/>
        <v>-0.13984681604599825</v>
      </c>
      <c r="AD600" s="5">
        <f t="shared" si="135"/>
        <v>-0.42984681604599828</v>
      </c>
      <c r="AE600" s="5">
        <f t="shared" si="136"/>
        <v>-0.50984681604599835</v>
      </c>
      <c r="AF600" s="5">
        <f t="shared" si="137"/>
        <v>-0.56984681604599829</v>
      </c>
      <c r="AG600" s="5">
        <f t="shared" si="138"/>
        <v>-0.98984681604599833</v>
      </c>
    </row>
    <row r="601" spans="1:33">
      <c r="A601">
        <f t="shared" si="139"/>
        <v>6</v>
      </c>
      <c r="B601" s="2">
        <v>591</v>
      </c>
      <c r="C601" s="3">
        <v>0.61</v>
      </c>
      <c r="D601" s="3">
        <v>2.35</v>
      </c>
      <c r="E601" s="3">
        <v>2.19</v>
      </c>
      <c r="F601" s="3">
        <v>1.3</v>
      </c>
      <c r="G601" s="3">
        <v>2.0499999999999998</v>
      </c>
      <c r="H601" s="3">
        <v>2.4500000000000002</v>
      </c>
      <c r="I601" s="3">
        <v>0.89</v>
      </c>
      <c r="J601" s="3">
        <v>0.61</v>
      </c>
      <c r="K601" s="3">
        <v>1.76</v>
      </c>
      <c r="L601" s="3">
        <v>1.03</v>
      </c>
      <c r="M601" s="3"/>
      <c r="N601" s="3">
        <f t="shared" si="140"/>
        <v>2.4500000000000002</v>
      </c>
      <c r="O601" s="3">
        <f t="shared" si="128"/>
        <v>2.35</v>
      </c>
      <c r="P601" s="3">
        <f t="shared" si="128"/>
        <v>2.19</v>
      </c>
      <c r="Q601" s="3">
        <f t="shared" si="128"/>
        <v>2.0499999999999998</v>
      </c>
      <c r="R601" s="3">
        <f t="shared" si="128"/>
        <v>1.76</v>
      </c>
      <c r="S601" s="3">
        <f t="shared" si="128"/>
        <v>1.3</v>
      </c>
      <c r="T601" s="3">
        <f t="shared" si="128"/>
        <v>1.03</v>
      </c>
      <c r="U601" s="3">
        <f t="shared" si="128"/>
        <v>0.89</v>
      </c>
      <c r="V601" s="3">
        <f t="shared" si="128"/>
        <v>0.61</v>
      </c>
      <c r="W601" s="3">
        <f t="shared" si="128"/>
        <v>0.61</v>
      </c>
      <c r="X601" s="5">
        <f t="shared" si="129"/>
        <v>1.2501531839540019</v>
      </c>
      <c r="Y601" s="5">
        <f t="shared" si="130"/>
        <v>1.1501531839540018</v>
      </c>
      <c r="Z601" s="5">
        <f t="shared" si="131"/>
        <v>0.99015318395400165</v>
      </c>
      <c r="AA601" s="5">
        <f t="shared" si="132"/>
        <v>0.85015318395400152</v>
      </c>
      <c r="AB601" s="5">
        <f t="shared" si="133"/>
        <v>0.56015318395400171</v>
      </c>
      <c r="AC601" s="5">
        <f t="shared" si="134"/>
        <v>0.10015318395400175</v>
      </c>
      <c r="AD601" s="5">
        <f t="shared" si="135"/>
        <v>-0.16984681604599827</v>
      </c>
      <c r="AE601" s="5">
        <f t="shared" si="136"/>
        <v>-0.30984681604599829</v>
      </c>
      <c r="AF601" s="5">
        <f t="shared" si="137"/>
        <v>-0.58984681604599831</v>
      </c>
      <c r="AG601" s="5">
        <f t="shared" si="138"/>
        <v>-0.58984681604599831</v>
      </c>
    </row>
    <row r="602" spans="1:33">
      <c r="A602">
        <f t="shared" si="139"/>
        <v>6</v>
      </c>
      <c r="B602" s="2">
        <v>592</v>
      </c>
      <c r="C602" s="3">
        <v>0.53</v>
      </c>
      <c r="D602" s="3">
        <v>1.79</v>
      </c>
      <c r="E602" s="3">
        <v>2.14</v>
      </c>
      <c r="F602" s="3">
        <v>0.35</v>
      </c>
      <c r="G602" s="3">
        <v>1.7</v>
      </c>
      <c r="H602" s="3">
        <v>1.43</v>
      </c>
      <c r="I602" s="3">
        <v>2.33</v>
      </c>
      <c r="J602" s="3">
        <v>2.04</v>
      </c>
      <c r="K602" s="3">
        <v>1.0900000000000001</v>
      </c>
      <c r="L602" s="3">
        <v>0.81</v>
      </c>
      <c r="M602" s="3"/>
      <c r="N602" s="3">
        <f t="shared" si="140"/>
        <v>2.33</v>
      </c>
      <c r="O602" s="3">
        <f t="shared" si="128"/>
        <v>2.14</v>
      </c>
      <c r="P602" s="3">
        <f t="shared" si="128"/>
        <v>2.04</v>
      </c>
      <c r="Q602" s="3">
        <f t="shared" si="128"/>
        <v>1.79</v>
      </c>
      <c r="R602" s="3">
        <f t="shared" si="128"/>
        <v>1.7</v>
      </c>
      <c r="S602" s="3">
        <f t="shared" si="128"/>
        <v>1.43</v>
      </c>
      <c r="T602" s="3">
        <f t="shared" si="128"/>
        <v>1.0900000000000001</v>
      </c>
      <c r="U602" s="3">
        <f t="shared" si="128"/>
        <v>0.81</v>
      </c>
      <c r="V602" s="3">
        <f t="shared" si="128"/>
        <v>0.53</v>
      </c>
      <c r="W602" s="3">
        <f t="shared" si="128"/>
        <v>0.35</v>
      </c>
      <c r="X602" s="5">
        <f t="shared" si="129"/>
        <v>1.1301531839540018</v>
      </c>
      <c r="Y602" s="5">
        <f t="shared" si="130"/>
        <v>0.94015318395400183</v>
      </c>
      <c r="Z602" s="5">
        <f t="shared" si="131"/>
        <v>0.84015318395400174</v>
      </c>
      <c r="AA602" s="5">
        <f t="shared" si="132"/>
        <v>0.59015318395400174</v>
      </c>
      <c r="AB602" s="5">
        <f t="shared" si="133"/>
        <v>0.50015318395400166</v>
      </c>
      <c r="AC602" s="5">
        <f t="shared" si="134"/>
        <v>0.23015318395400164</v>
      </c>
      <c r="AD602" s="5">
        <f t="shared" si="135"/>
        <v>-0.10984681604599822</v>
      </c>
      <c r="AE602" s="5">
        <f t="shared" si="136"/>
        <v>-0.38984681604599825</v>
      </c>
      <c r="AF602" s="5">
        <f t="shared" si="137"/>
        <v>-0.66984681604599827</v>
      </c>
      <c r="AG602" s="5">
        <f t="shared" si="138"/>
        <v>-0.84984681604599832</v>
      </c>
    </row>
    <row r="603" spans="1:33">
      <c r="A603">
        <f t="shared" si="139"/>
        <v>5</v>
      </c>
      <c r="B603" s="2">
        <v>593</v>
      </c>
      <c r="C603" s="3">
        <v>0.78</v>
      </c>
      <c r="D603" s="3">
        <v>1.26</v>
      </c>
      <c r="E603" s="3">
        <v>0.41</v>
      </c>
      <c r="F603" s="3">
        <v>2.23</v>
      </c>
      <c r="G603" s="3">
        <v>1.3</v>
      </c>
      <c r="H603" s="3">
        <v>0.44</v>
      </c>
      <c r="I603" s="3">
        <v>0.98</v>
      </c>
      <c r="J603" s="3">
        <v>0.87</v>
      </c>
      <c r="K603" s="3">
        <v>2.4</v>
      </c>
      <c r="L603" s="3">
        <v>1.32</v>
      </c>
      <c r="M603" s="3"/>
      <c r="N603" s="3">
        <f t="shared" si="140"/>
        <v>2.4</v>
      </c>
      <c r="O603" s="3">
        <f t="shared" si="128"/>
        <v>2.23</v>
      </c>
      <c r="P603" s="3">
        <f t="shared" si="128"/>
        <v>1.32</v>
      </c>
      <c r="Q603" s="3">
        <f t="shared" si="128"/>
        <v>1.3</v>
      </c>
      <c r="R603" s="3">
        <f t="shared" si="128"/>
        <v>1.26</v>
      </c>
      <c r="S603" s="3">
        <f t="shared" si="128"/>
        <v>0.98</v>
      </c>
      <c r="T603" s="3">
        <f t="shared" si="128"/>
        <v>0.87</v>
      </c>
      <c r="U603" s="3">
        <f t="shared" si="128"/>
        <v>0.78</v>
      </c>
      <c r="V603" s="3">
        <f t="shared" si="128"/>
        <v>0.44</v>
      </c>
      <c r="W603" s="3">
        <f t="shared" si="128"/>
        <v>0.41</v>
      </c>
      <c r="X603" s="5">
        <f t="shared" si="129"/>
        <v>1.2001531839540016</v>
      </c>
      <c r="Y603" s="5">
        <f t="shared" si="130"/>
        <v>1.0301531839540017</v>
      </c>
      <c r="Z603" s="5">
        <f t="shared" si="131"/>
        <v>0.12015318395400176</v>
      </c>
      <c r="AA603" s="5">
        <f t="shared" si="132"/>
        <v>0.10015318395400175</v>
      </c>
      <c r="AB603" s="5">
        <f t="shared" si="133"/>
        <v>6.015318395400171E-2</v>
      </c>
      <c r="AC603" s="5">
        <f t="shared" si="134"/>
        <v>-0.21984681604599832</v>
      </c>
      <c r="AD603" s="5">
        <f t="shared" si="135"/>
        <v>-0.3298468160459983</v>
      </c>
      <c r="AE603" s="5">
        <f t="shared" si="136"/>
        <v>-0.41984681604599827</v>
      </c>
      <c r="AF603" s="5">
        <f t="shared" si="137"/>
        <v>-0.75984681604599835</v>
      </c>
      <c r="AG603" s="5">
        <f t="shared" si="138"/>
        <v>-0.78984681604599838</v>
      </c>
    </row>
    <row r="604" spans="1:33">
      <c r="A604">
        <f t="shared" si="139"/>
        <v>5</v>
      </c>
      <c r="B604" s="2">
        <v>594</v>
      </c>
      <c r="C604" s="3">
        <v>2.0099999999999998</v>
      </c>
      <c r="D604" s="3">
        <v>1.36</v>
      </c>
      <c r="E604" s="3">
        <v>0.61</v>
      </c>
      <c r="F604" s="3">
        <v>0.98</v>
      </c>
      <c r="G604" s="3">
        <v>0.54</v>
      </c>
      <c r="H604" s="3">
        <v>2.46</v>
      </c>
      <c r="I604" s="3">
        <v>1.61</v>
      </c>
      <c r="J604" s="3">
        <v>0.69</v>
      </c>
      <c r="K604" s="3">
        <v>1.9</v>
      </c>
      <c r="L604" s="3">
        <v>0.56999999999999995</v>
      </c>
      <c r="M604" s="3"/>
      <c r="N604" s="3">
        <f t="shared" si="140"/>
        <v>2.46</v>
      </c>
      <c r="O604" s="3">
        <f t="shared" si="128"/>
        <v>2.0099999999999998</v>
      </c>
      <c r="P604" s="3">
        <f t="shared" si="128"/>
        <v>1.9</v>
      </c>
      <c r="Q604" s="3">
        <f t="shared" si="128"/>
        <v>1.61</v>
      </c>
      <c r="R604" s="3">
        <f t="shared" si="128"/>
        <v>1.36</v>
      </c>
      <c r="S604" s="3">
        <f t="shared" si="128"/>
        <v>0.98</v>
      </c>
      <c r="T604" s="3">
        <f t="shared" si="128"/>
        <v>0.69</v>
      </c>
      <c r="U604" s="3">
        <f t="shared" si="128"/>
        <v>0.61</v>
      </c>
      <c r="V604" s="3">
        <f t="shared" si="128"/>
        <v>0.56999999999999995</v>
      </c>
      <c r="W604" s="3">
        <f t="shared" si="128"/>
        <v>0.54</v>
      </c>
      <c r="X604" s="5">
        <f t="shared" si="129"/>
        <v>1.2601531839540017</v>
      </c>
      <c r="Y604" s="5">
        <f t="shared" si="130"/>
        <v>0.81015318395400149</v>
      </c>
      <c r="Z604" s="5">
        <f t="shared" si="131"/>
        <v>0.70015318395400161</v>
      </c>
      <c r="AA604" s="5">
        <f t="shared" si="132"/>
        <v>0.4101531839540018</v>
      </c>
      <c r="AB604" s="5">
        <f t="shared" si="133"/>
        <v>0.1601531839540018</v>
      </c>
      <c r="AC604" s="5">
        <f t="shared" si="134"/>
        <v>-0.21984681604599832</v>
      </c>
      <c r="AD604" s="5">
        <f t="shared" si="135"/>
        <v>-0.50984681604599835</v>
      </c>
      <c r="AE604" s="5">
        <f t="shared" si="136"/>
        <v>-0.58984681604599831</v>
      </c>
      <c r="AF604" s="5">
        <f t="shared" si="137"/>
        <v>-0.62984681604599835</v>
      </c>
      <c r="AG604" s="5">
        <f t="shared" si="138"/>
        <v>-0.65984681604599826</v>
      </c>
    </row>
    <row r="605" spans="1:33">
      <c r="A605">
        <f t="shared" si="139"/>
        <v>5</v>
      </c>
      <c r="B605" s="2">
        <v>595</v>
      </c>
      <c r="C605" s="3">
        <v>0.68</v>
      </c>
      <c r="D605" s="3">
        <v>0.82</v>
      </c>
      <c r="E605" s="3">
        <v>0.77</v>
      </c>
      <c r="F605" s="3">
        <v>2.02</v>
      </c>
      <c r="G605" s="3">
        <v>1.4</v>
      </c>
      <c r="H605" s="3">
        <v>0.55000000000000004</v>
      </c>
      <c r="I605" s="3">
        <v>0.55000000000000004</v>
      </c>
      <c r="J605" s="3">
        <v>1.4</v>
      </c>
      <c r="K605" s="3">
        <v>1.47</v>
      </c>
      <c r="L605" s="3">
        <v>2.0299999999999998</v>
      </c>
      <c r="M605" s="3"/>
      <c r="N605" s="3">
        <f t="shared" si="140"/>
        <v>2.0299999999999998</v>
      </c>
      <c r="O605" s="3">
        <f t="shared" si="128"/>
        <v>2.02</v>
      </c>
      <c r="P605" s="3">
        <f t="shared" si="128"/>
        <v>1.47</v>
      </c>
      <c r="Q605" s="3">
        <f t="shared" si="128"/>
        <v>1.4</v>
      </c>
      <c r="R605" s="3">
        <f t="shared" si="128"/>
        <v>1.4</v>
      </c>
      <c r="S605" s="3">
        <f t="shared" si="128"/>
        <v>0.82</v>
      </c>
      <c r="T605" s="3">
        <f t="shared" si="128"/>
        <v>0.77</v>
      </c>
      <c r="U605" s="3">
        <f t="shared" si="128"/>
        <v>0.68</v>
      </c>
      <c r="V605" s="3">
        <f t="shared" si="128"/>
        <v>0.55000000000000004</v>
      </c>
      <c r="W605" s="3">
        <f t="shared" si="128"/>
        <v>0.55000000000000004</v>
      </c>
      <c r="X605" s="5">
        <f t="shared" si="129"/>
        <v>0.83015318395400151</v>
      </c>
      <c r="Y605" s="5">
        <f t="shared" si="130"/>
        <v>0.82015318395400172</v>
      </c>
      <c r="Z605" s="5">
        <f t="shared" si="131"/>
        <v>0.27015318395400167</v>
      </c>
      <c r="AA605" s="5">
        <f t="shared" si="132"/>
        <v>0.20015318395400161</v>
      </c>
      <c r="AB605" s="5">
        <f t="shared" si="133"/>
        <v>0.20015318395400161</v>
      </c>
      <c r="AC605" s="5">
        <f t="shared" si="134"/>
        <v>-0.37984681604599835</v>
      </c>
      <c r="AD605" s="5">
        <f t="shared" si="135"/>
        <v>-0.42984681604599828</v>
      </c>
      <c r="AE605" s="5">
        <f t="shared" si="136"/>
        <v>-0.51984681604599825</v>
      </c>
      <c r="AF605" s="5">
        <f t="shared" si="137"/>
        <v>-0.64984681604599825</v>
      </c>
      <c r="AG605" s="5">
        <f t="shared" si="138"/>
        <v>-0.64984681604599825</v>
      </c>
    </row>
    <row r="606" spans="1:33">
      <c r="A606">
        <f t="shared" si="139"/>
        <v>5</v>
      </c>
      <c r="B606" s="2">
        <v>596</v>
      </c>
      <c r="C606" s="3">
        <v>0.7</v>
      </c>
      <c r="D606" s="3">
        <v>1.91</v>
      </c>
      <c r="E606" s="3">
        <v>0.55000000000000004</v>
      </c>
      <c r="F606" s="3">
        <v>0.42</v>
      </c>
      <c r="G606" s="3">
        <v>1.97</v>
      </c>
      <c r="H606" s="3">
        <v>1.63</v>
      </c>
      <c r="I606" s="3">
        <v>0.36</v>
      </c>
      <c r="J606" s="3">
        <v>0.47</v>
      </c>
      <c r="K606" s="3">
        <v>1.54</v>
      </c>
      <c r="L606" s="3">
        <v>2.17</v>
      </c>
      <c r="M606" s="3"/>
      <c r="N606" s="3">
        <f t="shared" si="140"/>
        <v>2.17</v>
      </c>
      <c r="O606" s="3">
        <f t="shared" si="128"/>
        <v>1.97</v>
      </c>
      <c r="P606" s="3">
        <f t="shared" si="128"/>
        <v>1.91</v>
      </c>
      <c r="Q606" s="3">
        <f t="shared" si="128"/>
        <v>1.63</v>
      </c>
      <c r="R606" s="3">
        <f t="shared" si="128"/>
        <v>1.54</v>
      </c>
      <c r="S606" s="3">
        <f t="shared" si="128"/>
        <v>0.7</v>
      </c>
      <c r="T606" s="3">
        <f t="shared" si="128"/>
        <v>0.55000000000000004</v>
      </c>
      <c r="U606" s="3">
        <f t="shared" si="128"/>
        <v>0.47</v>
      </c>
      <c r="V606" s="3">
        <f t="shared" si="128"/>
        <v>0.42</v>
      </c>
      <c r="W606" s="3">
        <f t="shared" si="128"/>
        <v>0.36</v>
      </c>
      <c r="X606" s="5">
        <f t="shared" si="129"/>
        <v>0.97015318395400163</v>
      </c>
      <c r="Y606" s="5">
        <f t="shared" si="130"/>
        <v>0.77015318395400167</v>
      </c>
      <c r="Z606" s="5">
        <f t="shared" si="131"/>
        <v>0.71015318395400162</v>
      </c>
      <c r="AA606" s="5">
        <f t="shared" si="132"/>
        <v>0.43015318395400159</v>
      </c>
      <c r="AB606" s="5">
        <f t="shared" si="133"/>
        <v>0.34015318395400174</v>
      </c>
      <c r="AC606" s="5">
        <f t="shared" si="134"/>
        <v>-0.49984681604599834</v>
      </c>
      <c r="AD606" s="5">
        <f t="shared" si="135"/>
        <v>-0.64984681604599825</v>
      </c>
      <c r="AE606" s="5">
        <f t="shared" si="136"/>
        <v>-0.72984681604599833</v>
      </c>
      <c r="AF606" s="5">
        <f t="shared" si="137"/>
        <v>-0.77984681604599837</v>
      </c>
      <c r="AG606" s="5">
        <f t="shared" si="138"/>
        <v>-0.83984681604599831</v>
      </c>
    </row>
    <row r="607" spans="1:33">
      <c r="A607">
        <f t="shared" si="139"/>
        <v>6</v>
      </c>
      <c r="B607" s="2">
        <v>597</v>
      </c>
      <c r="C607" s="3">
        <v>1.17</v>
      </c>
      <c r="D607" s="3">
        <v>0.32</v>
      </c>
      <c r="E607" s="3">
        <v>2.4500000000000002</v>
      </c>
      <c r="F607" s="3">
        <v>2.39</v>
      </c>
      <c r="G607" s="3">
        <v>2.33</v>
      </c>
      <c r="H607" s="3">
        <v>0.24</v>
      </c>
      <c r="I607" s="3">
        <v>1.18</v>
      </c>
      <c r="J607" s="3">
        <v>1.51</v>
      </c>
      <c r="K607" s="3">
        <v>2.38</v>
      </c>
      <c r="L607" s="3">
        <v>1.28</v>
      </c>
      <c r="M607" s="3"/>
      <c r="N607" s="3">
        <f t="shared" si="140"/>
        <v>2.4500000000000002</v>
      </c>
      <c r="O607" s="3">
        <f t="shared" si="128"/>
        <v>2.39</v>
      </c>
      <c r="P607" s="3">
        <f t="shared" si="128"/>
        <v>2.38</v>
      </c>
      <c r="Q607" s="3">
        <f t="shared" si="128"/>
        <v>2.33</v>
      </c>
      <c r="R607" s="3">
        <f t="shared" si="128"/>
        <v>1.51</v>
      </c>
      <c r="S607" s="3">
        <f t="shared" si="128"/>
        <v>1.28</v>
      </c>
      <c r="T607" s="3">
        <f t="shared" si="128"/>
        <v>1.18</v>
      </c>
      <c r="U607" s="3">
        <f t="shared" si="128"/>
        <v>1.17</v>
      </c>
      <c r="V607" s="3">
        <f t="shared" si="128"/>
        <v>0.32</v>
      </c>
      <c r="W607" s="3">
        <f t="shared" si="128"/>
        <v>0.24</v>
      </c>
      <c r="X607" s="5">
        <f t="shared" si="129"/>
        <v>1.2501531839540019</v>
      </c>
      <c r="Y607" s="5">
        <f t="shared" si="130"/>
        <v>1.1901531839540018</v>
      </c>
      <c r="Z607" s="5">
        <f t="shared" si="131"/>
        <v>1.1801531839540016</v>
      </c>
      <c r="AA607" s="5">
        <f t="shared" si="132"/>
        <v>1.1301531839540018</v>
      </c>
      <c r="AB607" s="5">
        <f t="shared" si="133"/>
        <v>0.31015318395400171</v>
      </c>
      <c r="AC607" s="5">
        <f t="shared" si="134"/>
        <v>8.0153183954001728E-2</v>
      </c>
      <c r="AD607" s="5">
        <f t="shared" si="135"/>
        <v>-1.9846816045998361E-2</v>
      </c>
      <c r="AE607" s="5">
        <f t="shared" si="136"/>
        <v>-2.984681604599837E-2</v>
      </c>
      <c r="AF607" s="5">
        <f t="shared" si="137"/>
        <v>-0.87984681604599824</v>
      </c>
      <c r="AG607" s="5">
        <f t="shared" si="138"/>
        <v>-0.95984681604599831</v>
      </c>
    </row>
    <row r="608" spans="1:33">
      <c r="A608">
        <f t="shared" si="139"/>
        <v>5</v>
      </c>
      <c r="B608" s="2">
        <v>598</v>
      </c>
      <c r="C608" s="3">
        <v>2.2999999999999998</v>
      </c>
      <c r="D608" s="3">
        <v>0.52</v>
      </c>
      <c r="E608" s="3">
        <v>0.94</v>
      </c>
      <c r="F608" s="3">
        <v>0.49</v>
      </c>
      <c r="G608" s="3">
        <v>2.11</v>
      </c>
      <c r="H608" s="3">
        <v>1.86</v>
      </c>
      <c r="I608" s="3">
        <v>0.93</v>
      </c>
      <c r="J608" s="3">
        <v>1.0900000000000001</v>
      </c>
      <c r="K608" s="3">
        <v>1.71</v>
      </c>
      <c r="L608" s="3">
        <v>1.84</v>
      </c>
      <c r="M608" s="3"/>
      <c r="N608" s="3">
        <f t="shared" si="140"/>
        <v>2.2999999999999998</v>
      </c>
      <c r="O608" s="3">
        <f t="shared" si="128"/>
        <v>2.11</v>
      </c>
      <c r="P608" s="3">
        <f t="shared" si="128"/>
        <v>1.86</v>
      </c>
      <c r="Q608" s="3">
        <f t="shared" si="128"/>
        <v>1.84</v>
      </c>
      <c r="R608" s="3">
        <f t="shared" si="128"/>
        <v>1.71</v>
      </c>
      <c r="S608" s="3">
        <f t="shared" si="128"/>
        <v>1.0900000000000001</v>
      </c>
      <c r="T608" s="3">
        <f t="shared" si="128"/>
        <v>0.94</v>
      </c>
      <c r="U608" s="3">
        <f t="shared" si="128"/>
        <v>0.93</v>
      </c>
      <c r="V608" s="3">
        <f t="shared" si="128"/>
        <v>0.52</v>
      </c>
      <c r="W608" s="3">
        <f t="shared" si="128"/>
        <v>0.49</v>
      </c>
      <c r="X608" s="5">
        <f t="shared" si="129"/>
        <v>1.1001531839540015</v>
      </c>
      <c r="Y608" s="5">
        <f t="shared" si="130"/>
        <v>0.91015318395400158</v>
      </c>
      <c r="Z608" s="5">
        <f t="shared" si="131"/>
        <v>0.6601531839540018</v>
      </c>
      <c r="AA608" s="5">
        <f t="shared" si="132"/>
        <v>0.64015318395400178</v>
      </c>
      <c r="AB608" s="5">
        <f t="shared" si="133"/>
        <v>0.51015318395400167</v>
      </c>
      <c r="AC608" s="5">
        <f t="shared" si="134"/>
        <v>-0.10984681604599822</v>
      </c>
      <c r="AD608" s="5">
        <f t="shared" si="135"/>
        <v>-0.25984681604599835</v>
      </c>
      <c r="AE608" s="5">
        <f t="shared" si="136"/>
        <v>-0.26984681604599825</v>
      </c>
      <c r="AF608" s="5">
        <f t="shared" si="137"/>
        <v>-0.67984681604599828</v>
      </c>
      <c r="AG608" s="5">
        <f t="shared" si="138"/>
        <v>-0.70984681604599831</v>
      </c>
    </row>
    <row r="609" spans="1:33">
      <c r="A609">
        <f t="shared" si="139"/>
        <v>8</v>
      </c>
      <c r="B609" s="2">
        <v>599</v>
      </c>
      <c r="C609" s="3">
        <v>2.44</v>
      </c>
      <c r="D609" s="3">
        <v>1.96</v>
      </c>
      <c r="E609" s="3">
        <v>1.25</v>
      </c>
      <c r="F609" s="3">
        <v>0.81</v>
      </c>
      <c r="G609" s="3">
        <v>1.91</v>
      </c>
      <c r="H609" s="3">
        <v>2.4700000000000002</v>
      </c>
      <c r="I609" s="3">
        <v>1.52</v>
      </c>
      <c r="J609" s="3">
        <v>1.87</v>
      </c>
      <c r="K609" s="3">
        <v>2.5</v>
      </c>
      <c r="L609" s="3">
        <v>0.75</v>
      </c>
      <c r="M609" s="3"/>
      <c r="N609" s="3">
        <f t="shared" si="140"/>
        <v>2.5</v>
      </c>
      <c r="O609" s="3">
        <f t="shared" si="128"/>
        <v>2.4700000000000002</v>
      </c>
      <c r="P609" s="3">
        <f t="shared" si="128"/>
        <v>2.44</v>
      </c>
      <c r="Q609" s="3">
        <f t="shared" si="128"/>
        <v>1.96</v>
      </c>
      <c r="R609" s="3">
        <f t="shared" si="128"/>
        <v>1.91</v>
      </c>
      <c r="S609" s="3">
        <f t="shared" si="128"/>
        <v>1.87</v>
      </c>
      <c r="T609" s="3">
        <f t="shared" si="128"/>
        <v>1.52</v>
      </c>
      <c r="U609" s="3">
        <f t="shared" si="128"/>
        <v>1.25</v>
      </c>
      <c r="V609" s="3">
        <f t="shared" si="128"/>
        <v>0.81</v>
      </c>
      <c r="W609" s="3">
        <f t="shared" si="128"/>
        <v>0.75</v>
      </c>
      <c r="X609" s="5">
        <f t="shared" si="129"/>
        <v>1.3001531839540017</v>
      </c>
      <c r="Y609" s="5">
        <f t="shared" si="130"/>
        <v>1.2701531839540019</v>
      </c>
      <c r="Z609" s="5">
        <f t="shared" si="131"/>
        <v>1.2401531839540016</v>
      </c>
      <c r="AA609" s="5">
        <f t="shared" si="132"/>
        <v>0.76015318395400167</v>
      </c>
      <c r="AB609" s="5">
        <f t="shared" si="133"/>
        <v>0.71015318395400162</v>
      </c>
      <c r="AC609" s="5">
        <f t="shared" si="134"/>
        <v>0.67015318395400181</v>
      </c>
      <c r="AD609" s="5">
        <f t="shared" si="135"/>
        <v>0.32015318395400172</v>
      </c>
      <c r="AE609" s="5">
        <f t="shared" si="136"/>
        <v>5.0153183954001701E-2</v>
      </c>
      <c r="AF609" s="5">
        <f t="shared" si="137"/>
        <v>-0.38984681604599825</v>
      </c>
      <c r="AG609" s="5">
        <f t="shared" si="138"/>
        <v>-0.4498468160459983</v>
      </c>
    </row>
    <row r="610" spans="1:33">
      <c r="A610">
        <f t="shared" si="139"/>
        <v>5</v>
      </c>
      <c r="B610" s="2">
        <v>600</v>
      </c>
      <c r="C610" s="3">
        <v>0.35</v>
      </c>
      <c r="D610" s="3">
        <v>1.85</v>
      </c>
      <c r="E610" s="3">
        <v>1.48</v>
      </c>
      <c r="F610" s="3">
        <v>1.94</v>
      </c>
      <c r="G610" s="3">
        <v>0.86</v>
      </c>
      <c r="H610" s="3">
        <v>0.34</v>
      </c>
      <c r="I610" s="3">
        <v>1.07</v>
      </c>
      <c r="J610" s="3">
        <v>1.87</v>
      </c>
      <c r="K610" s="3">
        <v>1.1299999999999999</v>
      </c>
      <c r="L610" s="3">
        <v>1.59</v>
      </c>
      <c r="M610" s="3"/>
      <c r="N610" s="3">
        <f t="shared" si="140"/>
        <v>1.94</v>
      </c>
      <c r="O610" s="3">
        <f t="shared" si="128"/>
        <v>1.87</v>
      </c>
      <c r="P610" s="3">
        <f t="shared" si="128"/>
        <v>1.85</v>
      </c>
      <c r="Q610" s="3">
        <f t="shared" si="128"/>
        <v>1.59</v>
      </c>
      <c r="R610" s="3">
        <f t="shared" si="128"/>
        <v>1.48</v>
      </c>
      <c r="S610" s="3">
        <f t="shared" si="128"/>
        <v>1.1299999999999999</v>
      </c>
      <c r="T610" s="3">
        <f t="shared" si="128"/>
        <v>1.07</v>
      </c>
      <c r="U610" s="3">
        <f t="shared" si="128"/>
        <v>0.86</v>
      </c>
      <c r="V610" s="3">
        <f t="shared" si="128"/>
        <v>0.35</v>
      </c>
      <c r="W610" s="3">
        <f t="shared" si="128"/>
        <v>0.34</v>
      </c>
      <c r="X610" s="5">
        <f t="shared" si="129"/>
        <v>0.74015318395400165</v>
      </c>
      <c r="Y610" s="5">
        <f t="shared" si="130"/>
        <v>0.67015318395400181</v>
      </c>
      <c r="Z610" s="5">
        <f t="shared" si="131"/>
        <v>0.65015318395400179</v>
      </c>
      <c r="AA610" s="5">
        <f t="shared" si="132"/>
        <v>0.39015318395400178</v>
      </c>
      <c r="AB610" s="5">
        <f t="shared" si="133"/>
        <v>0.28015318395400168</v>
      </c>
      <c r="AC610" s="5">
        <f t="shared" si="134"/>
        <v>-6.9846816045998406E-2</v>
      </c>
      <c r="AD610" s="5">
        <f t="shared" si="135"/>
        <v>-0.12984681604599824</v>
      </c>
      <c r="AE610" s="5">
        <f t="shared" si="136"/>
        <v>-0.33984681604599831</v>
      </c>
      <c r="AF610" s="5">
        <f t="shared" si="137"/>
        <v>-0.84984681604599832</v>
      </c>
      <c r="AG610" s="5">
        <f t="shared" si="138"/>
        <v>-0.85984681604599822</v>
      </c>
    </row>
    <row r="611" spans="1:33">
      <c r="A611">
        <f t="shared" si="139"/>
        <v>8</v>
      </c>
      <c r="B611" s="2">
        <v>601</v>
      </c>
      <c r="C611" s="3">
        <v>1.29</v>
      </c>
      <c r="D611" s="3">
        <v>1.62</v>
      </c>
      <c r="E611" s="3">
        <v>1.96</v>
      </c>
      <c r="F611" s="3">
        <v>2.04</v>
      </c>
      <c r="G611" s="3">
        <v>0.97</v>
      </c>
      <c r="H611" s="3">
        <v>1.59</v>
      </c>
      <c r="I611" s="3">
        <v>1.76</v>
      </c>
      <c r="J611" s="3">
        <v>2.2599999999999998</v>
      </c>
      <c r="K611" s="3">
        <v>1.68</v>
      </c>
      <c r="L611" s="3">
        <v>1.1100000000000001</v>
      </c>
      <c r="M611" s="3"/>
      <c r="N611" s="3">
        <f t="shared" si="140"/>
        <v>2.2599999999999998</v>
      </c>
      <c r="O611" s="3">
        <f t="shared" si="128"/>
        <v>2.04</v>
      </c>
      <c r="P611" s="3">
        <f t="shared" si="128"/>
        <v>1.96</v>
      </c>
      <c r="Q611" s="3">
        <f t="shared" si="128"/>
        <v>1.76</v>
      </c>
      <c r="R611" s="3">
        <f t="shared" si="128"/>
        <v>1.68</v>
      </c>
      <c r="S611" s="3">
        <f t="shared" si="128"/>
        <v>1.62</v>
      </c>
      <c r="T611" s="3">
        <f t="shared" si="128"/>
        <v>1.59</v>
      </c>
      <c r="U611" s="3">
        <f t="shared" si="128"/>
        <v>1.29</v>
      </c>
      <c r="V611" s="3">
        <f t="shared" si="128"/>
        <v>1.1100000000000001</v>
      </c>
      <c r="W611" s="3">
        <f t="shared" si="128"/>
        <v>0.97</v>
      </c>
      <c r="X611" s="5">
        <f t="shared" si="129"/>
        <v>1.0601531839540015</v>
      </c>
      <c r="Y611" s="5">
        <f t="shared" si="130"/>
        <v>0.84015318395400174</v>
      </c>
      <c r="Z611" s="5">
        <f t="shared" si="131"/>
        <v>0.76015318395400167</v>
      </c>
      <c r="AA611" s="5">
        <f t="shared" si="132"/>
        <v>0.56015318395400171</v>
      </c>
      <c r="AB611" s="5">
        <f t="shared" si="133"/>
        <v>0.48015318395400164</v>
      </c>
      <c r="AC611" s="5">
        <f t="shared" si="134"/>
        <v>0.42015318395400181</v>
      </c>
      <c r="AD611" s="5">
        <f t="shared" si="135"/>
        <v>0.39015318395400178</v>
      </c>
      <c r="AE611" s="5">
        <f t="shared" si="136"/>
        <v>9.0153183954001737E-2</v>
      </c>
      <c r="AF611" s="5">
        <f t="shared" si="137"/>
        <v>-8.9846816045998201E-2</v>
      </c>
      <c r="AG611" s="5">
        <f t="shared" si="138"/>
        <v>-0.22984681604599833</v>
      </c>
    </row>
    <row r="612" spans="1:33">
      <c r="A612">
        <f t="shared" si="139"/>
        <v>8</v>
      </c>
      <c r="B612" s="2">
        <v>602</v>
      </c>
      <c r="C612" s="3">
        <v>1.34</v>
      </c>
      <c r="D612" s="3">
        <v>1.2</v>
      </c>
      <c r="E612" s="3">
        <v>1.64</v>
      </c>
      <c r="F612" s="3">
        <v>2.42</v>
      </c>
      <c r="G612" s="3">
        <v>1.41</v>
      </c>
      <c r="H612" s="3">
        <v>1.46</v>
      </c>
      <c r="I612" s="3">
        <v>0.7</v>
      </c>
      <c r="J612" s="3">
        <v>2.27</v>
      </c>
      <c r="K612" s="3">
        <v>1.43</v>
      </c>
      <c r="L612" s="3">
        <v>0.8</v>
      </c>
      <c r="M612" s="3"/>
      <c r="N612" s="3">
        <f t="shared" si="140"/>
        <v>2.42</v>
      </c>
      <c r="O612" s="3">
        <f t="shared" si="128"/>
        <v>2.27</v>
      </c>
      <c r="P612" s="3">
        <f t="shared" si="128"/>
        <v>1.64</v>
      </c>
      <c r="Q612" s="3">
        <f t="shared" si="128"/>
        <v>1.46</v>
      </c>
      <c r="R612" s="3">
        <f t="shared" si="128"/>
        <v>1.43</v>
      </c>
      <c r="S612" s="3">
        <f t="shared" si="128"/>
        <v>1.41</v>
      </c>
      <c r="T612" s="3">
        <f t="shared" si="128"/>
        <v>1.34</v>
      </c>
      <c r="U612" s="3">
        <f t="shared" si="128"/>
        <v>1.2</v>
      </c>
      <c r="V612" s="3">
        <f t="shared" si="128"/>
        <v>0.8</v>
      </c>
      <c r="W612" s="3">
        <f t="shared" si="128"/>
        <v>0.7</v>
      </c>
      <c r="X612" s="5">
        <f t="shared" si="129"/>
        <v>1.2201531839540016</v>
      </c>
      <c r="Y612" s="5">
        <f t="shared" si="130"/>
        <v>1.0701531839540017</v>
      </c>
      <c r="Z612" s="5">
        <f t="shared" si="131"/>
        <v>0.4401531839540016</v>
      </c>
      <c r="AA612" s="5">
        <f t="shared" si="132"/>
        <v>0.26015318395400167</v>
      </c>
      <c r="AB612" s="5">
        <f t="shared" si="133"/>
        <v>0.23015318395400164</v>
      </c>
      <c r="AC612" s="5">
        <f t="shared" si="134"/>
        <v>0.21015318395400162</v>
      </c>
      <c r="AD612" s="5">
        <f t="shared" si="135"/>
        <v>0.14015318395400178</v>
      </c>
      <c r="AE612" s="5">
        <f t="shared" si="136"/>
        <v>1.5318395400165663E-4</v>
      </c>
      <c r="AF612" s="5">
        <f t="shared" si="137"/>
        <v>-0.39984681604599825</v>
      </c>
      <c r="AG612" s="5">
        <f t="shared" si="138"/>
        <v>-0.49984681604599834</v>
      </c>
    </row>
    <row r="613" spans="1:33">
      <c r="A613">
        <f t="shared" si="139"/>
        <v>2</v>
      </c>
      <c r="B613" s="2">
        <v>603</v>
      </c>
      <c r="C613" s="3">
        <v>2.2799999999999998</v>
      </c>
      <c r="D613" s="3">
        <v>1.07</v>
      </c>
      <c r="E613" s="3">
        <v>0.31</v>
      </c>
      <c r="F613" s="3">
        <v>0.36</v>
      </c>
      <c r="G613" s="3">
        <v>0.38</v>
      </c>
      <c r="H613" s="3">
        <v>0.31</v>
      </c>
      <c r="I613" s="3">
        <v>1.79</v>
      </c>
      <c r="J613" s="3">
        <v>0.21</v>
      </c>
      <c r="K613" s="3">
        <v>0.83</v>
      </c>
      <c r="L613" s="3">
        <v>0.87</v>
      </c>
      <c r="M613" s="3"/>
      <c r="N613" s="3">
        <f t="shared" si="140"/>
        <v>2.2799999999999998</v>
      </c>
      <c r="O613" s="3">
        <f t="shared" si="128"/>
        <v>1.79</v>
      </c>
      <c r="P613" s="3">
        <f t="shared" si="128"/>
        <v>1.07</v>
      </c>
      <c r="Q613" s="3">
        <f t="shared" si="128"/>
        <v>0.87</v>
      </c>
      <c r="R613" s="3">
        <f t="shared" si="128"/>
        <v>0.83</v>
      </c>
      <c r="S613" s="3">
        <f t="shared" si="128"/>
        <v>0.38</v>
      </c>
      <c r="T613" s="3">
        <f t="shared" si="128"/>
        <v>0.36</v>
      </c>
      <c r="U613" s="3">
        <f t="shared" si="128"/>
        <v>0.31</v>
      </c>
      <c r="V613" s="3">
        <f t="shared" si="128"/>
        <v>0.31</v>
      </c>
      <c r="W613" s="3">
        <f t="shared" si="128"/>
        <v>0.21</v>
      </c>
      <c r="X613" s="5">
        <f t="shared" si="129"/>
        <v>1.0801531839540015</v>
      </c>
      <c r="Y613" s="5">
        <f t="shared" si="130"/>
        <v>0.59015318395400174</v>
      </c>
      <c r="Z613" s="5">
        <f t="shared" si="131"/>
        <v>-0.12984681604599824</v>
      </c>
      <c r="AA613" s="5">
        <f t="shared" si="132"/>
        <v>-0.3298468160459983</v>
      </c>
      <c r="AB613" s="5">
        <f t="shared" si="133"/>
        <v>-0.36984681604599834</v>
      </c>
      <c r="AC613" s="5">
        <f t="shared" si="134"/>
        <v>-0.81984681604599829</v>
      </c>
      <c r="AD613" s="5">
        <f t="shared" si="135"/>
        <v>-0.83984681604599831</v>
      </c>
      <c r="AE613" s="5">
        <f t="shared" si="136"/>
        <v>-0.88984681604599825</v>
      </c>
      <c r="AF613" s="5">
        <f t="shared" si="137"/>
        <v>-0.88984681604599825</v>
      </c>
      <c r="AG613" s="5">
        <f t="shared" si="138"/>
        <v>-0.98984681604599833</v>
      </c>
    </row>
    <row r="614" spans="1:33">
      <c r="A614">
        <f t="shared" si="139"/>
        <v>10</v>
      </c>
      <c r="B614" s="2">
        <v>604</v>
      </c>
      <c r="C614" s="3">
        <v>1.83</v>
      </c>
      <c r="D614" s="3">
        <v>1.48</v>
      </c>
      <c r="E614" s="3">
        <v>2.2200000000000002</v>
      </c>
      <c r="F614" s="3">
        <v>1.85</v>
      </c>
      <c r="G614" s="3">
        <v>1.86</v>
      </c>
      <c r="H614" s="3">
        <v>2.2000000000000002</v>
      </c>
      <c r="I614" s="3">
        <v>1.22</v>
      </c>
      <c r="J614" s="3">
        <v>2.17</v>
      </c>
      <c r="K614" s="3">
        <v>1.54</v>
      </c>
      <c r="L614" s="3">
        <v>1.86</v>
      </c>
      <c r="M614" s="3"/>
      <c r="N614" s="3">
        <f t="shared" si="140"/>
        <v>2.2200000000000002</v>
      </c>
      <c r="O614" s="3">
        <f t="shared" si="128"/>
        <v>2.2000000000000002</v>
      </c>
      <c r="P614" s="3">
        <f t="shared" si="128"/>
        <v>2.17</v>
      </c>
      <c r="Q614" s="3">
        <f t="shared" si="128"/>
        <v>1.86</v>
      </c>
      <c r="R614" s="3">
        <f t="shared" si="128"/>
        <v>1.86</v>
      </c>
      <c r="S614" s="3">
        <f t="shared" si="128"/>
        <v>1.85</v>
      </c>
      <c r="T614" s="3">
        <f t="shared" si="128"/>
        <v>1.83</v>
      </c>
      <c r="U614" s="3">
        <f t="shared" si="128"/>
        <v>1.54</v>
      </c>
      <c r="V614" s="3">
        <f t="shared" si="128"/>
        <v>1.48</v>
      </c>
      <c r="W614" s="3">
        <f t="shared" ref="O614:W643" si="141">LARGE($C614:$L614,W$9)</f>
        <v>1.22</v>
      </c>
      <c r="X614" s="5">
        <f t="shared" si="129"/>
        <v>1.0201531839540019</v>
      </c>
      <c r="Y614" s="5">
        <f t="shared" si="130"/>
        <v>1.0001531839540019</v>
      </c>
      <c r="Z614" s="5">
        <f t="shared" si="131"/>
        <v>0.97015318395400163</v>
      </c>
      <c r="AA614" s="5">
        <f t="shared" si="132"/>
        <v>0.6601531839540018</v>
      </c>
      <c r="AB614" s="5">
        <f t="shared" si="133"/>
        <v>0.6601531839540018</v>
      </c>
      <c r="AC614" s="5">
        <f t="shared" si="134"/>
        <v>0.65015318395400179</v>
      </c>
      <c r="AD614" s="5">
        <f t="shared" si="135"/>
        <v>0.63015318395400177</v>
      </c>
      <c r="AE614" s="5">
        <f t="shared" si="136"/>
        <v>0.34015318395400174</v>
      </c>
      <c r="AF614" s="5">
        <f t="shared" si="137"/>
        <v>0.28015318395400168</v>
      </c>
      <c r="AG614" s="5">
        <f t="shared" si="138"/>
        <v>2.0153183954001674E-2</v>
      </c>
    </row>
    <row r="615" spans="1:33">
      <c r="A615">
        <f t="shared" si="139"/>
        <v>5</v>
      </c>
      <c r="B615" s="2">
        <v>605</v>
      </c>
      <c r="C615" s="3">
        <v>0.28999999999999998</v>
      </c>
      <c r="D615" s="3">
        <v>1.63</v>
      </c>
      <c r="E615" s="3">
        <v>2.41</v>
      </c>
      <c r="F615" s="3">
        <v>0.77</v>
      </c>
      <c r="G615" s="3">
        <v>1.1499999999999999</v>
      </c>
      <c r="H615" s="3">
        <v>0.25</v>
      </c>
      <c r="I615" s="3">
        <v>1.34</v>
      </c>
      <c r="J615" s="3">
        <v>1.1200000000000001</v>
      </c>
      <c r="K615" s="3">
        <v>2.29</v>
      </c>
      <c r="L615" s="3">
        <v>1.41</v>
      </c>
      <c r="M615" s="3"/>
      <c r="N615" s="3">
        <f t="shared" si="140"/>
        <v>2.41</v>
      </c>
      <c r="O615" s="3">
        <f t="shared" si="141"/>
        <v>2.29</v>
      </c>
      <c r="P615" s="3">
        <f t="shared" si="141"/>
        <v>1.63</v>
      </c>
      <c r="Q615" s="3">
        <f t="shared" si="141"/>
        <v>1.41</v>
      </c>
      <c r="R615" s="3">
        <f t="shared" si="141"/>
        <v>1.34</v>
      </c>
      <c r="S615" s="3">
        <f t="shared" si="141"/>
        <v>1.1499999999999999</v>
      </c>
      <c r="T615" s="3">
        <f t="shared" si="141"/>
        <v>1.1200000000000001</v>
      </c>
      <c r="U615" s="3">
        <f t="shared" si="141"/>
        <v>0.77</v>
      </c>
      <c r="V615" s="3">
        <f t="shared" si="141"/>
        <v>0.28999999999999998</v>
      </c>
      <c r="W615" s="3">
        <f t="shared" si="141"/>
        <v>0.25</v>
      </c>
      <c r="X615" s="5">
        <f t="shared" si="129"/>
        <v>1.2101531839540018</v>
      </c>
      <c r="Y615" s="5">
        <f t="shared" si="130"/>
        <v>1.0901531839540017</v>
      </c>
      <c r="Z615" s="5">
        <f t="shared" si="131"/>
        <v>0.43015318395400159</v>
      </c>
      <c r="AA615" s="5">
        <f t="shared" si="132"/>
        <v>0.21015318395400162</v>
      </c>
      <c r="AB615" s="5">
        <f t="shared" si="133"/>
        <v>0.14015318395400178</v>
      </c>
      <c r="AC615" s="5">
        <f t="shared" si="134"/>
        <v>-4.9846816045998388E-2</v>
      </c>
      <c r="AD615" s="5">
        <f t="shared" si="135"/>
        <v>-7.9846816045998192E-2</v>
      </c>
      <c r="AE615" s="5">
        <f t="shared" si="136"/>
        <v>-0.42984681604599828</v>
      </c>
      <c r="AF615" s="5">
        <f t="shared" si="137"/>
        <v>-0.90984681604599826</v>
      </c>
      <c r="AG615" s="5">
        <f t="shared" si="138"/>
        <v>-0.9498468160459983</v>
      </c>
    </row>
    <row r="616" spans="1:33">
      <c r="A616">
        <f t="shared" si="139"/>
        <v>4</v>
      </c>
      <c r="B616" s="2">
        <v>606</v>
      </c>
      <c r="C616" s="3">
        <v>0.69</v>
      </c>
      <c r="D616" s="3">
        <v>1.08</v>
      </c>
      <c r="E616" s="3">
        <v>0.49</v>
      </c>
      <c r="F616" s="3">
        <v>0.37</v>
      </c>
      <c r="G616" s="3">
        <v>0.23</v>
      </c>
      <c r="H616" s="3">
        <v>1.92</v>
      </c>
      <c r="I616" s="3">
        <v>0.67</v>
      </c>
      <c r="J616" s="3">
        <v>2.33</v>
      </c>
      <c r="K616" s="3">
        <v>1.32</v>
      </c>
      <c r="L616" s="3">
        <v>2.31</v>
      </c>
      <c r="M616" s="3"/>
      <c r="N616" s="3">
        <f t="shared" si="140"/>
        <v>2.33</v>
      </c>
      <c r="O616" s="3">
        <f t="shared" si="141"/>
        <v>2.31</v>
      </c>
      <c r="P616" s="3">
        <f t="shared" si="141"/>
        <v>1.92</v>
      </c>
      <c r="Q616" s="3">
        <f t="shared" si="141"/>
        <v>1.32</v>
      </c>
      <c r="R616" s="3">
        <f t="shared" si="141"/>
        <v>1.08</v>
      </c>
      <c r="S616" s="3">
        <f t="shared" si="141"/>
        <v>0.69</v>
      </c>
      <c r="T616" s="3">
        <f t="shared" si="141"/>
        <v>0.67</v>
      </c>
      <c r="U616" s="3">
        <f t="shared" si="141"/>
        <v>0.49</v>
      </c>
      <c r="V616" s="3">
        <f t="shared" si="141"/>
        <v>0.37</v>
      </c>
      <c r="W616" s="3">
        <f t="shared" si="141"/>
        <v>0.23</v>
      </c>
      <c r="X616" s="5">
        <f t="shared" si="129"/>
        <v>1.1301531839540018</v>
      </c>
      <c r="Y616" s="5">
        <f t="shared" si="130"/>
        <v>1.1101531839540018</v>
      </c>
      <c r="Z616" s="5">
        <f t="shared" si="131"/>
        <v>0.72015318395400163</v>
      </c>
      <c r="AA616" s="5">
        <f t="shared" si="132"/>
        <v>0.12015318395400176</v>
      </c>
      <c r="AB616" s="5">
        <f t="shared" si="133"/>
        <v>-0.11984681604599823</v>
      </c>
      <c r="AC616" s="5">
        <f t="shared" si="134"/>
        <v>-0.50984681604599835</v>
      </c>
      <c r="AD616" s="5">
        <f t="shared" si="135"/>
        <v>-0.52984681604599826</v>
      </c>
      <c r="AE616" s="5">
        <f t="shared" si="136"/>
        <v>-0.70984681604599831</v>
      </c>
      <c r="AF616" s="5">
        <f t="shared" si="137"/>
        <v>-0.8298468160459983</v>
      </c>
      <c r="AG616" s="5">
        <f t="shared" si="138"/>
        <v>-0.96984681604599832</v>
      </c>
    </row>
    <row r="617" spans="1:33">
      <c r="A617">
        <f t="shared" si="139"/>
        <v>6</v>
      </c>
      <c r="B617" s="2">
        <v>607</v>
      </c>
      <c r="C617" s="3">
        <v>2</v>
      </c>
      <c r="D617" s="3">
        <v>1.03</v>
      </c>
      <c r="E617" s="3">
        <v>1.27</v>
      </c>
      <c r="F617" s="3">
        <v>2.2400000000000002</v>
      </c>
      <c r="G617" s="3">
        <v>0.8</v>
      </c>
      <c r="H617" s="3">
        <v>0.99</v>
      </c>
      <c r="I617" s="3">
        <v>2.3199999999999998</v>
      </c>
      <c r="J617" s="3">
        <v>0.7</v>
      </c>
      <c r="K617" s="3">
        <v>2.19</v>
      </c>
      <c r="L617" s="3">
        <v>1.78</v>
      </c>
      <c r="M617" s="3"/>
      <c r="N617" s="3">
        <f t="shared" si="140"/>
        <v>2.3199999999999998</v>
      </c>
      <c r="O617" s="3">
        <f t="shared" si="141"/>
        <v>2.2400000000000002</v>
      </c>
      <c r="P617" s="3">
        <f t="shared" si="141"/>
        <v>2.19</v>
      </c>
      <c r="Q617" s="3">
        <f t="shared" si="141"/>
        <v>2</v>
      </c>
      <c r="R617" s="3">
        <f t="shared" si="141"/>
        <v>1.78</v>
      </c>
      <c r="S617" s="3">
        <f t="shared" si="141"/>
        <v>1.27</v>
      </c>
      <c r="T617" s="3">
        <f t="shared" si="141"/>
        <v>1.03</v>
      </c>
      <c r="U617" s="3">
        <f t="shared" si="141"/>
        <v>0.99</v>
      </c>
      <c r="V617" s="3">
        <f t="shared" si="141"/>
        <v>0.8</v>
      </c>
      <c r="W617" s="3">
        <f t="shared" si="141"/>
        <v>0.7</v>
      </c>
      <c r="X617" s="5">
        <f t="shared" si="129"/>
        <v>1.1201531839540015</v>
      </c>
      <c r="Y617" s="5">
        <f t="shared" si="130"/>
        <v>1.0401531839540019</v>
      </c>
      <c r="Z617" s="5">
        <f t="shared" si="131"/>
        <v>0.99015318395400165</v>
      </c>
      <c r="AA617" s="5">
        <f t="shared" si="132"/>
        <v>0.8001531839540017</v>
      </c>
      <c r="AB617" s="5">
        <f t="shared" si="133"/>
        <v>0.58015318395400173</v>
      </c>
      <c r="AC617" s="5">
        <f t="shared" si="134"/>
        <v>7.0153183954001719E-2</v>
      </c>
      <c r="AD617" s="5">
        <f t="shared" si="135"/>
        <v>-0.16984681604599827</v>
      </c>
      <c r="AE617" s="5">
        <f t="shared" si="136"/>
        <v>-0.20984681604599831</v>
      </c>
      <c r="AF617" s="5">
        <f t="shared" si="137"/>
        <v>-0.39984681604599825</v>
      </c>
      <c r="AG617" s="5">
        <f t="shared" si="138"/>
        <v>-0.49984681604599834</v>
      </c>
    </row>
    <row r="618" spans="1:33">
      <c r="A618">
        <f t="shared" si="139"/>
        <v>6</v>
      </c>
      <c r="B618" s="2">
        <v>608</v>
      </c>
      <c r="C618" s="3">
        <v>0.83</v>
      </c>
      <c r="D618" s="3">
        <v>1.52</v>
      </c>
      <c r="E618" s="3">
        <v>1.57</v>
      </c>
      <c r="F618" s="3">
        <v>0.94</v>
      </c>
      <c r="G618" s="3">
        <v>1.38</v>
      </c>
      <c r="H618" s="3">
        <v>1.04</v>
      </c>
      <c r="I618" s="3">
        <v>1.66</v>
      </c>
      <c r="J618" s="3">
        <v>1.25</v>
      </c>
      <c r="K618" s="3">
        <v>1.69</v>
      </c>
      <c r="L618" s="3">
        <v>0.37</v>
      </c>
      <c r="M618" s="3"/>
      <c r="N618" s="3">
        <f t="shared" si="140"/>
        <v>1.69</v>
      </c>
      <c r="O618" s="3">
        <f t="shared" si="141"/>
        <v>1.66</v>
      </c>
      <c r="P618" s="3">
        <f t="shared" si="141"/>
        <v>1.57</v>
      </c>
      <c r="Q618" s="3">
        <f t="shared" si="141"/>
        <v>1.52</v>
      </c>
      <c r="R618" s="3">
        <f t="shared" si="141"/>
        <v>1.38</v>
      </c>
      <c r="S618" s="3">
        <f t="shared" si="141"/>
        <v>1.25</v>
      </c>
      <c r="T618" s="3">
        <f t="shared" si="141"/>
        <v>1.04</v>
      </c>
      <c r="U618" s="3">
        <f t="shared" si="141"/>
        <v>0.94</v>
      </c>
      <c r="V618" s="3">
        <f t="shared" si="141"/>
        <v>0.83</v>
      </c>
      <c r="W618" s="3">
        <f t="shared" si="141"/>
        <v>0.37</v>
      </c>
      <c r="X618" s="5">
        <f t="shared" si="129"/>
        <v>0.49015318395400165</v>
      </c>
      <c r="Y618" s="5">
        <f t="shared" si="130"/>
        <v>0.46015318395400162</v>
      </c>
      <c r="Z618" s="5">
        <f t="shared" si="131"/>
        <v>0.37015318395400176</v>
      </c>
      <c r="AA618" s="5">
        <f t="shared" si="132"/>
        <v>0.32015318395400172</v>
      </c>
      <c r="AB618" s="5">
        <f t="shared" si="133"/>
        <v>0.18015318395400159</v>
      </c>
      <c r="AC618" s="5">
        <f t="shared" si="134"/>
        <v>5.0153183954001701E-2</v>
      </c>
      <c r="AD618" s="5">
        <f t="shared" si="135"/>
        <v>-0.15984681604599826</v>
      </c>
      <c r="AE618" s="5">
        <f t="shared" si="136"/>
        <v>-0.25984681604599835</v>
      </c>
      <c r="AF618" s="5">
        <f t="shared" si="137"/>
        <v>-0.36984681604599834</v>
      </c>
      <c r="AG618" s="5">
        <f t="shared" si="138"/>
        <v>-0.8298468160459983</v>
      </c>
    </row>
    <row r="619" spans="1:33">
      <c r="A619">
        <f t="shared" si="139"/>
        <v>5</v>
      </c>
      <c r="B619" s="2">
        <v>609</v>
      </c>
      <c r="C619" s="3">
        <v>1.1399999999999999</v>
      </c>
      <c r="D619" s="3">
        <v>1.49</v>
      </c>
      <c r="E619" s="3">
        <v>1.32</v>
      </c>
      <c r="F619" s="3">
        <v>1.1000000000000001</v>
      </c>
      <c r="G619" s="3">
        <v>2.25</v>
      </c>
      <c r="H619" s="3">
        <v>0.74</v>
      </c>
      <c r="I619" s="3">
        <v>2.4</v>
      </c>
      <c r="J619" s="3">
        <v>0.72</v>
      </c>
      <c r="K619" s="3">
        <v>2</v>
      </c>
      <c r="L619" s="3">
        <v>0.84</v>
      </c>
      <c r="M619" s="3"/>
      <c r="N619" s="3">
        <f t="shared" si="140"/>
        <v>2.4</v>
      </c>
      <c r="O619" s="3">
        <f t="shared" si="141"/>
        <v>2.25</v>
      </c>
      <c r="P619" s="3">
        <f t="shared" si="141"/>
        <v>2</v>
      </c>
      <c r="Q619" s="3">
        <f t="shared" si="141"/>
        <v>1.49</v>
      </c>
      <c r="R619" s="3">
        <f t="shared" si="141"/>
        <v>1.32</v>
      </c>
      <c r="S619" s="3">
        <f t="shared" si="141"/>
        <v>1.1399999999999999</v>
      </c>
      <c r="T619" s="3">
        <f t="shared" si="141"/>
        <v>1.1000000000000001</v>
      </c>
      <c r="U619" s="3">
        <f t="shared" si="141"/>
        <v>0.84</v>
      </c>
      <c r="V619" s="3">
        <f t="shared" si="141"/>
        <v>0.74</v>
      </c>
      <c r="W619" s="3">
        <f t="shared" si="141"/>
        <v>0.72</v>
      </c>
      <c r="X619" s="5">
        <f t="shared" si="129"/>
        <v>1.2001531839540016</v>
      </c>
      <c r="Y619" s="5">
        <f t="shared" si="130"/>
        <v>1.0501531839540017</v>
      </c>
      <c r="Z619" s="5">
        <f t="shared" si="131"/>
        <v>0.8001531839540017</v>
      </c>
      <c r="AA619" s="5">
        <f t="shared" si="132"/>
        <v>0.29015318395400169</v>
      </c>
      <c r="AB619" s="5">
        <f t="shared" si="133"/>
        <v>0.12015318395400176</v>
      </c>
      <c r="AC619" s="5">
        <f t="shared" si="134"/>
        <v>-5.9846816045998397E-2</v>
      </c>
      <c r="AD619" s="5">
        <f t="shared" si="135"/>
        <v>-9.984681604599821E-2</v>
      </c>
      <c r="AE619" s="5">
        <f t="shared" si="136"/>
        <v>-0.35984681604599833</v>
      </c>
      <c r="AF619" s="5">
        <f t="shared" si="137"/>
        <v>-0.45984681604599831</v>
      </c>
      <c r="AG619" s="5">
        <f t="shared" si="138"/>
        <v>-0.47984681604599833</v>
      </c>
    </row>
    <row r="620" spans="1:33">
      <c r="A620">
        <f t="shared" si="139"/>
        <v>4</v>
      </c>
      <c r="B620" s="2">
        <v>610</v>
      </c>
      <c r="C620" s="3">
        <v>1.85</v>
      </c>
      <c r="D620" s="3">
        <v>1.23</v>
      </c>
      <c r="E620" s="3">
        <v>1.05</v>
      </c>
      <c r="F620" s="3">
        <v>2.4300000000000002</v>
      </c>
      <c r="G620" s="3">
        <v>0.69</v>
      </c>
      <c r="H620" s="3">
        <v>1.1200000000000001</v>
      </c>
      <c r="I620" s="3">
        <v>0.55000000000000004</v>
      </c>
      <c r="J620" s="3">
        <v>1.39</v>
      </c>
      <c r="K620" s="3">
        <v>1.07</v>
      </c>
      <c r="L620" s="3">
        <v>0.24</v>
      </c>
      <c r="M620" s="3"/>
      <c r="N620" s="3">
        <f t="shared" si="140"/>
        <v>2.4300000000000002</v>
      </c>
      <c r="O620" s="3">
        <f t="shared" si="141"/>
        <v>1.85</v>
      </c>
      <c r="P620" s="3">
        <f t="shared" si="141"/>
        <v>1.39</v>
      </c>
      <c r="Q620" s="3">
        <f t="shared" si="141"/>
        <v>1.23</v>
      </c>
      <c r="R620" s="3">
        <f t="shared" si="141"/>
        <v>1.1200000000000001</v>
      </c>
      <c r="S620" s="3">
        <f t="shared" si="141"/>
        <v>1.07</v>
      </c>
      <c r="T620" s="3">
        <f t="shared" si="141"/>
        <v>1.05</v>
      </c>
      <c r="U620" s="3">
        <f t="shared" si="141"/>
        <v>0.69</v>
      </c>
      <c r="V620" s="3">
        <f t="shared" si="141"/>
        <v>0.55000000000000004</v>
      </c>
      <c r="W620" s="3">
        <f t="shared" si="141"/>
        <v>0.24</v>
      </c>
      <c r="X620" s="5">
        <f t="shared" si="129"/>
        <v>1.2301531839540019</v>
      </c>
      <c r="Y620" s="5">
        <f t="shared" si="130"/>
        <v>0.65015318395400179</v>
      </c>
      <c r="Z620" s="5">
        <f t="shared" si="131"/>
        <v>0.1901531839540016</v>
      </c>
      <c r="AA620" s="5">
        <f t="shared" si="132"/>
        <v>3.0153183954001683E-2</v>
      </c>
      <c r="AB620" s="5">
        <f t="shared" si="133"/>
        <v>-7.9846816045998192E-2</v>
      </c>
      <c r="AC620" s="5">
        <f t="shared" si="134"/>
        <v>-0.12984681604599824</v>
      </c>
      <c r="AD620" s="5">
        <f t="shared" si="135"/>
        <v>-0.14984681604599825</v>
      </c>
      <c r="AE620" s="5">
        <f t="shared" si="136"/>
        <v>-0.50984681604599835</v>
      </c>
      <c r="AF620" s="5">
        <f t="shared" si="137"/>
        <v>-0.64984681604599825</v>
      </c>
      <c r="AG620" s="5">
        <f t="shared" si="138"/>
        <v>-0.95984681604599831</v>
      </c>
    </row>
    <row r="621" spans="1:33">
      <c r="A621">
        <f t="shared" si="139"/>
        <v>4</v>
      </c>
      <c r="B621" s="2">
        <v>611</v>
      </c>
      <c r="C621" s="3">
        <v>2.19</v>
      </c>
      <c r="D621" s="3">
        <v>0.62</v>
      </c>
      <c r="E621" s="3">
        <v>0.5</v>
      </c>
      <c r="F621" s="3">
        <v>0.36</v>
      </c>
      <c r="G621" s="3">
        <v>0.34</v>
      </c>
      <c r="H621" s="3">
        <v>1.81</v>
      </c>
      <c r="I621" s="3">
        <v>2</v>
      </c>
      <c r="J621" s="3">
        <v>0.27</v>
      </c>
      <c r="K621" s="3">
        <v>1.78</v>
      </c>
      <c r="L621" s="3">
        <v>0.59</v>
      </c>
      <c r="M621" s="3"/>
      <c r="N621" s="3">
        <f t="shared" si="140"/>
        <v>2.19</v>
      </c>
      <c r="O621" s="3">
        <f t="shared" si="141"/>
        <v>2</v>
      </c>
      <c r="P621" s="3">
        <f t="shared" si="141"/>
        <v>1.81</v>
      </c>
      <c r="Q621" s="3">
        <f t="shared" si="141"/>
        <v>1.78</v>
      </c>
      <c r="R621" s="3">
        <f t="shared" si="141"/>
        <v>0.62</v>
      </c>
      <c r="S621" s="3">
        <f t="shared" si="141"/>
        <v>0.59</v>
      </c>
      <c r="T621" s="3">
        <f t="shared" si="141"/>
        <v>0.5</v>
      </c>
      <c r="U621" s="3">
        <f t="shared" si="141"/>
        <v>0.36</v>
      </c>
      <c r="V621" s="3">
        <f t="shared" si="141"/>
        <v>0.34</v>
      </c>
      <c r="W621" s="3">
        <f t="shared" si="141"/>
        <v>0.27</v>
      </c>
      <c r="X621" s="5">
        <f t="shared" si="129"/>
        <v>0.99015318395400165</v>
      </c>
      <c r="Y621" s="5">
        <f t="shared" si="130"/>
        <v>0.8001531839540017</v>
      </c>
      <c r="Z621" s="5">
        <f t="shared" si="131"/>
        <v>0.61015318395400175</v>
      </c>
      <c r="AA621" s="5">
        <f t="shared" si="132"/>
        <v>0.58015318395400173</v>
      </c>
      <c r="AB621" s="5">
        <f t="shared" si="133"/>
        <v>-0.5798468160459983</v>
      </c>
      <c r="AC621" s="5">
        <f t="shared" si="134"/>
        <v>-0.60984681604599833</v>
      </c>
      <c r="AD621" s="5">
        <f t="shared" si="135"/>
        <v>-0.6998468160459983</v>
      </c>
      <c r="AE621" s="5">
        <f t="shared" si="136"/>
        <v>-0.83984681604599831</v>
      </c>
      <c r="AF621" s="5">
        <f t="shared" si="137"/>
        <v>-0.85984681604599822</v>
      </c>
      <c r="AG621" s="5">
        <f t="shared" si="138"/>
        <v>-0.92984681604599828</v>
      </c>
    </row>
    <row r="622" spans="1:33">
      <c r="A622">
        <f t="shared" si="139"/>
        <v>6</v>
      </c>
      <c r="B622" s="2">
        <v>612</v>
      </c>
      <c r="C622" s="3">
        <v>1.35</v>
      </c>
      <c r="D622" s="3">
        <v>0.25</v>
      </c>
      <c r="E622" s="3">
        <v>1.69</v>
      </c>
      <c r="F622" s="3">
        <v>1.86</v>
      </c>
      <c r="G622" s="3">
        <v>0.67</v>
      </c>
      <c r="H622" s="3">
        <v>2.42</v>
      </c>
      <c r="I622" s="3">
        <v>0.6</v>
      </c>
      <c r="J622" s="3">
        <v>1.06</v>
      </c>
      <c r="K622" s="3">
        <v>1.88</v>
      </c>
      <c r="L622" s="3">
        <v>1.75</v>
      </c>
      <c r="M622" s="3"/>
      <c r="N622" s="3">
        <f t="shared" si="140"/>
        <v>2.42</v>
      </c>
      <c r="O622" s="3">
        <f t="shared" si="141"/>
        <v>1.88</v>
      </c>
      <c r="P622" s="3">
        <f t="shared" si="141"/>
        <v>1.86</v>
      </c>
      <c r="Q622" s="3">
        <f t="shared" si="141"/>
        <v>1.75</v>
      </c>
      <c r="R622" s="3">
        <f t="shared" si="141"/>
        <v>1.69</v>
      </c>
      <c r="S622" s="3">
        <f t="shared" si="141"/>
        <v>1.35</v>
      </c>
      <c r="T622" s="3">
        <f t="shared" si="141"/>
        <v>1.06</v>
      </c>
      <c r="U622" s="3">
        <f t="shared" si="141"/>
        <v>0.67</v>
      </c>
      <c r="V622" s="3">
        <f t="shared" si="141"/>
        <v>0.6</v>
      </c>
      <c r="W622" s="3">
        <f t="shared" si="141"/>
        <v>0.25</v>
      </c>
      <c r="X622" s="5">
        <f t="shared" si="129"/>
        <v>1.2201531839540016</v>
      </c>
      <c r="Y622" s="5">
        <f t="shared" si="130"/>
        <v>0.68015318395400159</v>
      </c>
      <c r="Z622" s="5">
        <f t="shared" si="131"/>
        <v>0.6601531839540018</v>
      </c>
      <c r="AA622" s="5">
        <f t="shared" si="132"/>
        <v>0.5501531839540017</v>
      </c>
      <c r="AB622" s="5">
        <f t="shared" si="133"/>
        <v>0.49015318395400165</v>
      </c>
      <c r="AC622" s="5">
        <f t="shared" si="134"/>
        <v>0.15015318395400179</v>
      </c>
      <c r="AD622" s="5">
        <f t="shared" si="135"/>
        <v>-0.13984681604599825</v>
      </c>
      <c r="AE622" s="5">
        <f t="shared" si="136"/>
        <v>-0.52984681604599826</v>
      </c>
      <c r="AF622" s="5">
        <f t="shared" si="137"/>
        <v>-0.59984681604599832</v>
      </c>
      <c r="AG622" s="5">
        <f t="shared" si="138"/>
        <v>-0.9498468160459983</v>
      </c>
    </row>
    <row r="623" spans="1:33">
      <c r="A623">
        <f t="shared" si="139"/>
        <v>7</v>
      </c>
      <c r="B623" s="2">
        <v>613</v>
      </c>
      <c r="C623" s="3">
        <v>0.72</v>
      </c>
      <c r="D623" s="3">
        <v>0.85</v>
      </c>
      <c r="E623" s="3">
        <v>2.12</v>
      </c>
      <c r="F623" s="3">
        <v>0.62</v>
      </c>
      <c r="G623" s="3">
        <v>2.35</v>
      </c>
      <c r="H623" s="3">
        <v>1.22</v>
      </c>
      <c r="I623" s="3">
        <v>2.34</v>
      </c>
      <c r="J623" s="3">
        <v>1.36</v>
      </c>
      <c r="K623" s="3">
        <v>1.83</v>
      </c>
      <c r="L623" s="3">
        <v>1.28</v>
      </c>
      <c r="M623" s="3"/>
      <c r="N623" s="3">
        <f t="shared" si="140"/>
        <v>2.35</v>
      </c>
      <c r="O623" s="3">
        <f t="shared" si="141"/>
        <v>2.34</v>
      </c>
      <c r="P623" s="3">
        <f t="shared" si="141"/>
        <v>2.12</v>
      </c>
      <c r="Q623" s="3">
        <f t="shared" si="141"/>
        <v>1.83</v>
      </c>
      <c r="R623" s="3">
        <f t="shared" si="141"/>
        <v>1.36</v>
      </c>
      <c r="S623" s="3">
        <f t="shared" si="141"/>
        <v>1.28</v>
      </c>
      <c r="T623" s="3">
        <f t="shared" si="141"/>
        <v>1.22</v>
      </c>
      <c r="U623" s="3">
        <f t="shared" si="141"/>
        <v>0.85</v>
      </c>
      <c r="V623" s="3">
        <f t="shared" si="141"/>
        <v>0.72</v>
      </c>
      <c r="W623" s="3">
        <f t="shared" si="141"/>
        <v>0.62</v>
      </c>
      <c r="X623" s="5">
        <f t="shared" si="129"/>
        <v>1.1501531839540018</v>
      </c>
      <c r="Y623" s="5">
        <f t="shared" si="130"/>
        <v>1.1401531839540016</v>
      </c>
      <c r="Z623" s="5">
        <f t="shared" si="131"/>
        <v>0.92015318395400181</v>
      </c>
      <c r="AA623" s="5">
        <f t="shared" si="132"/>
        <v>0.63015318395400177</v>
      </c>
      <c r="AB623" s="5">
        <f t="shared" si="133"/>
        <v>0.1601531839540018</v>
      </c>
      <c r="AC623" s="5">
        <f t="shared" si="134"/>
        <v>8.0153183954001728E-2</v>
      </c>
      <c r="AD623" s="5">
        <f t="shared" si="135"/>
        <v>2.0153183954001674E-2</v>
      </c>
      <c r="AE623" s="5">
        <f t="shared" si="136"/>
        <v>-0.34984681604599832</v>
      </c>
      <c r="AF623" s="5">
        <f t="shared" si="137"/>
        <v>-0.47984681604599833</v>
      </c>
      <c r="AG623" s="5">
        <f t="shared" si="138"/>
        <v>-0.5798468160459983</v>
      </c>
    </row>
    <row r="624" spans="1:33">
      <c r="A624">
        <f t="shared" si="139"/>
        <v>7</v>
      </c>
      <c r="B624" s="2">
        <v>614</v>
      </c>
      <c r="C624" s="3">
        <v>0.39</v>
      </c>
      <c r="D624" s="3">
        <v>1.94</v>
      </c>
      <c r="E624" s="3">
        <v>0.8</v>
      </c>
      <c r="F624" s="3">
        <v>1.93</v>
      </c>
      <c r="G624" s="3">
        <v>0.3</v>
      </c>
      <c r="H624" s="3">
        <v>1.49</v>
      </c>
      <c r="I624" s="3">
        <v>2.29</v>
      </c>
      <c r="J624" s="3">
        <v>1.21</v>
      </c>
      <c r="K624" s="3">
        <v>1.73</v>
      </c>
      <c r="L624" s="3">
        <v>1.85</v>
      </c>
      <c r="M624" s="3"/>
      <c r="N624" s="3">
        <f t="shared" si="140"/>
        <v>2.29</v>
      </c>
      <c r="O624" s="3">
        <f t="shared" si="141"/>
        <v>1.94</v>
      </c>
      <c r="P624" s="3">
        <f t="shared" si="141"/>
        <v>1.93</v>
      </c>
      <c r="Q624" s="3">
        <f t="shared" si="141"/>
        <v>1.85</v>
      </c>
      <c r="R624" s="3">
        <f t="shared" si="141"/>
        <v>1.73</v>
      </c>
      <c r="S624" s="3">
        <f t="shared" si="141"/>
        <v>1.49</v>
      </c>
      <c r="T624" s="3">
        <f t="shared" si="141"/>
        <v>1.21</v>
      </c>
      <c r="U624" s="3">
        <f t="shared" si="141"/>
        <v>0.8</v>
      </c>
      <c r="V624" s="3">
        <f t="shared" si="141"/>
        <v>0.39</v>
      </c>
      <c r="W624" s="3">
        <f t="shared" si="141"/>
        <v>0.3</v>
      </c>
      <c r="X624" s="5">
        <f t="shared" si="129"/>
        <v>1.0901531839540017</v>
      </c>
      <c r="Y624" s="5">
        <f t="shared" si="130"/>
        <v>0.74015318395400165</v>
      </c>
      <c r="Z624" s="5">
        <f t="shared" si="131"/>
        <v>0.73015318395400164</v>
      </c>
      <c r="AA624" s="5">
        <f t="shared" si="132"/>
        <v>0.65015318395400179</v>
      </c>
      <c r="AB624" s="5">
        <f t="shared" si="133"/>
        <v>0.53015318395400168</v>
      </c>
      <c r="AC624" s="5">
        <f t="shared" si="134"/>
        <v>0.29015318395400169</v>
      </c>
      <c r="AD624" s="5">
        <f t="shared" si="135"/>
        <v>1.0153183954001666E-2</v>
      </c>
      <c r="AE624" s="5">
        <f t="shared" si="136"/>
        <v>-0.39984681604599825</v>
      </c>
      <c r="AF624" s="5">
        <f t="shared" si="137"/>
        <v>-0.80984681604599829</v>
      </c>
      <c r="AG624" s="5">
        <f t="shared" si="138"/>
        <v>-0.89984681604599825</v>
      </c>
    </row>
    <row r="625" spans="1:33">
      <c r="A625">
        <f t="shared" si="139"/>
        <v>4</v>
      </c>
      <c r="B625" s="2">
        <v>615</v>
      </c>
      <c r="C625" s="3">
        <v>0.64</v>
      </c>
      <c r="D625" s="3">
        <v>1.48</v>
      </c>
      <c r="E625" s="3">
        <v>0.87</v>
      </c>
      <c r="F625" s="3">
        <v>0.9</v>
      </c>
      <c r="G625" s="3">
        <v>2.1800000000000002</v>
      </c>
      <c r="H625" s="3">
        <v>1.56</v>
      </c>
      <c r="I625" s="3">
        <v>0.56999999999999995</v>
      </c>
      <c r="J625" s="3">
        <v>0.41</v>
      </c>
      <c r="K625" s="3">
        <v>1.62</v>
      </c>
      <c r="L625" s="3">
        <v>0.65</v>
      </c>
      <c r="M625" s="3"/>
      <c r="N625" s="3">
        <f t="shared" si="140"/>
        <v>2.1800000000000002</v>
      </c>
      <c r="O625" s="3">
        <f t="shared" si="141"/>
        <v>1.62</v>
      </c>
      <c r="P625" s="3">
        <f t="shared" si="141"/>
        <v>1.56</v>
      </c>
      <c r="Q625" s="3">
        <f t="shared" si="141"/>
        <v>1.48</v>
      </c>
      <c r="R625" s="3">
        <f t="shared" si="141"/>
        <v>0.9</v>
      </c>
      <c r="S625" s="3">
        <f t="shared" si="141"/>
        <v>0.87</v>
      </c>
      <c r="T625" s="3">
        <f t="shared" si="141"/>
        <v>0.65</v>
      </c>
      <c r="U625" s="3">
        <f t="shared" si="141"/>
        <v>0.64</v>
      </c>
      <c r="V625" s="3">
        <f t="shared" si="141"/>
        <v>0.56999999999999995</v>
      </c>
      <c r="W625" s="3">
        <f t="shared" si="141"/>
        <v>0.41</v>
      </c>
      <c r="X625" s="5">
        <f t="shared" si="129"/>
        <v>0.98015318395400186</v>
      </c>
      <c r="Y625" s="5">
        <f t="shared" si="130"/>
        <v>0.42015318395400181</v>
      </c>
      <c r="Z625" s="5">
        <f t="shared" si="131"/>
        <v>0.36015318395400175</v>
      </c>
      <c r="AA625" s="5">
        <f t="shared" si="132"/>
        <v>0.28015318395400168</v>
      </c>
      <c r="AB625" s="5">
        <f t="shared" si="133"/>
        <v>-0.29984681604599828</v>
      </c>
      <c r="AC625" s="5">
        <f t="shared" si="134"/>
        <v>-0.3298468160459983</v>
      </c>
      <c r="AD625" s="5">
        <f t="shared" si="135"/>
        <v>-0.54984681604599828</v>
      </c>
      <c r="AE625" s="5">
        <f t="shared" si="136"/>
        <v>-0.55984681604599829</v>
      </c>
      <c r="AF625" s="5">
        <f t="shared" si="137"/>
        <v>-0.62984681604599835</v>
      </c>
      <c r="AG625" s="5">
        <f t="shared" si="138"/>
        <v>-0.78984681604599838</v>
      </c>
    </row>
    <row r="626" spans="1:33">
      <c r="A626">
        <f t="shared" si="139"/>
        <v>6</v>
      </c>
      <c r="B626" s="2">
        <v>616</v>
      </c>
      <c r="C626" s="3">
        <v>1.22</v>
      </c>
      <c r="D626" s="3">
        <v>2.42</v>
      </c>
      <c r="E626" s="3">
        <v>1.72</v>
      </c>
      <c r="F626" s="3">
        <v>0.67</v>
      </c>
      <c r="G626" s="3">
        <v>1.34</v>
      </c>
      <c r="H626" s="3">
        <v>0.65</v>
      </c>
      <c r="I626" s="3">
        <v>1.97</v>
      </c>
      <c r="J626" s="3">
        <v>1.22</v>
      </c>
      <c r="K626" s="3">
        <v>0.61</v>
      </c>
      <c r="L626" s="3">
        <v>0.61</v>
      </c>
      <c r="M626" s="3"/>
      <c r="N626" s="3">
        <f t="shared" si="140"/>
        <v>2.42</v>
      </c>
      <c r="O626" s="3">
        <f t="shared" si="141"/>
        <v>1.97</v>
      </c>
      <c r="P626" s="3">
        <f t="shared" si="141"/>
        <v>1.72</v>
      </c>
      <c r="Q626" s="3">
        <f t="shared" si="141"/>
        <v>1.34</v>
      </c>
      <c r="R626" s="3">
        <f t="shared" si="141"/>
        <v>1.22</v>
      </c>
      <c r="S626" s="3">
        <f t="shared" si="141"/>
        <v>1.22</v>
      </c>
      <c r="T626" s="3">
        <f t="shared" si="141"/>
        <v>0.67</v>
      </c>
      <c r="U626" s="3">
        <f t="shared" si="141"/>
        <v>0.65</v>
      </c>
      <c r="V626" s="3">
        <f t="shared" si="141"/>
        <v>0.61</v>
      </c>
      <c r="W626" s="3">
        <f t="shared" si="141"/>
        <v>0.61</v>
      </c>
      <c r="X626" s="5">
        <f t="shared" si="129"/>
        <v>1.2201531839540016</v>
      </c>
      <c r="Y626" s="5">
        <f t="shared" si="130"/>
        <v>0.77015318395400167</v>
      </c>
      <c r="Z626" s="5">
        <f t="shared" si="131"/>
        <v>0.52015318395400167</v>
      </c>
      <c r="AA626" s="5">
        <f t="shared" si="132"/>
        <v>0.14015318395400178</v>
      </c>
      <c r="AB626" s="5">
        <f t="shared" si="133"/>
        <v>2.0153183954001674E-2</v>
      </c>
      <c r="AC626" s="5">
        <f t="shared" si="134"/>
        <v>2.0153183954001674E-2</v>
      </c>
      <c r="AD626" s="5">
        <f t="shared" si="135"/>
        <v>-0.52984681604599826</v>
      </c>
      <c r="AE626" s="5">
        <f t="shared" si="136"/>
        <v>-0.54984681604599828</v>
      </c>
      <c r="AF626" s="5">
        <f t="shared" si="137"/>
        <v>-0.58984681604599831</v>
      </c>
      <c r="AG626" s="5">
        <f t="shared" si="138"/>
        <v>-0.58984681604599831</v>
      </c>
    </row>
    <row r="627" spans="1:33">
      <c r="A627">
        <f t="shared" si="139"/>
        <v>5</v>
      </c>
      <c r="B627" s="2">
        <v>617</v>
      </c>
      <c r="C627" s="3">
        <v>0.51</v>
      </c>
      <c r="D627" s="3">
        <v>1.25</v>
      </c>
      <c r="E627" s="3">
        <v>1.59</v>
      </c>
      <c r="F627" s="3">
        <v>1.1200000000000001</v>
      </c>
      <c r="G627" s="3">
        <v>1.1000000000000001</v>
      </c>
      <c r="H627" s="3">
        <v>0.97</v>
      </c>
      <c r="I627" s="3">
        <v>1.34</v>
      </c>
      <c r="J627" s="3">
        <v>1.37</v>
      </c>
      <c r="K627" s="3">
        <v>0.39</v>
      </c>
      <c r="L627" s="3">
        <v>1.87</v>
      </c>
      <c r="M627" s="3"/>
      <c r="N627" s="3">
        <f t="shared" si="140"/>
        <v>1.87</v>
      </c>
      <c r="O627" s="3">
        <f t="shared" si="141"/>
        <v>1.59</v>
      </c>
      <c r="P627" s="3">
        <f t="shared" si="141"/>
        <v>1.37</v>
      </c>
      <c r="Q627" s="3">
        <f t="shared" si="141"/>
        <v>1.34</v>
      </c>
      <c r="R627" s="3">
        <f t="shared" si="141"/>
        <v>1.25</v>
      </c>
      <c r="S627" s="3">
        <f t="shared" si="141"/>
        <v>1.1200000000000001</v>
      </c>
      <c r="T627" s="3">
        <f t="shared" si="141"/>
        <v>1.1000000000000001</v>
      </c>
      <c r="U627" s="3">
        <f t="shared" si="141"/>
        <v>0.97</v>
      </c>
      <c r="V627" s="3">
        <f t="shared" si="141"/>
        <v>0.51</v>
      </c>
      <c r="W627" s="3">
        <f t="shared" si="141"/>
        <v>0.39</v>
      </c>
      <c r="X627" s="5">
        <f t="shared" si="129"/>
        <v>0.67015318395400181</v>
      </c>
      <c r="Y627" s="5">
        <f t="shared" si="130"/>
        <v>0.39015318395400178</v>
      </c>
      <c r="Z627" s="5">
        <f t="shared" si="131"/>
        <v>0.17015318395400181</v>
      </c>
      <c r="AA627" s="5">
        <f t="shared" si="132"/>
        <v>0.14015318395400178</v>
      </c>
      <c r="AB627" s="5">
        <f t="shared" si="133"/>
        <v>5.0153183954001701E-2</v>
      </c>
      <c r="AC627" s="5">
        <f t="shared" si="134"/>
        <v>-7.9846816045998192E-2</v>
      </c>
      <c r="AD627" s="5">
        <f t="shared" si="135"/>
        <v>-9.984681604599821E-2</v>
      </c>
      <c r="AE627" s="5">
        <f t="shared" si="136"/>
        <v>-0.22984681604599833</v>
      </c>
      <c r="AF627" s="5">
        <f t="shared" si="137"/>
        <v>-0.68984681604599829</v>
      </c>
      <c r="AG627" s="5">
        <f t="shared" si="138"/>
        <v>-0.80984681604599829</v>
      </c>
    </row>
    <row r="628" spans="1:33">
      <c r="A628">
        <f t="shared" si="139"/>
        <v>8</v>
      </c>
      <c r="B628" s="2">
        <v>618</v>
      </c>
      <c r="C628" s="3">
        <v>2.29</v>
      </c>
      <c r="D628" s="3">
        <v>2.1800000000000002</v>
      </c>
      <c r="E628" s="3">
        <v>2.48</v>
      </c>
      <c r="F628" s="3">
        <v>1.91</v>
      </c>
      <c r="G628" s="3">
        <v>0.28999999999999998</v>
      </c>
      <c r="H628" s="3">
        <v>1.69</v>
      </c>
      <c r="I628" s="3">
        <v>2.1</v>
      </c>
      <c r="J628" s="3">
        <v>1.27</v>
      </c>
      <c r="K628" s="3">
        <v>0.84</v>
      </c>
      <c r="L628" s="3">
        <v>2.1800000000000002</v>
      </c>
      <c r="M628" s="3"/>
      <c r="N628" s="3">
        <f t="shared" si="140"/>
        <v>2.48</v>
      </c>
      <c r="O628" s="3">
        <f t="shared" si="141"/>
        <v>2.29</v>
      </c>
      <c r="P628" s="3">
        <f t="shared" si="141"/>
        <v>2.1800000000000002</v>
      </c>
      <c r="Q628" s="3">
        <f t="shared" si="141"/>
        <v>2.1800000000000002</v>
      </c>
      <c r="R628" s="3">
        <f t="shared" si="141"/>
        <v>2.1</v>
      </c>
      <c r="S628" s="3">
        <f t="shared" si="141"/>
        <v>1.91</v>
      </c>
      <c r="T628" s="3">
        <f t="shared" si="141"/>
        <v>1.69</v>
      </c>
      <c r="U628" s="3">
        <f t="shared" si="141"/>
        <v>1.27</v>
      </c>
      <c r="V628" s="3">
        <f t="shared" si="141"/>
        <v>0.84</v>
      </c>
      <c r="W628" s="3">
        <f t="shared" si="141"/>
        <v>0.28999999999999998</v>
      </c>
      <c r="X628" s="5">
        <f t="shared" si="129"/>
        <v>1.2801531839540017</v>
      </c>
      <c r="Y628" s="5">
        <f t="shared" si="130"/>
        <v>1.0901531839540017</v>
      </c>
      <c r="Z628" s="5">
        <f t="shared" si="131"/>
        <v>0.98015318395400186</v>
      </c>
      <c r="AA628" s="5">
        <f t="shared" si="132"/>
        <v>0.98015318395400186</v>
      </c>
      <c r="AB628" s="5">
        <f t="shared" si="133"/>
        <v>0.90015318395400179</v>
      </c>
      <c r="AC628" s="5">
        <f t="shared" si="134"/>
        <v>0.71015318395400162</v>
      </c>
      <c r="AD628" s="5">
        <f t="shared" si="135"/>
        <v>0.49015318395400165</v>
      </c>
      <c r="AE628" s="5">
        <f t="shared" si="136"/>
        <v>7.0153183954001719E-2</v>
      </c>
      <c r="AF628" s="5">
        <f t="shared" si="137"/>
        <v>-0.35984681604599833</v>
      </c>
      <c r="AG628" s="5">
        <f t="shared" si="138"/>
        <v>-0.90984681604599826</v>
      </c>
    </row>
    <row r="629" spans="1:33">
      <c r="A629">
        <f t="shared" si="139"/>
        <v>7</v>
      </c>
      <c r="B629" s="2">
        <v>619</v>
      </c>
      <c r="C629" s="3">
        <v>2.19</v>
      </c>
      <c r="D629" s="3">
        <v>2.2200000000000002</v>
      </c>
      <c r="E629" s="3">
        <v>1.08</v>
      </c>
      <c r="F629" s="3">
        <v>2.1</v>
      </c>
      <c r="G629" s="3">
        <v>2.4</v>
      </c>
      <c r="H629" s="3">
        <v>1.61</v>
      </c>
      <c r="I629" s="3">
        <v>0.98</v>
      </c>
      <c r="J629" s="3">
        <v>2.37</v>
      </c>
      <c r="K629" s="3">
        <v>1.01</v>
      </c>
      <c r="L629" s="3">
        <v>1.99</v>
      </c>
      <c r="M629" s="3"/>
      <c r="N629" s="3">
        <f t="shared" si="140"/>
        <v>2.4</v>
      </c>
      <c r="O629" s="3">
        <f t="shared" si="141"/>
        <v>2.37</v>
      </c>
      <c r="P629" s="3">
        <f t="shared" si="141"/>
        <v>2.2200000000000002</v>
      </c>
      <c r="Q629" s="3">
        <f t="shared" si="141"/>
        <v>2.19</v>
      </c>
      <c r="R629" s="3">
        <f t="shared" si="141"/>
        <v>2.1</v>
      </c>
      <c r="S629" s="3">
        <f t="shared" si="141"/>
        <v>1.99</v>
      </c>
      <c r="T629" s="3">
        <f t="shared" si="141"/>
        <v>1.61</v>
      </c>
      <c r="U629" s="3">
        <f t="shared" si="141"/>
        <v>1.08</v>
      </c>
      <c r="V629" s="3">
        <f t="shared" si="141"/>
        <v>1.01</v>
      </c>
      <c r="W629" s="3">
        <f t="shared" si="141"/>
        <v>0.98</v>
      </c>
      <c r="X629" s="5">
        <f t="shared" si="129"/>
        <v>1.2001531839540016</v>
      </c>
      <c r="Y629" s="5">
        <f t="shared" si="130"/>
        <v>1.1701531839540018</v>
      </c>
      <c r="Z629" s="5">
        <f t="shared" si="131"/>
        <v>1.0201531839540019</v>
      </c>
      <c r="AA629" s="5">
        <f t="shared" si="132"/>
        <v>0.99015318395400165</v>
      </c>
      <c r="AB629" s="5">
        <f t="shared" si="133"/>
        <v>0.90015318395400179</v>
      </c>
      <c r="AC629" s="5">
        <f t="shared" si="134"/>
        <v>0.79015318395400169</v>
      </c>
      <c r="AD629" s="5">
        <f t="shared" si="135"/>
        <v>0.4101531839540018</v>
      </c>
      <c r="AE629" s="5">
        <f t="shared" si="136"/>
        <v>-0.11984681604599823</v>
      </c>
      <c r="AF629" s="5">
        <f t="shared" si="137"/>
        <v>-0.18984681604599829</v>
      </c>
      <c r="AG629" s="5">
        <f t="shared" si="138"/>
        <v>-0.21984681604599832</v>
      </c>
    </row>
    <row r="630" spans="1:33">
      <c r="A630">
        <f t="shared" si="139"/>
        <v>5</v>
      </c>
      <c r="B630" s="2">
        <v>620</v>
      </c>
      <c r="C630" s="3">
        <v>0.35</v>
      </c>
      <c r="D630" s="3">
        <v>0.38</v>
      </c>
      <c r="E630" s="3">
        <v>0.84</v>
      </c>
      <c r="F630" s="3">
        <v>0.8</v>
      </c>
      <c r="G630" s="3">
        <v>1.36</v>
      </c>
      <c r="H630" s="3">
        <v>0.76</v>
      </c>
      <c r="I630" s="3">
        <v>2.4300000000000002</v>
      </c>
      <c r="J630" s="3">
        <v>2.14</v>
      </c>
      <c r="K630" s="3">
        <v>1.74</v>
      </c>
      <c r="L630" s="3">
        <v>1.34</v>
      </c>
      <c r="M630" s="3"/>
      <c r="N630" s="3">
        <f t="shared" si="140"/>
        <v>2.4300000000000002</v>
      </c>
      <c r="O630" s="3">
        <f t="shared" si="141"/>
        <v>2.14</v>
      </c>
      <c r="P630" s="3">
        <f t="shared" si="141"/>
        <v>1.74</v>
      </c>
      <c r="Q630" s="3">
        <f t="shared" si="141"/>
        <v>1.36</v>
      </c>
      <c r="R630" s="3">
        <f t="shared" si="141"/>
        <v>1.34</v>
      </c>
      <c r="S630" s="3">
        <f t="shared" si="141"/>
        <v>0.84</v>
      </c>
      <c r="T630" s="3">
        <f t="shared" si="141"/>
        <v>0.8</v>
      </c>
      <c r="U630" s="3">
        <f t="shared" si="141"/>
        <v>0.76</v>
      </c>
      <c r="V630" s="3">
        <f t="shared" si="141"/>
        <v>0.38</v>
      </c>
      <c r="W630" s="3">
        <f t="shared" si="141"/>
        <v>0.35</v>
      </c>
      <c r="X630" s="5">
        <f t="shared" si="129"/>
        <v>1.2301531839540019</v>
      </c>
      <c r="Y630" s="5">
        <f t="shared" si="130"/>
        <v>0.94015318395400183</v>
      </c>
      <c r="Z630" s="5">
        <f t="shared" si="131"/>
        <v>0.54015318395400169</v>
      </c>
      <c r="AA630" s="5">
        <f t="shared" si="132"/>
        <v>0.1601531839540018</v>
      </c>
      <c r="AB630" s="5">
        <f t="shared" si="133"/>
        <v>0.14015318395400178</v>
      </c>
      <c r="AC630" s="5">
        <f t="shared" si="134"/>
        <v>-0.35984681604599833</v>
      </c>
      <c r="AD630" s="5">
        <f t="shared" si="135"/>
        <v>-0.39984681604599825</v>
      </c>
      <c r="AE630" s="5">
        <f t="shared" si="136"/>
        <v>-0.43984681604599829</v>
      </c>
      <c r="AF630" s="5">
        <f t="shared" si="137"/>
        <v>-0.81984681604599829</v>
      </c>
      <c r="AG630" s="5">
        <f t="shared" si="138"/>
        <v>-0.84984681604599832</v>
      </c>
    </row>
    <row r="631" spans="1:33">
      <c r="A631">
        <f t="shared" si="139"/>
        <v>5</v>
      </c>
      <c r="B631" s="2">
        <v>621</v>
      </c>
      <c r="C631" s="3">
        <v>2.02</v>
      </c>
      <c r="D631" s="3">
        <v>1.43</v>
      </c>
      <c r="E631" s="3">
        <v>1.24</v>
      </c>
      <c r="F631" s="3">
        <v>2.12</v>
      </c>
      <c r="G631" s="3">
        <v>0.35</v>
      </c>
      <c r="H631" s="3">
        <v>0.28000000000000003</v>
      </c>
      <c r="I631" s="3">
        <v>1.8</v>
      </c>
      <c r="J631" s="3">
        <v>0.24</v>
      </c>
      <c r="K631" s="3">
        <v>1.1399999999999999</v>
      </c>
      <c r="L631" s="3">
        <v>0.42</v>
      </c>
      <c r="M631" s="3"/>
      <c r="N631" s="3">
        <f t="shared" si="140"/>
        <v>2.12</v>
      </c>
      <c r="O631" s="3">
        <f t="shared" si="141"/>
        <v>2.02</v>
      </c>
      <c r="P631" s="3">
        <f t="shared" si="141"/>
        <v>1.8</v>
      </c>
      <c r="Q631" s="3">
        <f t="shared" si="141"/>
        <v>1.43</v>
      </c>
      <c r="R631" s="3">
        <f t="shared" si="141"/>
        <v>1.24</v>
      </c>
      <c r="S631" s="3">
        <f t="shared" si="141"/>
        <v>1.1399999999999999</v>
      </c>
      <c r="T631" s="3">
        <f t="shared" si="141"/>
        <v>0.42</v>
      </c>
      <c r="U631" s="3">
        <f t="shared" si="141"/>
        <v>0.35</v>
      </c>
      <c r="V631" s="3">
        <f t="shared" si="141"/>
        <v>0.28000000000000003</v>
      </c>
      <c r="W631" s="3">
        <f t="shared" si="141"/>
        <v>0.24</v>
      </c>
      <c r="X631" s="5">
        <f t="shared" si="129"/>
        <v>0.92015318395400181</v>
      </c>
      <c r="Y631" s="5">
        <f t="shared" si="130"/>
        <v>0.82015318395400172</v>
      </c>
      <c r="Z631" s="5">
        <f t="shared" si="131"/>
        <v>0.60015318395400175</v>
      </c>
      <c r="AA631" s="5">
        <f t="shared" si="132"/>
        <v>0.23015318395400164</v>
      </c>
      <c r="AB631" s="5">
        <f t="shared" si="133"/>
        <v>4.0153183954001692E-2</v>
      </c>
      <c r="AC631" s="5">
        <f t="shared" si="134"/>
        <v>-5.9846816045998397E-2</v>
      </c>
      <c r="AD631" s="5">
        <f t="shared" si="135"/>
        <v>-0.77984681604599837</v>
      </c>
      <c r="AE631" s="5">
        <f t="shared" si="136"/>
        <v>-0.84984681604599832</v>
      </c>
      <c r="AF631" s="5">
        <f t="shared" si="137"/>
        <v>-0.91984681604599827</v>
      </c>
      <c r="AG631" s="5">
        <f t="shared" si="138"/>
        <v>-0.95984681604599831</v>
      </c>
    </row>
    <row r="632" spans="1:33">
      <c r="A632">
        <f t="shared" si="139"/>
        <v>7</v>
      </c>
      <c r="B632" s="2">
        <v>622</v>
      </c>
      <c r="C632" s="3">
        <v>2.2799999999999998</v>
      </c>
      <c r="D632" s="3">
        <v>2.44</v>
      </c>
      <c r="E632" s="3">
        <v>0.95</v>
      </c>
      <c r="F632" s="3">
        <v>1.45</v>
      </c>
      <c r="G632" s="3">
        <v>1.97</v>
      </c>
      <c r="H632" s="3">
        <v>1.31</v>
      </c>
      <c r="I632" s="3">
        <v>0.65</v>
      </c>
      <c r="J632" s="3">
        <v>0.24</v>
      </c>
      <c r="K632" s="3">
        <v>2.21</v>
      </c>
      <c r="L632" s="3">
        <v>2.2999999999999998</v>
      </c>
      <c r="M632" s="3"/>
      <c r="N632" s="3">
        <f t="shared" si="140"/>
        <v>2.44</v>
      </c>
      <c r="O632" s="3">
        <f t="shared" si="141"/>
        <v>2.2999999999999998</v>
      </c>
      <c r="P632" s="3">
        <f t="shared" si="141"/>
        <v>2.2799999999999998</v>
      </c>
      <c r="Q632" s="3">
        <f t="shared" si="141"/>
        <v>2.21</v>
      </c>
      <c r="R632" s="3">
        <f t="shared" si="141"/>
        <v>1.97</v>
      </c>
      <c r="S632" s="3">
        <f t="shared" si="141"/>
        <v>1.45</v>
      </c>
      <c r="T632" s="3">
        <f t="shared" si="141"/>
        <v>1.31</v>
      </c>
      <c r="U632" s="3">
        <f t="shared" si="141"/>
        <v>0.95</v>
      </c>
      <c r="V632" s="3">
        <f t="shared" si="141"/>
        <v>0.65</v>
      </c>
      <c r="W632" s="3">
        <f t="shared" si="141"/>
        <v>0.24</v>
      </c>
      <c r="X632" s="5">
        <f t="shared" si="129"/>
        <v>1.2401531839540016</v>
      </c>
      <c r="Y632" s="5">
        <f t="shared" si="130"/>
        <v>1.1001531839540015</v>
      </c>
      <c r="Z632" s="5">
        <f t="shared" si="131"/>
        <v>1.0801531839540015</v>
      </c>
      <c r="AA632" s="5">
        <f t="shared" si="132"/>
        <v>1.0101531839540017</v>
      </c>
      <c r="AB632" s="5">
        <f t="shared" si="133"/>
        <v>0.77015318395400167</v>
      </c>
      <c r="AC632" s="5">
        <f t="shared" si="134"/>
        <v>0.25015318395400166</v>
      </c>
      <c r="AD632" s="5">
        <f t="shared" si="135"/>
        <v>0.11015318395400175</v>
      </c>
      <c r="AE632" s="5">
        <f t="shared" si="136"/>
        <v>-0.24984681604599834</v>
      </c>
      <c r="AF632" s="5">
        <f t="shared" si="137"/>
        <v>-0.54984681604599828</v>
      </c>
      <c r="AG632" s="5">
        <f t="shared" si="138"/>
        <v>-0.95984681604599831</v>
      </c>
    </row>
    <row r="633" spans="1:33">
      <c r="A633">
        <f t="shared" si="139"/>
        <v>5</v>
      </c>
      <c r="B633" s="2">
        <v>623</v>
      </c>
      <c r="C633" s="3">
        <v>0.76</v>
      </c>
      <c r="D633" s="3">
        <v>1.89</v>
      </c>
      <c r="E633" s="3">
        <v>1.1299999999999999</v>
      </c>
      <c r="F633" s="3">
        <v>0.53</v>
      </c>
      <c r="G633" s="3">
        <v>1.23</v>
      </c>
      <c r="H633" s="3">
        <v>2.02</v>
      </c>
      <c r="I633" s="3">
        <v>1.87</v>
      </c>
      <c r="J633" s="3">
        <v>2.06</v>
      </c>
      <c r="K633" s="3">
        <v>0.9</v>
      </c>
      <c r="L633" s="3">
        <v>0.87</v>
      </c>
      <c r="M633" s="3"/>
      <c r="N633" s="3">
        <f t="shared" si="140"/>
        <v>2.06</v>
      </c>
      <c r="O633" s="3">
        <f t="shared" si="141"/>
        <v>2.02</v>
      </c>
      <c r="P633" s="3">
        <f t="shared" si="141"/>
        <v>1.89</v>
      </c>
      <c r="Q633" s="3">
        <f t="shared" si="141"/>
        <v>1.87</v>
      </c>
      <c r="R633" s="3">
        <f t="shared" si="141"/>
        <v>1.23</v>
      </c>
      <c r="S633" s="3">
        <f t="shared" si="141"/>
        <v>1.1299999999999999</v>
      </c>
      <c r="T633" s="3">
        <f t="shared" si="141"/>
        <v>0.9</v>
      </c>
      <c r="U633" s="3">
        <f t="shared" si="141"/>
        <v>0.87</v>
      </c>
      <c r="V633" s="3">
        <f t="shared" si="141"/>
        <v>0.76</v>
      </c>
      <c r="W633" s="3">
        <f t="shared" si="141"/>
        <v>0.53</v>
      </c>
      <c r="X633" s="5">
        <f t="shared" si="129"/>
        <v>0.86015318395400175</v>
      </c>
      <c r="Y633" s="5">
        <f t="shared" si="130"/>
        <v>0.82015318395400172</v>
      </c>
      <c r="Z633" s="5">
        <f t="shared" si="131"/>
        <v>0.6901531839540016</v>
      </c>
      <c r="AA633" s="5">
        <f t="shared" si="132"/>
        <v>0.67015318395400181</v>
      </c>
      <c r="AB633" s="5">
        <f t="shared" si="133"/>
        <v>3.0153183954001683E-2</v>
      </c>
      <c r="AC633" s="5">
        <f t="shared" si="134"/>
        <v>-6.9846816045998406E-2</v>
      </c>
      <c r="AD633" s="5">
        <f t="shared" si="135"/>
        <v>-0.29984681604599828</v>
      </c>
      <c r="AE633" s="5">
        <f t="shared" si="136"/>
        <v>-0.3298468160459983</v>
      </c>
      <c r="AF633" s="5">
        <f t="shared" si="137"/>
        <v>-0.43984681604599829</v>
      </c>
      <c r="AG633" s="5">
        <f t="shared" si="138"/>
        <v>-0.66984681604599827</v>
      </c>
    </row>
    <row r="634" spans="1:33">
      <c r="A634">
        <f t="shared" si="139"/>
        <v>8</v>
      </c>
      <c r="B634" s="2">
        <v>624</v>
      </c>
      <c r="C634" s="3">
        <v>0.68</v>
      </c>
      <c r="D634" s="3">
        <v>0.49</v>
      </c>
      <c r="E634" s="3">
        <v>1.99</v>
      </c>
      <c r="F634" s="3">
        <v>2.13</v>
      </c>
      <c r="G634" s="3">
        <v>1.39</v>
      </c>
      <c r="H634" s="3">
        <v>1.84</v>
      </c>
      <c r="I634" s="3">
        <v>1.92</v>
      </c>
      <c r="J634" s="3">
        <v>1.45</v>
      </c>
      <c r="K634" s="3">
        <v>2.19</v>
      </c>
      <c r="L634" s="3">
        <v>1.25</v>
      </c>
      <c r="M634" s="3"/>
      <c r="N634" s="3">
        <f t="shared" si="140"/>
        <v>2.19</v>
      </c>
      <c r="O634" s="3">
        <f t="shared" si="141"/>
        <v>2.13</v>
      </c>
      <c r="P634" s="3">
        <f t="shared" si="141"/>
        <v>1.99</v>
      </c>
      <c r="Q634" s="3">
        <f t="shared" si="141"/>
        <v>1.92</v>
      </c>
      <c r="R634" s="3">
        <f t="shared" si="141"/>
        <v>1.84</v>
      </c>
      <c r="S634" s="3">
        <f t="shared" si="141"/>
        <v>1.45</v>
      </c>
      <c r="T634" s="3">
        <f t="shared" si="141"/>
        <v>1.39</v>
      </c>
      <c r="U634" s="3">
        <f t="shared" si="141"/>
        <v>1.25</v>
      </c>
      <c r="V634" s="3">
        <f t="shared" si="141"/>
        <v>0.68</v>
      </c>
      <c r="W634" s="3">
        <f t="shared" si="141"/>
        <v>0.49</v>
      </c>
      <c r="X634" s="5">
        <f t="shared" si="129"/>
        <v>0.99015318395400165</v>
      </c>
      <c r="Y634" s="5">
        <f t="shared" si="130"/>
        <v>0.93015318395400159</v>
      </c>
      <c r="Z634" s="5">
        <f t="shared" si="131"/>
        <v>0.79015318395400169</v>
      </c>
      <c r="AA634" s="5">
        <f t="shared" si="132"/>
        <v>0.72015318395400163</v>
      </c>
      <c r="AB634" s="5">
        <f t="shared" si="133"/>
        <v>0.64015318395400178</v>
      </c>
      <c r="AC634" s="5">
        <f t="shared" si="134"/>
        <v>0.25015318395400166</v>
      </c>
      <c r="AD634" s="5">
        <f t="shared" si="135"/>
        <v>0.1901531839540016</v>
      </c>
      <c r="AE634" s="5">
        <f t="shared" si="136"/>
        <v>5.0153183954001701E-2</v>
      </c>
      <c r="AF634" s="5">
        <f t="shared" si="137"/>
        <v>-0.51984681604599825</v>
      </c>
      <c r="AG634" s="5">
        <f t="shared" si="138"/>
        <v>-0.70984681604599831</v>
      </c>
    </row>
    <row r="635" spans="1:33">
      <c r="A635">
        <f t="shared" si="139"/>
        <v>8</v>
      </c>
      <c r="B635" s="2">
        <v>625</v>
      </c>
      <c r="C635" s="3">
        <v>1.55</v>
      </c>
      <c r="D635" s="3">
        <v>1.5</v>
      </c>
      <c r="E635" s="3">
        <v>0.8</v>
      </c>
      <c r="F635" s="3">
        <v>1.88</v>
      </c>
      <c r="G635" s="3">
        <v>1.94</v>
      </c>
      <c r="H635" s="3">
        <v>0.33</v>
      </c>
      <c r="I635" s="3">
        <v>2</v>
      </c>
      <c r="J635" s="3">
        <v>2.23</v>
      </c>
      <c r="K635" s="3">
        <v>1.49</v>
      </c>
      <c r="L635" s="3">
        <v>1.45</v>
      </c>
      <c r="M635" s="3"/>
      <c r="N635" s="3">
        <f t="shared" si="140"/>
        <v>2.23</v>
      </c>
      <c r="O635" s="3">
        <f t="shared" si="141"/>
        <v>2</v>
      </c>
      <c r="P635" s="3">
        <f t="shared" si="141"/>
        <v>1.94</v>
      </c>
      <c r="Q635" s="3">
        <f t="shared" si="141"/>
        <v>1.88</v>
      </c>
      <c r="R635" s="3">
        <f t="shared" si="141"/>
        <v>1.55</v>
      </c>
      <c r="S635" s="3">
        <f t="shared" si="141"/>
        <v>1.5</v>
      </c>
      <c r="T635" s="3">
        <f t="shared" si="141"/>
        <v>1.49</v>
      </c>
      <c r="U635" s="3">
        <f t="shared" si="141"/>
        <v>1.45</v>
      </c>
      <c r="V635" s="3">
        <f t="shared" si="141"/>
        <v>0.8</v>
      </c>
      <c r="W635" s="3">
        <f t="shared" si="141"/>
        <v>0.33</v>
      </c>
      <c r="X635" s="5">
        <f t="shared" si="129"/>
        <v>1.0301531839540017</v>
      </c>
      <c r="Y635" s="5">
        <f t="shared" si="130"/>
        <v>0.8001531839540017</v>
      </c>
      <c r="Z635" s="5">
        <f t="shared" si="131"/>
        <v>0.74015318395400165</v>
      </c>
      <c r="AA635" s="5">
        <f t="shared" si="132"/>
        <v>0.68015318395400159</v>
      </c>
      <c r="AB635" s="5">
        <f t="shared" si="133"/>
        <v>0.35015318395400175</v>
      </c>
      <c r="AC635" s="5">
        <f t="shared" si="134"/>
        <v>0.3001531839540017</v>
      </c>
      <c r="AD635" s="5">
        <f t="shared" si="135"/>
        <v>0.29015318395400169</v>
      </c>
      <c r="AE635" s="5">
        <f t="shared" si="136"/>
        <v>0.25015318395400166</v>
      </c>
      <c r="AF635" s="5">
        <f t="shared" si="137"/>
        <v>-0.39984681604599825</v>
      </c>
      <c r="AG635" s="5">
        <f t="shared" si="138"/>
        <v>-0.86984681604599823</v>
      </c>
    </row>
    <row r="636" spans="1:33">
      <c r="A636">
        <f t="shared" si="139"/>
        <v>6</v>
      </c>
      <c r="B636" s="2">
        <v>626</v>
      </c>
      <c r="C636" s="3">
        <v>1.75</v>
      </c>
      <c r="D636" s="3">
        <v>0.94</v>
      </c>
      <c r="E636" s="3">
        <v>2.19</v>
      </c>
      <c r="F636" s="3">
        <v>1.5</v>
      </c>
      <c r="G636" s="3">
        <v>2.39</v>
      </c>
      <c r="H636" s="3">
        <v>0.48</v>
      </c>
      <c r="I636" s="3">
        <v>0.44</v>
      </c>
      <c r="J636" s="3">
        <v>2.23</v>
      </c>
      <c r="K636" s="3">
        <v>0.25</v>
      </c>
      <c r="L636" s="3">
        <v>2.09</v>
      </c>
      <c r="M636" s="3"/>
      <c r="N636" s="3">
        <f t="shared" si="140"/>
        <v>2.39</v>
      </c>
      <c r="O636" s="3">
        <f t="shared" si="141"/>
        <v>2.23</v>
      </c>
      <c r="P636" s="3">
        <f t="shared" si="141"/>
        <v>2.19</v>
      </c>
      <c r="Q636" s="3">
        <f t="shared" si="141"/>
        <v>2.09</v>
      </c>
      <c r="R636" s="3">
        <f t="shared" si="141"/>
        <v>1.75</v>
      </c>
      <c r="S636" s="3">
        <f t="shared" si="141"/>
        <v>1.5</v>
      </c>
      <c r="T636" s="3">
        <f t="shared" si="141"/>
        <v>0.94</v>
      </c>
      <c r="U636" s="3">
        <f t="shared" si="141"/>
        <v>0.48</v>
      </c>
      <c r="V636" s="3">
        <f t="shared" si="141"/>
        <v>0.44</v>
      </c>
      <c r="W636" s="3">
        <f t="shared" si="141"/>
        <v>0.25</v>
      </c>
      <c r="X636" s="5">
        <f t="shared" si="129"/>
        <v>1.1901531839540018</v>
      </c>
      <c r="Y636" s="5">
        <f t="shared" si="130"/>
        <v>1.0301531839540017</v>
      </c>
      <c r="Z636" s="5">
        <f t="shared" si="131"/>
        <v>0.99015318395400165</v>
      </c>
      <c r="AA636" s="5">
        <f t="shared" si="132"/>
        <v>0.89015318395400156</v>
      </c>
      <c r="AB636" s="5">
        <f t="shared" si="133"/>
        <v>0.5501531839540017</v>
      </c>
      <c r="AC636" s="5">
        <f t="shared" si="134"/>
        <v>0.3001531839540017</v>
      </c>
      <c r="AD636" s="5">
        <f t="shared" si="135"/>
        <v>-0.25984681604599835</v>
      </c>
      <c r="AE636" s="5">
        <f t="shared" si="136"/>
        <v>-0.71984681604599832</v>
      </c>
      <c r="AF636" s="5">
        <f t="shared" si="137"/>
        <v>-0.75984681604599835</v>
      </c>
      <c r="AG636" s="5">
        <f t="shared" si="138"/>
        <v>-0.9498468160459983</v>
      </c>
    </row>
    <row r="637" spans="1:33">
      <c r="A637">
        <f t="shared" si="139"/>
        <v>5</v>
      </c>
      <c r="B637" s="2">
        <v>627</v>
      </c>
      <c r="C637" s="3">
        <v>2.06</v>
      </c>
      <c r="D637" s="3">
        <v>0.32</v>
      </c>
      <c r="E637" s="3">
        <v>0.25</v>
      </c>
      <c r="F637" s="3">
        <v>1.84</v>
      </c>
      <c r="G637" s="3">
        <v>0.56000000000000005</v>
      </c>
      <c r="H637" s="3">
        <v>1.38</v>
      </c>
      <c r="I637" s="3">
        <v>2.4900000000000002</v>
      </c>
      <c r="J637" s="3">
        <v>0.68</v>
      </c>
      <c r="K637" s="3">
        <v>1.55</v>
      </c>
      <c r="L637" s="3">
        <v>0.35</v>
      </c>
      <c r="M637" s="3"/>
      <c r="N637" s="3">
        <f t="shared" si="140"/>
        <v>2.4900000000000002</v>
      </c>
      <c r="O637" s="3">
        <f t="shared" si="141"/>
        <v>2.06</v>
      </c>
      <c r="P637" s="3">
        <f t="shared" si="141"/>
        <v>1.84</v>
      </c>
      <c r="Q637" s="3">
        <f t="shared" si="141"/>
        <v>1.55</v>
      </c>
      <c r="R637" s="3">
        <f t="shared" si="141"/>
        <v>1.38</v>
      </c>
      <c r="S637" s="3">
        <f t="shared" si="141"/>
        <v>0.68</v>
      </c>
      <c r="T637" s="3">
        <f t="shared" si="141"/>
        <v>0.56000000000000005</v>
      </c>
      <c r="U637" s="3">
        <f t="shared" si="141"/>
        <v>0.35</v>
      </c>
      <c r="V637" s="3">
        <f t="shared" si="141"/>
        <v>0.32</v>
      </c>
      <c r="W637" s="3">
        <f t="shared" si="141"/>
        <v>0.25</v>
      </c>
      <c r="X637" s="5">
        <f t="shared" si="129"/>
        <v>1.2901531839540019</v>
      </c>
      <c r="Y637" s="5">
        <f t="shared" si="130"/>
        <v>0.86015318395400175</v>
      </c>
      <c r="Z637" s="5">
        <f t="shared" si="131"/>
        <v>0.64015318395400178</v>
      </c>
      <c r="AA637" s="5">
        <f t="shared" si="132"/>
        <v>0.35015318395400175</v>
      </c>
      <c r="AB637" s="5">
        <f t="shared" si="133"/>
        <v>0.18015318395400159</v>
      </c>
      <c r="AC637" s="5">
        <f t="shared" si="134"/>
        <v>-0.51984681604599825</v>
      </c>
      <c r="AD637" s="5">
        <f t="shared" si="135"/>
        <v>-0.63984681604599825</v>
      </c>
      <c r="AE637" s="5">
        <f t="shared" si="136"/>
        <v>-0.84984681604599832</v>
      </c>
      <c r="AF637" s="5">
        <f t="shared" si="137"/>
        <v>-0.87984681604599824</v>
      </c>
      <c r="AG637" s="5">
        <f t="shared" si="138"/>
        <v>-0.9498468160459983</v>
      </c>
    </row>
    <row r="638" spans="1:33">
      <c r="A638">
        <f t="shared" si="139"/>
        <v>8</v>
      </c>
      <c r="B638" s="2">
        <v>628</v>
      </c>
      <c r="C638" s="3">
        <v>1.39</v>
      </c>
      <c r="D638" s="3">
        <v>0.48</v>
      </c>
      <c r="E638" s="3">
        <v>1.34</v>
      </c>
      <c r="F638" s="3">
        <v>2.29</v>
      </c>
      <c r="G638" s="3">
        <v>1.99</v>
      </c>
      <c r="H638" s="3">
        <v>2.2200000000000002</v>
      </c>
      <c r="I638" s="3">
        <v>2.19</v>
      </c>
      <c r="J638" s="3">
        <v>1.61</v>
      </c>
      <c r="K638" s="3">
        <v>2.06</v>
      </c>
      <c r="L638" s="3">
        <v>1.05</v>
      </c>
      <c r="M638" s="3"/>
      <c r="N638" s="3">
        <f t="shared" si="140"/>
        <v>2.29</v>
      </c>
      <c r="O638" s="3">
        <f t="shared" si="141"/>
        <v>2.2200000000000002</v>
      </c>
      <c r="P638" s="3">
        <f t="shared" si="141"/>
        <v>2.19</v>
      </c>
      <c r="Q638" s="3">
        <f t="shared" si="141"/>
        <v>2.06</v>
      </c>
      <c r="R638" s="3">
        <f t="shared" si="141"/>
        <v>1.99</v>
      </c>
      <c r="S638" s="3">
        <f t="shared" si="141"/>
        <v>1.61</v>
      </c>
      <c r="T638" s="3">
        <f t="shared" si="141"/>
        <v>1.39</v>
      </c>
      <c r="U638" s="3">
        <f t="shared" si="141"/>
        <v>1.34</v>
      </c>
      <c r="V638" s="3">
        <f t="shared" si="141"/>
        <v>1.05</v>
      </c>
      <c r="W638" s="3">
        <f t="shared" si="141"/>
        <v>0.48</v>
      </c>
      <c r="X638" s="5">
        <f t="shared" si="129"/>
        <v>1.0901531839540017</v>
      </c>
      <c r="Y638" s="5">
        <f t="shared" si="130"/>
        <v>1.0201531839540019</v>
      </c>
      <c r="Z638" s="5">
        <f t="shared" si="131"/>
        <v>0.99015318395400165</v>
      </c>
      <c r="AA638" s="5">
        <f t="shared" si="132"/>
        <v>0.86015318395400175</v>
      </c>
      <c r="AB638" s="5">
        <f t="shared" si="133"/>
        <v>0.79015318395400169</v>
      </c>
      <c r="AC638" s="5">
        <f t="shared" si="134"/>
        <v>0.4101531839540018</v>
      </c>
      <c r="AD638" s="5">
        <f t="shared" si="135"/>
        <v>0.1901531839540016</v>
      </c>
      <c r="AE638" s="5">
        <f t="shared" si="136"/>
        <v>0.14015318395400178</v>
      </c>
      <c r="AF638" s="5">
        <f t="shared" si="137"/>
        <v>-0.14984681604599825</v>
      </c>
      <c r="AG638" s="5">
        <f t="shared" si="138"/>
        <v>-0.71984681604599832</v>
      </c>
    </row>
    <row r="639" spans="1:33">
      <c r="A639">
        <f t="shared" si="139"/>
        <v>6</v>
      </c>
      <c r="B639" s="2">
        <v>629</v>
      </c>
      <c r="C639" s="3">
        <v>0.38</v>
      </c>
      <c r="D639" s="3">
        <v>2.06</v>
      </c>
      <c r="E639" s="3">
        <v>0.46</v>
      </c>
      <c r="F639" s="3">
        <v>2.23</v>
      </c>
      <c r="G639" s="3">
        <v>1.53</v>
      </c>
      <c r="H639" s="3">
        <v>0.31</v>
      </c>
      <c r="I639" s="3">
        <v>1.95</v>
      </c>
      <c r="J639" s="3">
        <v>1.69</v>
      </c>
      <c r="K639" s="3">
        <v>2.46</v>
      </c>
      <c r="L639" s="3">
        <v>1.1200000000000001</v>
      </c>
      <c r="M639" s="3"/>
      <c r="N639" s="3">
        <f t="shared" si="140"/>
        <v>2.46</v>
      </c>
      <c r="O639" s="3">
        <f t="shared" si="141"/>
        <v>2.23</v>
      </c>
      <c r="P639" s="3">
        <f t="shared" si="141"/>
        <v>2.06</v>
      </c>
      <c r="Q639" s="3">
        <f t="shared" si="141"/>
        <v>1.95</v>
      </c>
      <c r="R639" s="3">
        <f t="shared" si="141"/>
        <v>1.69</v>
      </c>
      <c r="S639" s="3">
        <f t="shared" si="141"/>
        <v>1.53</v>
      </c>
      <c r="T639" s="3">
        <f t="shared" si="141"/>
        <v>1.1200000000000001</v>
      </c>
      <c r="U639" s="3">
        <f t="shared" si="141"/>
        <v>0.46</v>
      </c>
      <c r="V639" s="3">
        <f t="shared" si="141"/>
        <v>0.38</v>
      </c>
      <c r="W639" s="3">
        <f t="shared" si="141"/>
        <v>0.31</v>
      </c>
      <c r="X639" s="5">
        <f t="shared" si="129"/>
        <v>1.2601531839540017</v>
      </c>
      <c r="Y639" s="5">
        <f t="shared" si="130"/>
        <v>1.0301531839540017</v>
      </c>
      <c r="Z639" s="5">
        <f t="shared" si="131"/>
        <v>0.86015318395400175</v>
      </c>
      <c r="AA639" s="5">
        <f t="shared" si="132"/>
        <v>0.75015318395400166</v>
      </c>
      <c r="AB639" s="5">
        <f t="shared" si="133"/>
        <v>0.49015318395400165</v>
      </c>
      <c r="AC639" s="5">
        <f t="shared" si="134"/>
        <v>0.33015318395400173</v>
      </c>
      <c r="AD639" s="5">
        <f t="shared" si="135"/>
        <v>-7.9846816045998192E-2</v>
      </c>
      <c r="AE639" s="5">
        <f t="shared" si="136"/>
        <v>-0.73984681604599833</v>
      </c>
      <c r="AF639" s="5">
        <f t="shared" si="137"/>
        <v>-0.81984681604599829</v>
      </c>
      <c r="AG639" s="5">
        <f t="shared" si="138"/>
        <v>-0.88984681604599825</v>
      </c>
    </row>
    <row r="640" spans="1:33">
      <c r="A640">
        <f t="shared" si="139"/>
        <v>6</v>
      </c>
      <c r="B640" s="2">
        <v>630</v>
      </c>
      <c r="C640" s="3">
        <v>0.85</v>
      </c>
      <c r="D640" s="3">
        <v>0.59</v>
      </c>
      <c r="E640" s="3">
        <v>1.79</v>
      </c>
      <c r="F640" s="3">
        <v>0.96</v>
      </c>
      <c r="G640" s="3">
        <v>2.16</v>
      </c>
      <c r="H640" s="3">
        <v>1.47</v>
      </c>
      <c r="I640" s="3">
        <v>0.52</v>
      </c>
      <c r="J640" s="3">
        <v>1.57</v>
      </c>
      <c r="K640" s="3">
        <v>2.35</v>
      </c>
      <c r="L640" s="3">
        <v>2.2200000000000002</v>
      </c>
      <c r="M640" s="3"/>
      <c r="N640" s="3">
        <f t="shared" si="140"/>
        <v>2.35</v>
      </c>
      <c r="O640" s="3">
        <f t="shared" si="141"/>
        <v>2.2200000000000002</v>
      </c>
      <c r="P640" s="3">
        <f t="shared" si="141"/>
        <v>2.16</v>
      </c>
      <c r="Q640" s="3">
        <f t="shared" si="141"/>
        <v>1.79</v>
      </c>
      <c r="R640" s="3">
        <f t="shared" si="141"/>
        <v>1.57</v>
      </c>
      <c r="S640" s="3">
        <f t="shared" si="141"/>
        <v>1.47</v>
      </c>
      <c r="T640" s="3">
        <f t="shared" si="141"/>
        <v>0.96</v>
      </c>
      <c r="U640" s="3">
        <f t="shared" si="141"/>
        <v>0.85</v>
      </c>
      <c r="V640" s="3">
        <f t="shared" si="141"/>
        <v>0.59</v>
      </c>
      <c r="W640" s="3">
        <f t="shared" si="141"/>
        <v>0.52</v>
      </c>
      <c r="X640" s="5">
        <f t="shared" si="129"/>
        <v>1.1501531839540018</v>
      </c>
      <c r="Y640" s="5">
        <f t="shared" si="130"/>
        <v>1.0201531839540019</v>
      </c>
      <c r="Z640" s="5">
        <f t="shared" si="131"/>
        <v>0.96015318395400184</v>
      </c>
      <c r="AA640" s="5">
        <f t="shared" si="132"/>
        <v>0.59015318395400174</v>
      </c>
      <c r="AB640" s="5">
        <f t="shared" si="133"/>
        <v>0.37015318395400176</v>
      </c>
      <c r="AC640" s="5">
        <f t="shared" si="134"/>
        <v>0.27015318395400167</v>
      </c>
      <c r="AD640" s="5">
        <f t="shared" si="135"/>
        <v>-0.23984681604599833</v>
      </c>
      <c r="AE640" s="5">
        <f t="shared" si="136"/>
        <v>-0.34984681604599832</v>
      </c>
      <c r="AF640" s="5">
        <f t="shared" si="137"/>
        <v>-0.60984681604599833</v>
      </c>
      <c r="AG640" s="5">
        <f t="shared" si="138"/>
        <v>-0.67984681604599828</v>
      </c>
    </row>
    <row r="641" spans="1:33">
      <c r="A641">
        <f t="shared" si="139"/>
        <v>8</v>
      </c>
      <c r="B641" s="2">
        <v>631</v>
      </c>
      <c r="C641" s="3">
        <v>1.74</v>
      </c>
      <c r="D641" s="3">
        <v>0.63</v>
      </c>
      <c r="E641" s="3">
        <v>2.13</v>
      </c>
      <c r="F641" s="3">
        <v>1.66</v>
      </c>
      <c r="G641" s="3">
        <v>2.11</v>
      </c>
      <c r="H641" s="3">
        <v>2.21</v>
      </c>
      <c r="I641" s="3">
        <v>0.6</v>
      </c>
      <c r="J641" s="3">
        <v>2.21</v>
      </c>
      <c r="K641" s="3">
        <v>2.39</v>
      </c>
      <c r="L641" s="3">
        <v>2.21</v>
      </c>
      <c r="M641" s="3"/>
      <c r="N641" s="3">
        <f t="shared" si="140"/>
        <v>2.39</v>
      </c>
      <c r="O641" s="3">
        <f t="shared" si="141"/>
        <v>2.21</v>
      </c>
      <c r="P641" s="3">
        <f t="shared" si="141"/>
        <v>2.21</v>
      </c>
      <c r="Q641" s="3">
        <f t="shared" si="141"/>
        <v>2.21</v>
      </c>
      <c r="R641" s="3">
        <f t="shared" si="141"/>
        <v>2.13</v>
      </c>
      <c r="S641" s="3">
        <f t="shared" si="141"/>
        <v>2.11</v>
      </c>
      <c r="T641" s="3">
        <f t="shared" si="141"/>
        <v>1.74</v>
      </c>
      <c r="U641" s="3">
        <f t="shared" si="141"/>
        <v>1.66</v>
      </c>
      <c r="V641" s="3">
        <f t="shared" si="141"/>
        <v>0.63</v>
      </c>
      <c r="W641" s="3">
        <f t="shared" si="141"/>
        <v>0.6</v>
      </c>
      <c r="X641" s="5">
        <f t="shared" si="129"/>
        <v>1.1901531839540018</v>
      </c>
      <c r="Y641" s="5">
        <f t="shared" si="130"/>
        <v>1.0101531839540017</v>
      </c>
      <c r="Z641" s="5">
        <f t="shared" si="131"/>
        <v>1.0101531839540017</v>
      </c>
      <c r="AA641" s="5">
        <f t="shared" si="132"/>
        <v>1.0101531839540017</v>
      </c>
      <c r="AB641" s="5">
        <f t="shared" si="133"/>
        <v>0.93015318395400159</v>
      </c>
      <c r="AC641" s="5">
        <f t="shared" si="134"/>
        <v>0.91015318395400158</v>
      </c>
      <c r="AD641" s="5">
        <f t="shared" si="135"/>
        <v>0.54015318395400169</v>
      </c>
      <c r="AE641" s="5">
        <f t="shared" si="136"/>
        <v>0.46015318395400162</v>
      </c>
      <c r="AF641" s="5">
        <f t="shared" si="137"/>
        <v>-0.56984681604599829</v>
      </c>
      <c r="AG641" s="5">
        <f t="shared" si="138"/>
        <v>-0.59984681604599832</v>
      </c>
    </row>
    <row r="642" spans="1:33">
      <c r="A642">
        <f t="shared" si="139"/>
        <v>9</v>
      </c>
      <c r="B642" s="2">
        <v>632</v>
      </c>
      <c r="C642" s="3">
        <v>2</v>
      </c>
      <c r="D642" s="3">
        <v>2.2599999999999998</v>
      </c>
      <c r="E642" s="3">
        <v>1.68</v>
      </c>
      <c r="F642" s="3">
        <v>1.22</v>
      </c>
      <c r="G642" s="3">
        <v>2.42</v>
      </c>
      <c r="H642" s="3">
        <v>2.4900000000000002</v>
      </c>
      <c r="I642" s="3">
        <v>2.48</v>
      </c>
      <c r="J642" s="3">
        <v>1.26</v>
      </c>
      <c r="K642" s="3">
        <v>1.41</v>
      </c>
      <c r="L642" s="3">
        <v>0.47</v>
      </c>
      <c r="M642" s="3"/>
      <c r="N642" s="3">
        <f t="shared" si="140"/>
        <v>2.4900000000000002</v>
      </c>
      <c r="O642" s="3">
        <f t="shared" si="141"/>
        <v>2.48</v>
      </c>
      <c r="P642" s="3">
        <f t="shared" si="141"/>
        <v>2.42</v>
      </c>
      <c r="Q642" s="3">
        <f t="shared" si="141"/>
        <v>2.2599999999999998</v>
      </c>
      <c r="R642" s="3">
        <f t="shared" si="141"/>
        <v>2</v>
      </c>
      <c r="S642" s="3">
        <f t="shared" si="141"/>
        <v>1.68</v>
      </c>
      <c r="T642" s="3">
        <f t="shared" si="141"/>
        <v>1.41</v>
      </c>
      <c r="U642" s="3">
        <f t="shared" si="141"/>
        <v>1.26</v>
      </c>
      <c r="V642" s="3">
        <f t="shared" si="141"/>
        <v>1.22</v>
      </c>
      <c r="W642" s="3">
        <f t="shared" si="141"/>
        <v>0.47</v>
      </c>
      <c r="X642" s="5">
        <f t="shared" si="129"/>
        <v>1.2901531839540019</v>
      </c>
      <c r="Y642" s="5">
        <f t="shared" si="130"/>
        <v>1.2801531839540017</v>
      </c>
      <c r="Z642" s="5">
        <f t="shared" si="131"/>
        <v>1.2201531839540016</v>
      </c>
      <c r="AA642" s="5">
        <f t="shared" si="132"/>
        <v>1.0601531839540015</v>
      </c>
      <c r="AB642" s="5">
        <f t="shared" si="133"/>
        <v>0.8001531839540017</v>
      </c>
      <c r="AC642" s="5">
        <f t="shared" si="134"/>
        <v>0.48015318395400164</v>
      </c>
      <c r="AD642" s="5">
        <f t="shared" si="135"/>
        <v>0.21015318395400162</v>
      </c>
      <c r="AE642" s="5">
        <f t="shared" si="136"/>
        <v>6.015318395400171E-2</v>
      </c>
      <c r="AF642" s="5">
        <f t="shared" si="137"/>
        <v>2.0153183954001674E-2</v>
      </c>
      <c r="AG642" s="5">
        <f t="shared" si="138"/>
        <v>-0.72984681604599833</v>
      </c>
    </row>
    <row r="643" spans="1:33">
      <c r="A643">
        <f t="shared" si="139"/>
        <v>3</v>
      </c>
      <c r="B643" s="2">
        <v>633</v>
      </c>
      <c r="C643" s="3">
        <v>0.26</v>
      </c>
      <c r="D643" s="3">
        <v>1</v>
      </c>
      <c r="E643" s="3">
        <v>0.97</v>
      </c>
      <c r="F643" s="3">
        <v>0.47</v>
      </c>
      <c r="G643" s="3">
        <v>1.27</v>
      </c>
      <c r="H643" s="3">
        <v>0.95</v>
      </c>
      <c r="I643" s="3">
        <v>2.4500000000000002</v>
      </c>
      <c r="J643" s="3">
        <v>2.09</v>
      </c>
      <c r="K643" s="3">
        <v>1.1200000000000001</v>
      </c>
      <c r="L643" s="3">
        <v>0.65</v>
      </c>
      <c r="M643" s="3"/>
      <c r="N643" s="3">
        <f t="shared" si="140"/>
        <v>2.4500000000000002</v>
      </c>
      <c r="O643" s="3">
        <f t="shared" si="141"/>
        <v>2.09</v>
      </c>
      <c r="P643" s="3">
        <f t="shared" si="141"/>
        <v>1.27</v>
      </c>
      <c r="Q643" s="3">
        <f t="shared" ref="O643:W671" si="142">LARGE($C643:$L643,Q$9)</f>
        <v>1.1200000000000001</v>
      </c>
      <c r="R643" s="3">
        <f t="shared" si="142"/>
        <v>1</v>
      </c>
      <c r="S643" s="3">
        <f t="shared" si="142"/>
        <v>0.97</v>
      </c>
      <c r="T643" s="3">
        <f t="shared" si="142"/>
        <v>0.95</v>
      </c>
      <c r="U643" s="3">
        <f t="shared" si="142"/>
        <v>0.65</v>
      </c>
      <c r="V643" s="3">
        <f t="shared" si="142"/>
        <v>0.47</v>
      </c>
      <c r="W643" s="3">
        <f t="shared" si="142"/>
        <v>0.26</v>
      </c>
      <c r="X643" s="5">
        <f t="shared" si="129"/>
        <v>1.2501531839540019</v>
      </c>
      <c r="Y643" s="5">
        <f t="shared" si="130"/>
        <v>0.89015318395400156</v>
      </c>
      <c r="Z643" s="5">
        <f t="shared" si="131"/>
        <v>7.0153183954001719E-2</v>
      </c>
      <c r="AA643" s="5">
        <f t="shared" si="132"/>
        <v>-7.9846816045998192E-2</v>
      </c>
      <c r="AB643" s="5">
        <f t="shared" si="133"/>
        <v>-0.1998468160459983</v>
      </c>
      <c r="AC643" s="5">
        <f t="shared" si="134"/>
        <v>-0.22984681604599833</v>
      </c>
      <c r="AD643" s="5">
        <f t="shared" si="135"/>
        <v>-0.24984681604599834</v>
      </c>
      <c r="AE643" s="5">
        <f t="shared" si="136"/>
        <v>-0.54984681604599828</v>
      </c>
      <c r="AF643" s="5">
        <f t="shared" si="137"/>
        <v>-0.72984681604599833</v>
      </c>
      <c r="AG643" s="5">
        <f t="shared" si="138"/>
        <v>-0.93984681604599829</v>
      </c>
    </row>
    <row r="644" spans="1:33">
      <c r="A644">
        <f t="shared" si="139"/>
        <v>5</v>
      </c>
      <c r="B644" s="2">
        <v>634</v>
      </c>
      <c r="C644" s="3">
        <v>0.74</v>
      </c>
      <c r="D644" s="3">
        <v>2.4300000000000002</v>
      </c>
      <c r="E644" s="3">
        <v>1.92</v>
      </c>
      <c r="F644" s="3">
        <v>1.61</v>
      </c>
      <c r="G644" s="3">
        <v>0.71</v>
      </c>
      <c r="H644" s="3">
        <v>0.62</v>
      </c>
      <c r="I644" s="3">
        <v>0.65</v>
      </c>
      <c r="J644" s="3">
        <v>0.33</v>
      </c>
      <c r="K644" s="3">
        <v>1.91</v>
      </c>
      <c r="L644" s="3">
        <v>1.42</v>
      </c>
      <c r="M644" s="3"/>
      <c r="N644" s="3">
        <f t="shared" si="140"/>
        <v>2.4300000000000002</v>
      </c>
      <c r="O644" s="3">
        <f t="shared" si="142"/>
        <v>1.92</v>
      </c>
      <c r="P644" s="3">
        <f t="shared" si="142"/>
        <v>1.91</v>
      </c>
      <c r="Q644" s="3">
        <f t="shared" si="142"/>
        <v>1.61</v>
      </c>
      <c r="R644" s="3">
        <f t="shared" si="142"/>
        <v>1.42</v>
      </c>
      <c r="S644" s="3">
        <f t="shared" si="142"/>
        <v>0.74</v>
      </c>
      <c r="T644" s="3">
        <f t="shared" si="142"/>
        <v>0.71</v>
      </c>
      <c r="U644" s="3">
        <f t="shared" si="142"/>
        <v>0.65</v>
      </c>
      <c r="V644" s="3">
        <f t="shared" si="142"/>
        <v>0.62</v>
      </c>
      <c r="W644" s="3">
        <f t="shared" si="142"/>
        <v>0.33</v>
      </c>
      <c r="X644" s="5">
        <f t="shared" si="129"/>
        <v>1.2301531839540019</v>
      </c>
      <c r="Y644" s="5">
        <f t="shared" si="130"/>
        <v>0.72015318395400163</v>
      </c>
      <c r="Z644" s="5">
        <f t="shared" si="131"/>
        <v>0.71015318395400162</v>
      </c>
      <c r="AA644" s="5">
        <f t="shared" si="132"/>
        <v>0.4101531839540018</v>
      </c>
      <c r="AB644" s="5">
        <f t="shared" si="133"/>
        <v>0.22015318395400163</v>
      </c>
      <c r="AC644" s="5">
        <f t="shared" si="134"/>
        <v>-0.45984681604599831</v>
      </c>
      <c r="AD644" s="5">
        <f t="shared" si="135"/>
        <v>-0.48984681604599833</v>
      </c>
      <c r="AE644" s="5">
        <f t="shared" si="136"/>
        <v>-0.54984681604599828</v>
      </c>
      <c r="AF644" s="5">
        <f t="shared" si="137"/>
        <v>-0.5798468160459983</v>
      </c>
      <c r="AG644" s="5">
        <f t="shared" si="138"/>
        <v>-0.86984681604599823</v>
      </c>
    </row>
    <row r="645" spans="1:33">
      <c r="A645">
        <f t="shared" si="139"/>
        <v>5</v>
      </c>
      <c r="B645" s="2">
        <v>635</v>
      </c>
      <c r="C645" s="3">
        <v>2.2200000000000002</v>
      </c>
      <c r="D645" s="3">
        <v>2.13</v>
      </c>
      <c r="E645" s="3">
        <v>0.75</v>
      </c>
      <c r="F645" s="3">
        <v>2.0299999999999998</v>
      </c>
      <c r="G645" s="3">
        <v>0.71</v>
      </c>
      <c r="H645" s="3">
        <v>1.25</v>
      </c>
      <c r="I645" s="3">
        <v>0.68</v>
      </c>
      <c r="J645" s="3">
        <v>0.62</v>
      </c>
      <c r="K645" s="3">
        <v>1.48</v>
      </c>
      <c r="L645" s="3">
        <v>0.69</v>
      </c>
      <c r="M645" s="3"/>
      <c r="N645" s="3">
        <f t="shared" si="140"/>
        <v>2.2200000000000002</v>
      </c>
      <c r="O645" s="3">
        <f t="shared" si="142"/>
        <v>2.13</v>
      </c>
      <c r="P645" s="3">
        <f t="shared" si="142"/>
        <v>2.0299999999999998</v>
      </c>
      <c r="Q645" s="3">
        <f t="shared" si="142"/>
        <v>1.48</v>
      </c>
      <c r="R645" s="3">
        <f t="shared" si="142"/>
        <v>1.25</v>
      </c>
      <c r="S645" s="3">
        <f t="shared" si="142"/>
        <v>0.75</v>
      </c>
      <c r="T645" s="3">
        <f t="shared" si="142"/>
        <v>0.71</v>
      </c>
      <c r="U645" s="3">
        <f t="shared" si="142"/>
        <v>0.69</v>
      </c>
      <c r="V645" s="3">
        <f t="shared" si="142"/>
        <v>0.68</v>
      </c>
      <c r="W645" s="3">
        <f t="shared" si="142"/>
        <v>0.62</v>
      </c>
      <c r="X645" s="5">
        <f t="shared" si="129"/>
        <v>1.0201531839540019</v>
      </c>
      <c r="Y645" s="5">
        <f t="shared" si="130"/>
        <v>0.93015318395400159</v>
      </c>
      <c r="Z645" s="5">
        <f t="shared" si="131"/>
        <v>0.83015318395400151</v>
      </c>
      <c r="AA645" s="5">
        <f t="shared" si="132"/>
        <v>0.28015318395400168</v>
      </c>
      <c r="AB645" s="5">
        <f t="shared" si="133"/>
        <v>5.0153183954001701E-2</v>
      </c>
      <c r="AC645" s="5">
        <f t="shared" si="134"/>
        <v>-0.4498468160459983</v>
      </c>
      <c r="AD645" s="5">
        <f t="shared" si="135"/>
        <v>-0.48984681604599833</v>
      </c>
      <c r="AE645" s="5">
        <f t="shared" si="136"/>
        <v>-0.50984681604599835</v>
      </c>
      <c r="AF645" s="5">
        <f t="shared" si="137"/>
        <v>-0.51984681604599825</v>
      </c>
      <c r="AG645" s="5">
        <f t="shared" si="138"/>
        <v>-0.5798468160459983</v>
      </c>
    </row>
    <row r="646" spans="1:33">
      <c r="A646">
        <f t="shared" si="139"/>
        <v>5</v>
      </c>
      <c r="B646" s="2">
        <v>636</v>
      </c>
      <c r="C646" s="3">
        <v>0.92</v>
      </c>
      <c r="D646" s="3">
        <v>1.97</v>
      </c>
      <c r="E646" s="3">
        <v>0.75</v>
      </c>
      <c r="F646" s="3">
        <v>1.96</v>
      </c>
      <c r="G646" s="3">
        <v>1.07</v>
      </c>
      <c r="H646" s="3">
        <v>1.1100000000000001</v>
      </c>
      <c r="I646" s="3">
        <v>1.19</v>
      </c>
      <c r="J646" s="3">
        <v>2.4700000000000002</v>
      </c>
      <c r="K646" s="3">
        <v>1.96</v>
      </c>
      <c r="L646" s="3">
        <v>2.1800000000000002</v>
      </c>
      <c r="M646" s="3"/>
      <c r="N646" s="3">
        <f t="shared" si="140"/>
        <v>2.4700000000000002</v>
      </c>
      <c r="O646" s="3">
        <f t="shared" si="142"/>
        <v>2.1800000000000002</v>
      </c>
      <c r="P646" s="3">
        <f t="shared" si="142"/>
        <v>1.97</v>
      </c>
      <c r="Q646" s="3">
        <f t="shared" si="142"/>
        <v>1.96</v>
      </c>
      <c r="R646" s="3">
        <f t="shared" si="142"/>
        <v>1.96</v>
      </c>
      <c r="S646" s="3">
        <f t="shared" si="142"/>
        <v>1.19</v>
      </c>
      <c r="T646" s="3">
        <f t="shared" si="142"/>
        <v>1.1100000000000001</v>
      </c>
      <c r="U646" s="3">
        <f t="shared" si="142"/>
        <v>1.07</v>
      </c>
      <c r="V646" s="3">
        <f t="shared" si="142"/>
        <v>0.92</v>
      </c>
      <c r="W646" s="3">
        <f t="shared" si="142"/>
        <v>0.75</v>
      </c>
      <c r="X646" s="5">
        <f t="shared" si="129"/>
        <v>1.2701531839540019</v>
      </c>
      <c r="Y646" s="5">
        <f t="shared" si="130"/>
        <v>0.98015318395400186</v>
      </c>
      <c r="Z646" s="5">
        <f t="shared" si="131"/>
        <v>0.77015318395400167</v>
      </c>
      <c r="AA646" s="5">
        <f t="shared" si="132"/>
        <v>0.76015318395400167</v>
      </c>
      <c r="AB646" s="5">
        <f t="shared" si="133"/>
        <v>0.76015318395400167</v>
      </c>
      <c r="AC646" s="5">
        <f t="shared" si="134"/>
        <v>-9.8468160459983523E-3</v>
      </c>
      <c r="AD646" s="5">
        <f t="shared" si="135"/>
        <v>-8.9846816045998201E-2</v>
      </c>
      <c r="AE646" s="5">
        <f t="shared" si="136"/>
        <v>-0.12984681604599824</v>
      </c>
      <c r="AF646" s="5">
        <f t="shared" si="137"/>
        <v>-0.27984681604599826</v>
      </c>
      <c r="AG646" s="5">
        <f t="shared" si="138"/>
        <v>-0.4498468160459983</v>
      </c>
    </row>
    <row r="647" spans="1:33">
      <c r="A647">
        <f t="shared" si="139"/>
        <v>7</v>
      </c>
      <c r="B647" s="2">
        <v>637</v>
      </c>
      <c r="C647" s="3">
        <v>1.98</v>
      </c>
      <c r="D647" s="3">
        <v>2</v>
      </c>
      <c r="E647" s="3">
        <v>0.7</v>
      </c>
      <c r="F647" s="3">
        <v>0.54</v>
      </c>
      <c r="G647" s="3">
        <v>2.2799999999999998</v>
      </c>
      <c r="H647" s="3">
        <v>0.72</v>
      </c>
      <c r="I647" s="3">
        <v>1.84</v>
      </c>
      <c r="J647" s="3">
        <v>1.51</v>
      </c>
      <c r="K647" s="3">
        <v>2.3199999999999998</v>
      </c>
      <c r="L647" s="3">
        <v>1.97</v>
      </c>
      <c r="M647" s="3"/>
      <c r="N647" s="3">
        <f t="shared" si="140"/>
        <v>2.3199999999999998</v>
      </c>
      <c r="O647" s="3">
        <f t="shared" si="142"/>
        <v>2.2799999999999998</v>
      </c>
      <c r="P647" s="3">
        <f t="shared" si="142"/>
        <v>2</v>
      </c>
      <c r="Q647" s="3">
        <f t="shared" si="142"/>
        <v>1.98</v>
      </c>
      <c r="R647" s="3">
        <f t="shared" si="142"/>
        <v>1.97</v>
      </c>
      <c r="S647" s="3">
        <f t="shared" si="142"/>
        <v>1.84</v>
      </c>
      <c r="T647" s="3">
        <f t="shared" si="142"/>
        <v>1.51</v>
      </c>
      <c r="U647" s="3">
        <f t="shared" si="142"/>
        <v>0.72</v>
      </c>
      <c r="V647" s="3">
        <f t="shared" si="142"/>
        <v>0.7</v>
      </c>
      <c r="W647" s="3">
        <f t="shared" si="142"/>
        <v>0.54</v>
      </c>
      <c r="X647" s="5">
        <f t="shared" si="129"/>
        <v>1.1201531839540015</v>
      </c>
      <c r="Y647" s="5">
        <f t="shared" si="130"/>
        <v>1.0801531839540015</v>
      </c>
      <c r="Z647" s="5">
        <f t="shared" si="131"/>
        <v>0.8001531839540017</v>
      </c>
      <c r="AA647" s="5">
        <f t="shared" si="132"/>
        <v>0.78015318395400168</v>
      </c>
      <c r="AB647" s="5">
        <f t="shared" si="133"/>
        <v>0.77015318395400167</v>
      </c>
      <c r="AC647" s="5">
        <f t="shared" si="134"/>
        <v>0.64015318395400178</v>
      </c>
      <c r="AD647" s="5">
        <f t="shared" si="135"/>
        <v>0.31015318395400171</v>
      </c>
      <c r="AE647" s="5">
        <f t="shared" si="136"/>
        <v>-0.47984681604599833</v>
      </c>
      <c r="AF647" s="5">
        <f t="shared" si="137"/>
        <v>-0.49984681604599834</v>
      </c>
      <c r="AG647" s="5">
        <f t="shared" si="138"/>
        <v>-0.65984681604599826</v>
      </c>
    </row>
    <row r="648" spans="1:33">
      <c r="A648">
        <f t="shared" si="139"/>
        <v>4</v>
      </c>
      <c r="B648" s="2">
        <v>638</v>
      </c>
      <c r="C648" s="3">
        <v>0.52</v>
      </c>
      <c r="D648" s="3">
        <v>1.49</v>
      </c>
      <c r="E648" s="3">
        <v>0.78</v>
      </c>
      <c r="F648" s="3">
        <v>0.26</v>
      </c>
      <c r="G648" s="3">
        <v>1.1100000000000001</v>
      </c>
      <c r="H648" s="3">
        <v>0.85</v>
      </c>
      <c r="I648" s="3">
        <v>2.33</v>
      </c>
      <c r="J648" s="3">
        <v>1.91</v>
      </c>
      <c r="K648" s="3">
        <v>0.6</v>
      </c>
      <c r="L648" s="3">
        <v>1.85</v>
      </c>
      <c r="M648" s="3"/>
      <c r="N648" s="3">
        <f t="shared" si="140"/>
        <v>2.33</v>
      </c>
      <c r="O648" s="3">
        <f t="shared" si="142"/>
        <v>1.91</v>
      </c>
      <c r="P648" s="3">
        <f t="shared" si="142"/>
        <v>1.85</v>
      </c>
      <c r="Q648" s="3">
        <f t="shared" si="142"/>
        <v>1.49</v>
      </c>
      <c r="R648" s="3">
        <f t="shared" si="142"/>
        <v>1.1100000000000001</v>
      </c>
      <c r="S648" s="3">
        <f t="shared" si="142"/>
        <v>0.85</v>
      </c>
      <c r="T648" s="3">
        <f t="shared" si="142"/>
        <v>0.78</v>
      </c>
      <c r="U648" s="3">
        <f t="shared" si="142"/>
        <v>0.6</v>
      </c>
      <c r="V648" s="3">
        <f t="shared" si="142"/>
        <v>0.52</v>
      </c>
      <c r="W648" s="3">
        <f t="shared" si="142"/>
        <v>0.26</v>
      </c>
      <c r="X648" s="5">
        <f t="shared" si="129"/>
        <v>1.1301531839540018</v>
      </c>
      <c r="Y648" s="5">
        <f t="shared" si="130"/>
        <v>0.71015318395400162</v>
      </c>
      <c r="Z648" s="5">
        <f t="shared" si="131"/>
        <v>0.65015318395400179</v>
      </c>
      <c r="AA648" s="5">
        <f t="shared" si="132"/>
        <v>0.29015318395400169</v>
      </c>
      <c r="AB648" s="5">
        <f t="shared" si="133"/>
        <v>-8.9846816045998201E-2</v>
      </c>
      <c r="AC648" s="5">
        <f t="shared" si="134"/>
        <v>-0.34984681604599832</v>
      </c>
      <c r="AD648" s="5">
        <f t="shared" si="135"/>
        <v>-0.41984681604599827</v>
      </c>
      <c r="AE648" s="5">
        <f t="shared" si="136"/>
        <v>-0.59984681604599832</v>
      </c>
      <c r="AF648" s="5">
        <f t="shared" si="137"/>
        <v>-0.67984681604599828</v>
      </c>
      <c r="AG648" s="5">
        <f t="shared" si="138"/>
        <v>-0.93984681604599829</v>
      </c>
    </row>
    <row r="649" spans="1:33">
      <c r="A649">
        <f t="shared" si="139"/>
        <v>7</v>
      </c>
      <c r="B649" s="2">
        <v>639</v>
      </c>
      <c r="C649" s="3">
        <v>2.23</v>
      </c>
      <c r="D649" s="3">
        <v>1.63</v>
      </c>
      <c r="E649" s="3">
        <v>1.31</v>
      </c>
      <c r="F649" s="3">
        <v>1.88</v>
      </c>
      <c r="G649" s="3">
        <v>0.81</v>
      </c>
      <c r="H649" s="3">
        <v>0.7</v>
      </c>
      <c r="I649" s="3">
        <v>0.73</v>
      </c>
      <c r="J649" s="3">
        <v>1.97</v>
      </c>
      <c r="K649" s="3">
        <v>1.82</v>
      </c>
      <c r="L649" s="3">
        <v>2.2000000000000002</v>
      </c>
      <c r="M649" s="3"/>
      <c r="N649" s="3">
        <f t="shared" si="140"/>
        <v>2.23</v>
      </c>
      <c r="O649" s="3">
        <f t="shared" si="142"/>
        <v>2.2000000000000002</v>
      </c>
      <c r="P649" s="3">
        <f t="shared" si="142"/>
        <v>1.97</v>
      </c>
      <c r="Q649" s="3">
        <f t="shared" si="142"/>
        <v>1.88</v>
      </c>
      <c r="R649" s="3">
        <f t="shared" si="142"/>
        <v>1.82</v>
      </c>
      <c r="S649" s="3">
        <f t="shared" si="142"/>
        <v>1.63</v>
      </c>
      <c r="T649" s="3">
        <f t="shared" si="142"/>
        <v>1.31</v>
      </c>
      <c r="U649" s="3">
        <f t="shared" si="142"/>
        <v>0.81</v>
      </c>
      <c r="V649" s="3">
        <f t="shared" si="142"/>
        <v>0.73</v>
      </c>
      <c r="W649" s="3">
        <f t="shared" si="142"/>
        <v>0.7</v>
      </c>
      <c r="X649" s="5">
        <f t="shared" si="129"/>
        <v>1.0301531839540017</v>
      </c>
      <c r="Y649" s="5">
        <f t="shared" si="130"/>
        <v>1.0001531839540019</v>
      </c>
      <c r="Z649" s="5">
        <f t="shared" si="131"/>
        <v>0.77015318395400167</v>
      </c>
      <c r="AA649" s="5">
        <f t="shared" si="132"/>
        <v>0.68015318395400159</v>
      </c>
      <c r="AB649" s="5">
        <f t="shared" si="133"/>
        <v>0.62015318395400176</v>
      </c>
      <c r="AC649" s="5">
        <f t="shared" si="134"/>
        <v>0.43015318395400159</v>
      </c>
      <c r="AD649" s="5">
        <f t="shared" si="135"/>
        <v>0.11015318395400175</v>
      </c>
      <c r="AE649" s="5">
        <f t="shared" si="136"/>
        <v>-0.38984681604599825</v>
      </c>
      <c r="AF649" s="5">
        <f t="shared" si="137"/>
        <v>-0.46984681604599832</v>
      </c>
      <c r="AG649" s="5">
        <f t="shared" si="138"/>
        <v>-0.49984681604599834</v>
      </c>
    </row>
    <row r="650" spans="1:33">
      <c r="A650">
        <f t="shared" si="139"/>
        <v>8</v>
      </c>
      <c r="B650" s="2">
        <v>640</v>
      </c>
      <c r="C650" s="3">
        <v>1.73</v>
      </c>
      <c r="D650" s="3">
        <v>2.3199999999999998</v>
      </c>
      <c r="E650" s="3">
        <v>1.84</v>
      </c>
      <c r="F650" s="3">
        <v>0.65</v>
      </c>
      <c r="G650" s="3">
        <v>1.9</v>
      </c>
      <c r="H650" s="3">
        <v>1.93</v>
      </c>
      <c r="I650" s="3">
        <v>0.56999999999999995</v>
      </c>
      <c r="J650" s="3">
        <v>2.2799999999999998</v>
      </c>
      <c r="K650" s="3">
        <v>2.11</v>
      </c>
      <c r="L650" s="3">
        <v>2.2400000000000002</v>
      </c>
      <c r="M650" s="3"/>
      <c r="N650" s="3">
        <f t="shared" si="140"/>
        <v>2.3199999999999998</v>
      </c>
      <c r="O650" s="3">
        <f t="shared" si="142"/>
        <v>2.2799999999999998</v>
      </c>
      <c r="P650" s="3">
        <f t="shared" si="142"/>
        <v>2.2400000000000002</v>
      </c>
      <c r="Q650" s="3">
        <f t="shared" si="142"/>
        <v>2.11</v>
      </c>
      <c r="R650" s="3">
        <f t="shared" si="142"/>
        <v>1.93</v>
      </c>
      <c r="S650" s="3">
        <f t="shared" si="142"/>
        <v>1.9</v>
      </c>
      <c r="T650" s="3">
        <f t="shared" si="142"/>
        <v>1.84</v>
      </c>
      <c r="U650" s="3">
        <f t="shared" si="142"/>
        <v>1.73</v>
      </c>
      <c r="V650" s="3">
        <f t="shared" si="142"/>
        <v>0.65</v>
      </c>
      <c r="W650" s="3">
        <f t="shared" si="142"/>
        <v>0.56999999999999995</v>
      </c>
      <c r="X650" s="5">
        <f t="shared" si="129"/>
        <v>1.1201531839540015</v>
      </c>
      <c r="Y650" s="5">
        <f t="shared" si="130"/>
        <v>1.0801531839540015</v>
      </c>
      <c r="Z650" s="5">
        <f t="shared" si="131"/>
        <v>1.0401531839540019</v>
      </c>
      <c r="AA650" s="5">
        <f t="shared" si="132"/>
        <v>0.91015318395400158</v>
      </c>
      <c r="AB650" s="5">
        <f t="shared" si="133"/>
        <v>0.73015318395400164</v>
      </c>
      <c r="AC650" s="5">
        <f t="shared" si="134"/>
        <v>0.70015318395400161</v>
      </c>
      <c r="AD650" s="5">
        <f t="shared" si="135"/>
        <v>0.64015318395400178</v>
      </c>
      <c r="AE650" s="5">
        <f t="shared" si="136"/>
        <v>0.53015318395400168</v>
      </c>
      <c r="AF650" s="5">
        <f t="shared" si="137"/>
        <v>-0.54984681604599828</v>
      </c>
      <c r="AG650" s="5">
        <f t="shared" si="138"/>
        <v>-0.62984681604599835</v>
      </c>
    </row>
    <row r="651" spans="1:33">
      <c r="A651">
        <f t="shared" si="139"/>
        <v>4</v>
      </c>
      <c r="B651" s="2">
        <v>641</v>
      </c>
      <c r="C651" s="3">
        <v>0.74</v>
      </c>
      <c r="D651" s="3">
        <v>0.96</v>
      </c>
      <c r="E651" s="3">
        <v>1.88</v>
      </c>
      <c r="F651" s="3">
        <v>0.26</v>
      </c>
      <c r="G651" s="3">
        <v>1.3</v>
      </c>
      <c r="H651" s="3">
        <v>1.58</v>
      </c>
      <c r="I651" s="3">
        <v>0.82</v>
      </c>
      <c r="J651" s="3">
        <v>0.61</v>
      </c>
      <c r="K651" s="3">
        <v>1.21</v>
      </c>
      <c r="L651" s="3">
        <v>0.99</v>
      </c>
      <c r="M651" s="3"/>
      <c r="N651" s="3">
        <f t="shared" si="140"/>
        <v>1.88</v>
      </c>
      <c r="O651" s="3">
        <f t="shared" si="142"/>
        <v>1.58</v>
      </c>
      <c r="P651" s="3">
        <f t="shared" si="142"/>
        <v>1.3</v>
      </c>
      <c r="Q651" s="3">
        <f t="shared" si="142"/>
        <v>1.21</v>
      </c>
      <c r="R651" s="3">
        <f t="shared" si="142"/>
        <v>0.99</v>
      </c>
      <c r="S651" s="3">
        <f t="shared" si="142"/>
        <v>0.96</v>
      </c>
      <c r="T651" s="3">
        <f t="shared" si="142"/>
        <v>0.82</v>
      </c>
      <c r="U651" s="3">
        <f t="shared" si="142"/>
        <v>0.74</v>
      </c>
      <c r="V651" s="3">
        <f t="shared" si="142"/>
        <v>0.61</v>
      </c>
      <c r="W651" s="3">
        <f t="shared" si="142"/>
        <v>0.26</v>
      </c>
      <c r="X651" s="5">
        <f t="shared" ref="X651:X714" si="143">N651-Price</f>
        <v>0.68015318395400159</v>
      </c>
      <c r="Y651" s="5">
        <f t="shared" ref="Y651:Y714" si="144">O651-Price</f>
        <v>0.38015318395400177</v>
      </c>
      <c r="Z651" s="5">
        <f t="shared" ref="Z651:Z714" si="145">P651-Price</f>
        <v>0.10015318395400175</v>
      </c>
      <c r="AA651" s="5">
        <f t="shared" ref="AA651:AA714" si="146">Q651-Price</f>
        <v>1.0153183954001666E-2</v>
      </c>
      <c r="AB651" s="5">
        <f t="shared" ref="AB651:AB714" si="147">R651-Price</f>
        <v>-0.20984681604599831</v>
      </c>
      <c r="AC651" s="5">
        <f t="shared" ref="AC651:AC714" si="148">S651-Price</f>
        <v>-0.23984681604599833</v>
      </c>
      <c r="AD651" s="5">
        <f t="shared" ref="AD651:AD714" si="149">T651-Price</f>
        <v>-0.37984681604599835</v>
      </c>
      <c r="AE651" s="5">
        <f t="shared" ref="AE651:AE714" si="150">U651-Price</f>
        <v>-0.45984681604599831</v>
      </c>
      <c r="AF651" s="5">
        <f t="shared" ref="AF651:AF714" si="151">V651-Price</f>
        <v>-0.58984681604599831</v>
      </c>
      <c r="AG651" s="5">
        <f t="shared" ref="AG651:AG714" si="152">W651-Price</f>
        <v>-0.93984681604599829</v>
      </c>
    </row>
    <row r="652" spans="1:33">
      <c r="A652">
        <f t="shared" ref="A652:A715" si="153">COUNTIF(X652:AG652,"&gt;=0")</f>
        <v>3</v>
      </c>
      <c r="B652" s="2">
        <v>642</v>
      </c>
      <c r="C652" s="3">
        <v>1.32</v>
      </c>
      <c r="D652" s="3">
        <v>0.61</v>
      </c>
      <c r="E652" s="3">
        <v>0.53</v>
      </c>
      <c r="F652" s="3">
        <v>2.33</v>
      </c>
      <c r="G652" s="3">
        <v>0.28000000000000003</v>
      </c>
      <c r="H652" s="3">
        <v>0.33</v>
      </c>
      <c r="I652" s="3">
        <v>0.27</v>
      </c>
      <c r="J652" s="3">
        <v>1.18</v>
      </c>
      <c r="K652" s="3">
        <v>0.5</v>
      </c>
      <c r="L652" s="3">
        <v>1.63</v>
      </c>
      <c r="M652" s="3"/>
      <c r="N652" s="3">
        <f t="shared" ref="N652:N715" si="154">LARGE($C652:$L652,N$9)</f>
        <v>2.33</v>
      </c>
      <c r="O652" s="3">
        <f t="shared" si="142"/>
        <v>1.63</v>
      </c>
      <c r="P652" s="3">
        <f t="shared" si="142"/>
        <v>1.32</v>
      </c>
      <c r="Q652" s="3">
        <f t="shared" si="142"/>
        <v>1.18</v>
      </c>
      <c r="R652" s="3">
        <f t="shared" si="142"/>
        <v>0.61</v>
      </c>
      <c r="S652" s="3">
        <f t="shared" si="142"/>
        <v>0.53</v>
      </c>
      <c r="T652" s="3">
        <f t="shared" si="142"/>
        <v>0.5</v>
      </c>
      <c r="U652" s="3">
        <f t="shared" si="142"/>
        <v>0.33</v>
      </c>
      <c r="V652" s="3">
        <f t="shared" si="142"/>
        <v>0.28000000000000003</v>
      </c>
      <c r="W652" s="3">
        <f t="shared" si="142"/>
        <v>0.27</v>
      </c>
      <c r="X652" s="5">
        <f t="shared" si="143"/>
        <v>1.1301531839540018</v>
      </c>
      <c r="Y652" s="5">
        <f t="shared" si="144"/>
        <v>0.43015318395400159</v>
      </c>
      <c r="Z652" s="5">
        <f t="shared" si="145"/>
        <v>0.12015318395400176</v>
      </c>
      <c r="AA652" s="5">
        <f t="shared" si="146"/>
        <v>-1.9846816045998361E-2</v>
      </c>
      <c r="AB652" s="5">
        <f t="shared" si="147"/>
        <v>-0.58984681604599831</v>
      </c>
      <c r="AC652" s="5">
        <f t="shared" si="148"/>
        <v>-0.66984681604599827</v>
      </c>
      <c r="AD652" s="5">
        <f t="shared" si="149"/>
        <v>-0.6998468160459983</v>
      </c>
      <c r="AE652" s="5">
        <f t="shared" si="150"/>
        <v>-0.86984681604599823</v>
      </c>
      <c r="AF652" s="5">
        <f t="shared" si="151"/>
        <v>-0.91984681604599827</v>
      </c>
      <c r="AG652" s="5">
        <f t="shared" si="152"/>
        <v>-0.92984681604599828</v>
      </c>
    </row>
    <row r="653" spans="1:33">
      <c r="A653">
        <f t="shared" si="153"/>
        <v>3</v>
      </c>
      <c r="B653" s="2">
        <v>643</v>
      </c>
      <c r="C653" s="3">
        <v>1.96</v>
      </c>
      <c r="D653" s="3">
        <v>1.1399999999999999</v>
      </c>
      <c r="E653" s="3">
        <v>0.37</v>
      </c>
      <c r="F653" s="3">
        <v>0.79</v>
      </c>
      <c r="G653" s="3">
        <v>0.92</v>
      </c>
      <c r="H653" s="3">
        <v>1.57</v>
      </c>
      <c r="I653" s="3">
        <v>0.54</v>
      </c>
      <c r="J653" s="3">
        <v>1.1599999999999999</v>
      </c>
      <c r="K653" s="3">
        <v>0.33</v>
      </c>
      <c r="L653" s="3">
        <v>1.5</v>
      </c>
      <c r="M653" s="3"/>
      <c r="N653" s="3">
        <f t="shared" si="154"/>
        <v>1.96</v>
      </c>
      <c r="O653" s="3">
        <f t="shared" si="142"/>
        <v>1.57</v>
      </c>
      <c r="P653" s="3">
        <f t="shared" si="142"/>
        <v>1.5</v>
      </c>
      <c r="Q653" s="3">
        <f t="shared" si="142"/>
        <v>1.1599999999999999</v>
      </c>
      <c r="R653" s="3">
        <f t="shared" si="142"/>
        <v>1.1399999999999999</v>
      </c>
      <c r="S653" s="3">
        <f t="shared" si="142"/>
        <v>0.92</v>
      </c>
      <c r="T653" s="3">
        <f t="shared" si="142"/>
        <v>0.79</v>
      </c>
      <c r="U653" s="3">
        <f t="shared" si="142"/>
        <v>0.54</v>
      </c>
      <c r="V653" s="3">
        <f t="shared" si="142"/>
        <v>0.37</v>
      </c>
      <c r="W653" s="3">
        <f t="shared" si="142"/>
        <v>0.33</v>
      </c>
      <c r="X653" s="5">
        <f t="shared" si="143"/>
        <v>0.76015318395400167</v>
      </c>
      <c r="Y653" s="5">
        <f t="shared" si="144"/>
        <v>0.37015318395400176</v>
      </c>
      <c r="Z653" s="5">
        <f t="shared" si="145"/>
        <v>0.3001531839540017</v>
      </c>
      <c r="AA653" s="5">
        <f t="shared" si="146"/>
        <v>-3.9846816045998379E-2</v>
      </c>
      <c r="AB653" s="5">
        <f t="shared" si="147"/>
        <v>-5.9846816045998397E-2</v>
      </c>
      <c r="AC653" s="5">
        <f t="shared" si="148"/>
        <v>-0.27984681604599826</v>
      </c>
      <c r="AD653" s="5">
        <f t="shared" si="149"/>
        <v>-0.40984681604599826</v>
      </c>
      <c r="AE653" s="5">
        <f t="shared" si="150"/>
        <v>-0.65984681604599826</v>
      </c>
      <c r="AF653" s="5">
        <f t="shared" si="151"/>
        <v>-0.8298468160459983</v>
      </c>
      <c r="AG653" s="5">
        <f t="shared" si="152"/>
        <v>-0.86984681604599823</v>
      </c>
    </row>
    <row r="654" spans="1:33">
      <c r="A654">
        <f t="shared" si="153"/>
        <v>5</v>
      </c>
      <c r="B654" s="2">
        <v>644</v>
      </c>
      <c r="C654" s="3">
        <v>0.61</v>
      </c>
      <c r="D654" s="3">
        <v>1.46</v>
      </c>
      <c r="E654" s="3">
        <v>2.2000000000000002</v>
      </c>
      <c r="F654" s="3">
        <v>0.93</v>
      </c>
      <c r="G654" s="3">
        <v>0.52</v>
      </c>
      <c r="H654" s="3">
        <v>2.23</v>
      </c>
      <c r="I654" s="3">
        <v>0.62</v>
      </c>
      <c r="J654" s="3">
        <v>1.35</v>
      </c>
      <c r="K654" s="3">
        <v>1.07</v>
      </c>
      <c r="L654" s="3">
        <v>1.48</v>
      </c>
      <c r="M654" s="3"/>
      <c r="N654" s="3">
        <f t="shared" si="154"/>
        <v>2.23</v>
      </c>
      <c r="O654" s="3">
        <f t="shared" si="142"/>
        <v>2.2000000000000002</v>
      </c>
      <c r="P654" s="3">
        <f t="shared" si="142"/>
        <v>1.48</v>
      </c>
      <c r="Q654" s="3">
        <f t="shared" si="142"/>
        <v>1.46</v>
      </c>
      <c r="R654" s="3">
        <f t="shared" si="142"/>
        <v>1.35</v>
      </c>
      <c r="S654" s="3">
        <f t="shared" si="142"/>
        <v>1.07</v>
      </c>
      <c r="T654" s="3">
        <f t="shared" si="142"/>
        <v>0.93</v>
      </c>
      <c r="U654" s="3">
        <f t="shared" si="142"/>
        <v>0.62</v>
      </c>
      <c r="V654" s="3">
        <f t="shared" si="142"/>
        <v>0.61</v>
      </c>
      <c r="W654" s="3">
        <f t="shared" si="142"/>
        <v>0.52</v>
      </c>
      <c r="X654" s="5">
        <f t="shared" si="143"/>
        <v>1.0301531839540017</v>
      </c>
      <c r="Y654" s="5">
        <f t="shared" si="144"/>
        <v>1.0001531839540019</v>
      </c>
      <c r="Z654" s="5">
        <f t="shared" si="145"/>
        <v>0.28015318395400168</v>
      </c>
      <c r="AA654" s="5">
        <f t="shared" si="146"/>
        <v>0.26015318395400167</v>
      </c>
      <c r="AB654" s="5">
        <f t="shared" si="147"/>
        <v>0.15015318395400179</v>
      </c>
      <c r="AC654" s="5">
        <f t="shared" si="148"/>
        <v>-0.12984681604599824</v>
      </c>
      <c r="AD654" s="5">
        <f t="shared" si="149"/>
        <v>-0.26984681604599825</v>
      </c>
      <c r="AE654" s="5">
        <f t="shared" si="150"/>
        <v>-0.5798468160459983</v>
      </c>
      <c r="AF654" s="5">
        <f t="shared" si="151"/>
        <v>-0.58984681604599831</v>
      </c>
      <c r="AG654" s="5">
        <f t="shared" si="152"/>
        <v>-0.67984681604599828</v>
      </c>
    </row>
    <row r="655" spans="1:33">
      <c r="A655">
        <f t="shared" si="153"/>
        <v>3</v>
      </c>
      <c r="B655" s="2">
        <v>645</v>
      </c>
      <c r="C655" s="3">
        <v>1.41</v>
      </c>
      <c r="D655" s="3">
        <v>1.21</v>
      </c>
      <c r="E655" s="3">
        <v>0.37</v>
      </c>
      <c r="F655" s="3">
        <v>1.66</v>
      </c>
      <c r="G655" s="3">
        <v>0.95</v>
      </c>
      <c r="H655" s="3">
        <v>0.54</v>
      </c>
      <c r="I655" s="3">
        <v>1.01</v>
      </c>
      <c r="J655" s="3">
        <v>0.56999999999999995</v>
      </c>
      <c r="K655" s="3">
        <v>0.94</v>
      </c>
      <c r="L655" s="3">
        <v>0.89</v>
      </c>
      <c r="M655" s="3"/>
      <c r="N655" s="3">
        <f t="shared" si="154"/>
        <v>1.66</v>
      </c>
      <c r="O655" s="3">
        <f t="shared" si="142"/>
        <v>1.41</v>
      </c>
      <c r="P655" s="3">
        <f t="shared" si="142"/>
        <v>1.21</v>
      </c>
      <c r="Q655" s="3">
        <f t="shared" si="142"/>
        <v>1.01</v>
      </c>
      <c r="R655" s="3">
        <f t="shared" si="142"/>
        <v>0.95</v>
      </c>
      <c r="S655" s="3">
        <f t="shared" si="142"/>
        <v>0.94</v>
      </c>
      <c r="T655" s="3">
        <f t="shared" si="142"/>
        <v>0.89</v>
      </c>
      <c r="U655" s="3">
        <f t="shared" si="142"/>
        <v>0.56999999999999995</v>
      </c>
      <c r="V655" s="3">
        <f t="shared" si="142"/>
        <v>0.54</v>
      </c>
      <c r="W655" s="3">
        <f t="shared" si="142"/>
        <v>0.37</v>
      </c>
      <c r="X655" s="5">
        <f t="shared" si="143"/>
        <v>0.46015318395400162</v>
      </c>
      <c r="Y655" s="5">
        <f t="shared" si="144"/>
        <v>0.21015318395400162</v>
      </c>
      <c r="Z655" s="5">
        <f t="shared" si="145"/>
        <v>1.0153183954001666E-2</v>
      </c>
      <c r="AA655" s="5">
        <f t="shared" si="146"/>
        <v>-0.18984681604599829</v>
      </c>
      <c r="AB655" s="5">
        <f t="shared" si="147"/>
        <v>-0.24984681604599834</v>
      </c>
      <c r="AC655" s="5">
        <f t="shared" si="148"/>
        <v>-0.25984681604599835</v>
      </c>
      <c r="AD655" s="5">
        <f t="shared" si="149"/>
        <v>-0.30984681604599829</v>
      </c>
      <c r="AE655" s="5">
        <f t="shared" si="150"/>
        <v>-0.62984681604599835</v>
      </c>
      <c r="AF655" s="5">
        <f t="shared" si="151"/>
        <v>-0.65984681604599826</v>
      </c>
      <c r="AG655" s="5">
        <f t="shared" si="152"/>
        <v>-0.8298468160459983</v>
      </c>
    </row>
    <row r="656" spans="1:33">
      <c r="A656">
        <f t="shared" si="153"/>
        <v>6</v>
      </c>
      <c r="B656" s="2">
        <v>646</v>
      </c>
      <c r="C656" s="3">
        <v>2.36</v>
      </c>
      <c r="D656" s="3">
        <v>1.1599999999999999</v>
      </c>
      <c r="E656" s="3">
        <v>0.41</v>
      </c>
      <c r="F656" s="3">
        <v>1.42</v>
      </c>
      <c r="G656" s="3">
        <v>1.98</v>
      </c>
      <c r="H656" s="3">
        <v>1.74</v>
      </c>
      <c r="I656" s="3">
        <v>2.21</v>
      </c>
      <c r="J656" s="3">
        <v>0.45</v>
      </c>
      <c r="K656" s="3">
        <v>1.98</v>
      </c>
      <c r="L656" s="3">
        <v>0.65</v>
      </c>
      <c r="M656" s="3"/>
      <c r="N656" s="3">
        <f t="shared" si="154"/>
        <v>2.36</v>
      </c>
      <c r="O656" s="3">
        <f t="shared" si="142"/>
        <v>2.21</v>
      </c>
      <c r="P656" s="3">
        <f t="shared" si="142"/>
        <v>1.98</v>
      </c>
      <c r="Q656" s="3">
        <f t="shared" si="142"/>
        <v>1.98</v>
      </c>
      <c r="R656" s="3">
        <f t="shared" si="142"/>
        <v>1.74</v>
      </c>
      <c r="S656" s="3">
        <f t="shared" si="142"/>
        <v>1.42</v>
      </c>
      <c r="T656" s="3">
        <f t="shared" si="142"/>
        <v>1.1599999999999999</v>
      </c>
      <c r="U656" s="3">
        <f t="shared" si="142"/>
        <v>0.65</v>
      </c>
      <c r="V656" s="3">
        <f t="shared" si="142"/>
        <v>0.45</v>
      </c>
      <c r="W656" s="3">
        <f t="shared" si="142"/>
        <v>0.41</v>
      </c>
      <c r="X656" s="5">
        <f t="shared" si="143"/>
        <v>1.1601531839540016</v>
      </c>
      <c r="Y656" s="5">
        <f t="shared" si="144"/>
        <v>1.0101531839540017</v>
      </c>
      <c r="Z656" s="5">
        <f t="shared" si="145"/>
        <v>0.78015318395400168</v>
      </c>
      <c r="AA656" s="5">
        <f t="shared" si="146"/>
        <v>0.78015318395400168</v>
      </c>
      <c r="AB656" s="5">
        <f t="shared" si="147"/>
        <v>0.54015318395400169</v>
      </c>
      <c r="AC656" s="5">
        <f t="shared" si="148"/>
        <v>0.22015318395400163</v>
      </c>
      <c r="AD656" s="5">
        <f t="shared" si="149"/>
        <v>-3.9846816045998379E-2</v>
      </c>
      <c r="AE656" s="5">
        <f t="shared" si="150"/>
        <v>-0.54984681604599828</v>
      </c>
      <c r="AF656" s="5">
        <f t="shared" si="151"/>
        <v>-0.74984681604599834</v>
      </c>
      <c r="AG656" s="5">
        <f t="shared" si="152"/>
        <v>-0.78984681604599838</v>
      </c>
    </row>
    <row r="657" spans="1:33">
      <c r="A657">
        <f t="shared" si="153"/>
        <v>6</v>
      </c>
      <c r="B657" s="2">
        <v>647</v>
      </c>
      <c r="C657" s="3">
        <v>1.18</v>
      </c>
      <c r="D657" s="3">
        <v>1.25</v>
      </c>
      <c r="E657" s="3">
        <v>2.2599999999999998</v>
      </c>
      <c r="F657" s="3">
        <v>0.98</v>
      </c>
      <c r="G657" s="3">
        <v>2.1</v>
      </c>
      <c r="H657" s="3">
        <v>0.56000000000000005</v>
      </c>
      <c r="I657" s="3">
        <v>2.09</v>
      </c>
      <c r="J657" s="3">
        <v>0.55000000000000004</v>
      </c>
      <c r="K657" s="3">
        <v>1.91</v>
      </c>
      <c r="L657" s="3">
        <v>1.57</v>
      </c>
      <c r="M657" s="3"/>
      <c r="N657" s="3">
        <f t="shared" si="154"/>
        <v>2.2599999999999998</v>
      </c>
      <c r="O657" s="3">
        <f t="shared" si="142"/>
        <v>2.1</v>
      </c>
      <c r="P657" s="3">
        <f t="shared" si="142"/>
        <v>2.09</v>
      </c>
      <c r="Q657" s="3">
        <f t="shared" si="142"/>
        <v>1.91</v>
      </c>
      <c r="R657" s="3">
        <f t="shared" si="142"/>
        <v>1.57</v>
      </c>
      <c r="S657" s="3">
        <f t="shared" si="142"/>
        <v>1.25</v>
      </c>
      <c r="T657" s="3">
        <f t="shared" si="142"/>
        <v>1.18</v>
      </c>
      <c r="U657" s="3">
        <f t="shared" si="142"/>
        <v>0.98</v>
      </c>
      <c r="V657" s="3">
        <f t="shared" si="142"/>
        <v>0.56000000000000005</v>
      </c>
      <c r="W657" s="3">
        <f t="shared" si="142"/>
        <v>0.55000000000000004</v>
      </c>
      <c r="X657" s="5">
        <f t="shared" si="143"/>
        <v>1.0601531839540015</v>
      </c>
      <c r="Y657" s="5">
        <f t="shared" si="144"/>
        <v>0.90015318395400179</v>
      </c>
      <c r="Z657" s="5">
        <f t="shared" si="145"/>
        <v>0.89015318395400156</v>
      </c>
      <c r="AA657" s="5">
        <f t="shared" si="146"/>
        <v>0.71015318395400162</v>
      </c>
      <c r="AB657" s="5">
        <f t="shared" si="147"/>
        <v>0.37015318395400176</v>
      </c>
      <c r="AC657" s="5">
        <f t="shared" si="148"/>
        <v>5.0153183954001701E-2</v>
      </c>
      <c r="AD657" s="5">
        <f t="shared" si="149"/>
        <v>-1.9846816045998361E-2</v>
      </c>
      <c r="AE657" s="5">
        <f t="shared" si="150"/>
        <v>-0.21984681604599832</v>
      </c>
      <c r="AF657" s="5">
        <f t="shared" si="151"/>
        <v>-0.63984681604599825</v>
      </c>
      <c r="AG657" s="5">
        <f t="shared" si="152"/>
        <v>-0.64984681604599825</v>
      </c>
    </row>
    <row r="658" spans="1:33">
      <c r="A658">
        <f t="shared" si="153"/>
        <v>4</v>
      </c>
      <c r="B658" s="2">
        <v>648</v>
      </c>
      <c r="C658" s="3">
        <v>2.4700000000000002</v>
      </c>
      <c r="D658" s="3">
        <v>0.88</v>
      </c>
      <c r="E658" s="3">
        <v>0.22</v>
      </c>
      <c r="F658" s="3">
        <v>0.47</v>
      </c>
      <c r="G658" s="3">
        <v>0.61</v>
      </c>
      <c r="H658" s="3">
        <v>1.54</v>
      </c>
      <c r="I658" s="3">
        <v>0.28999999999999998</v>
      </c>
      <c r="J658" s="3">
        <v>1.66</v>
      </c>
      <c r="K658" s="3">
        <v>0.97</v>
      </c>
      <c r="L658" s="3">
        <v>1.97</v>
      </c>
      <c r="M658" s="3"/>
      <c r="N658" s="3">
        <f t="shared" si="154"/>
        <v>2.4700000000000002</v>
      </c>
      <c r="O658" s="3">
        <f t="shared" si="142"/>
        <v>1.97</v>
      </c>
      <c r="P658" s="3">
        <f t="shared" si="142"/>
        <v>1.66</v>
      </c>
      <c r="Q658" s="3">
        <f t="shared" si="142"/>
        <v>1.54</v>
      </c>
      <c r="R658" s="3">
        <f t="shared" si="142"/>
        <v>0.97</v>
      </c>
      <c r="S658" s="3">
        <f t="shared" si="142"/>
        <v>0.88</v>
      </c>
      <c r="T658" s="3">
        <f t="shared" si="142"/>
        <v>0.61</v>
      </c>
      <c r="U658" s="3">
        <f t="shared" si="142"/>
        <v>0.47</v>
      </c>
      <c r="V658" s="3">
        <f t="shared" si="142"/>
        <v>0.28999999999999998</v>
      </c>
      <c r="W658" s="3">
        <f t="shared" si="142"/>
        <v>0.22</v>
      </c>
      <c r="X658" s="5">
        <f t="shared" si="143"/>
        <v>1.2701531839540019</v>
      </c>
      <c r="Y658" s="5">
        <f t="shared" si="144"/>
        <v>0.77015318395400167</v>
      </c>
      <c r="Z658" s="5">
        <f t="shared" si="145"/>
        <v>0.46015318395400162</v>
      </c>
      <c r="AA658" s="5">
        <f t="shared" si="146"/>
        <v>0.34015318395400174</v>
      </c>
      <c r="AB658" s="5">
        <f t="shared" si="147"/>
        <v>-0.22984681604599833</v>
      </c>
      <c r="AC658" s="5">
        <f t="shared" si="148"/>
        <v>-0.31984681604599829</v>
      </c>
      <c r="AD658" s="5">
        <f t="shared" si="149"/>
        <v>-0.58984681604599831</v>
      </c>
      <c r="AE658" s="5">
        <f t="shared" si="150"/>
        <v>-0.72984681604599833</v>
      </c>
      <c r="AF658" s="5">
        <f t="shared" si="151"/>
        <v>-0.90984681604599826</v>
      </c>
      <c r="AG658" s="5">
        <f t="shared" si="152"/>
        <v>-0.97984681604599833</v>
      </c>
    </row>
    <row r="659" spans="1:33">
      <c r="A659">
        <f t="shared" si="153"/>
        <v>6</v>
      </c>
      <c r="B659" s="2">
        <v>649</v>
      </c>
      <c r="C659" s="3">
        <v>0.3</v>
      </c>
      <c r="D659" s="3">
        <v>0.28999999999999998</v>
      </c>
      <c r="E659" s="3">
        <v>0.53</v>
      </c>
      <c r="F659" s="3">
        <v>2.38</v>
      </c>
      <c r="G659" s="3">
        <v>1.44</v>
      </c>
      <c r="H659" s="3">
        <v>1.73</v>
      </c>
      <c r="I659" s="3">
        <v>1.44</v>
      </c>
      <c r="J659" s="3">
        <v>0.63</v>
      </c>
      <c r="K659" s="3">
        <v>1.85</v>
      </c>
      <c r="L659" s="3">
        <v>1.79</v>
      </c>
      <c r="M659" s="3"/>
      <c r="N659" s="3">
        <f t="shared" si="154"/>
        <v>2.38</v>
      </c>
      <c r="O659" s="3">
        <f t="shared" si="142"/>
        <v>1.85</v>
      </c>
      <c r="P659" s="3">
        <f t="shared" si="142"/>
        <v>1.79</v>
      </c>
      <c r="Q659" s="3">
        <f t="shared" si="142"/>
        <v>1.73</v>
      </c>
      <c r="R659" s="3">
        <f t="shared" si="142"/>
        <v>1.44</v>
      </c>
      <c r="S659" s="3">
        <f t="shared" si="142"/>
        <v>1.44</v>
      </c>
      <c r="T659" s="3">
        <f t="shared" si="142"/>
        <v>0.63</v>
      </c>
      <c r="U659" s="3">
        <f t="shared" si="142"/>
        <v>0.53</v>
      </c>
      <c r="V659" s="3">
        <f t="shared" si="142"/>
        <v>0.3</v>
      </c>
      <c r="W659" s="3">
        <f t="shared" si="142"/>
        <v>0.28999999999999998</v>
      </c>
      <c r="X659" s="5">
        <f t="shared" si="143"/>
        <v>1.1801531839540016</v>
      </c>
      <c r="Y659" s="5">
        <f t="shared" si="144"/>
        <v>0.65015318395400179</v>
      </c>
      <c r="Z659" s="5">
        <f t="shared" si="145"/>
        <v>0.59015318395400174</v>
      </c>
      <c r="AA659" s="5">
        <f t="shared" si="146"/>
        <v>0.53015318395400168</v>
      </c>
      <c r="AB659" s="5">
        <f t="shared" si="147"/>
        <v>0.24015318395400165</v>
      </c>
      <c r="AC659" s="5">
        <f t="shared" si="148"/>
        <v>0.24015318395400165</v>
      </c>
      <c r="AD659" s="5">
        <f t="shared" si="149"/>
        <v>-0.56984681604599829</v>
      </c>
      <c r="AE659" s="5">
        <f t="shared" si="150"/>
        <v>-0.66984681604599827</v>
      </c>
      <c r="AF659" s="5">
        <f t="shared" si="151"/>
        <v>-0.89984681604599825</v>
      </c>
      <c r="AG659" s="5">
        <f t="shared" si="152"/>
        <v>-0.90984681604599826</v>
      </c>
    </row>
    <row r="660" spans="1:33">
      <c r="A660">
        <f t="shared" si="153"/>
        <v>6</v>
      </c>
      <c r="B660" s="2">
        <v>650</v>
      </c>
      <c r="C660" s="3">
        <v>1.78</v>
      </c>
      <c r="D660" s="3">
        <v>1.89</v>
      </c>
      <c r="E660" s="3">
        <v>1.79</v>
      </c>
      <c r="F660" s="3">
        <v>0.88</v>
      </c>
      <c r="G660" s="3">
        <v>2.31</v>
      </c>
      <c r="H660" s="3">
        <v>1.86</v>
      </c>
      <c r="I660" s="3">
        <v>0.99</v>
      </c>
      <c r="J660" s="3">
        <v>0.33</v>
      </c>
      <c r="K660" s="3">
        <v>0.61</v>
      </c>
      <c r="L660" s="3">
        <v>2.25</v>
      </c>
      <c r="M660" s="3"/>
      <c r="N660" s="3">
        <f t="shared" si="154"/>
        <v>2.31</v>
      </c>
      <c r="O660" s="3">
        <f t="shared" si="142"/>
        <v>2.25</v>
      </c>
      <c r="P660" s="3">
        <f t="shared" si="142"/>
        <v>1.89</v>
      </c>
      <c r="Q660" s="3">
        <f t="shared" si="142"/>
        <v>1.86</v>
      </c>
      <c r="R660" s="3">
        <f t="shared" si="142"/>
        <v>1.79</v>
      </c>
      <c r="S660" s="3">
        <f t="shared" si="142"/>
        <v>1.78</v>
      </c>
      <c r="T660" s="3">
        <f t="shared" si="142"/>
        <v>0.99</v>
      </c>
      <c r="U660" s="3">
        <f t="shared" si="142"/>
        <v>0.88</v>
      </c>
      <c r="V660" s="3">
        <f t="shared" si="142"/>
        <v>0.61</v>
      </c>
      <c r="W660" s="3">
        <f t="shared" si="142"/>
        <v>0.33</v>
      </c>
      <c r="X660" s="5">
        <f t="shared" si="143"/>
        <v>1.1101531839540018</v>
      </c>
      <c r="Y660" s="5">
        <f t="shared" si="144"/>
        <v>1.0501531839540017</v>
      </c>
      <c r="Z660" s="5">
        <f t="shared" si="145"/>
        <v>0.6901531839540016</v>
      </c>
      <c r="AA660" s="5">
        <f t="shared" si="146"/>
        <v>0.6601531839540018</v>
      </c>
      <c r="AB660" s="5">
        <f t="shared" si="147"/>
        <v>0.59015318395400174</v>
      </c>
      <c r="AC660" s="5">
        <f t="shared" si="148"/>
        <v>0.58015318395400173</v>
      </c>
      <c r="AD660" s="5">
        <f t="shared" si="149"/>
        <v>-0.20984681604599831</v>
      </c>
      <c r="AE660" s="5">
        <f t="shared" si="150"/>
        <v>-0.31984681604599829</v>
      </c>
      <c r="AF660" s="5">
        <f t="shared" si="151"/>
        <v>-0.58984681604599831</v>
      </c>
      <c r="AG660" s="5">
        <f t="shared" si="152"/>
        <v>-0.86984681604599823</v>
      </c>
    </row>
    <row r="661" spans="1:33">
      <c r="A661">
        <f t="shared" si="153"/>
        <v>3</v>
      </c>
      <c r="B661" s="2">
        <v>651</v>
      </c>
      <c r="C661" s="3">
        <v>0.54</v>
      </c>
      <c r="D661" s="3">
        <v>0.41</v>
      </c>
      <c r="E661" s="3">
        <v>0.56000000000000005</v>
      </c>
      <c r="F661" s="3">
        <v>1.05</v>
      </c>
      <c r="G661" s="3">
        <v>1.22</v>
      </c>
      <c r="H661" s="3">
        <v>0.76</v>
      </c>
      <c r="I661" s="3">
        <v>1.63</v>
      </c>
      <c r="J661" s="3">
        <v>1.22</v>
      </c>
      <c r="K661" s="3">
        <v>0.61</v>
      </c>
      <c r="L661" s="3">
        <v>0.37</v>
      </c>
      <c r="M661" s="3"/>
      <c r="N661" s="3">
        <f t="shared" si="154"/>
        <v>1.63</v>
      </c>
      <c r="O661" s="3">
        <f t="shared" si="142"/>
        <v>1.22</v>
      </c>
      <c r="P661" s="3">
        <f t="shared" si="142"/>
        <v>1.22</v>
      </c>
      <c r="Q661" s="3">
        <f t="shared" si="142"/>
        <v>1.05</v>
      </c>
      <c r="R661" s="3">
        <f t="shared" si="142"/>
        <v>0.76</v>
      </c>
      <c r="S661" s="3">
        <f t="shared" si="142"/>
        <v>0.61</v>
      </c>
      <c r="T661" s="3">
        <f t="shared" si="142"/>
        <v>0.56000000000000005</v>
      </c>
      <c r="U661" s="3">
        <f t="shared" si="142"/>
        <v>0.54</v>
      </c>
      <c r="V661" s="3">
        <f t="shared" si="142"/>
        <v>0.41</v>
      </c>
      <c r="W661" s="3">
        <f t="shared" si="142"/>
        <v>0.37</v>
      </c>
      <c r="X661" s="5">
        <f t="shared" si="143"/>
        <v>0.43015318395400159</v>
      </c>
      <c r="Y661" s="5">
        <f t="shared" si="144"/>
        <v>2.0153183954001674E-2</v>
      </c>
      <c r="Z661" s="5">
        <f t="shared" si="145"/>
        <v>2.0153183954001674E-2</v>
      </c>
      <c r="AA661" s="5">
        <f t="shared" si="146"/>
        <v>-0.14984681604599825</v>
      </c>
      <c r="AB661" s="5">
        <f t="shared" si="147"/>
        <v>-0.43984681604599829</v>
      </c>
      <c r="AC661" s="5">
        <f t="shared" si="148"/>
        <v>-0.58984681604599831</v>
      </c>
      <c r="AD661" s="5">
        <f t="shared" si="149"/>
        <v>-0.63984681604599825</v>
      </c>
      <c r="AE661" s="5">
        <f t="shared" si="150"/>
        <v>-0.65984681604599826</v>
      </c>
      <c r="AF661" s="5">
        <f t="shared" si="151"/>
        <v>-0.78984681604599838</v>
      </c>
      <c r="AG661" s="5">
        <f t="shared" si="152"/>
        <v>-0.8298468160459983</v>
      </c>
    </row>
    <row r="662" spans="1:33">
      <c r="A662">
        <f t="shared" si="153"/>
        <v>4</v>
      </c>
      <c r="B662" s="2">
        <v>652</v>
      </c>
      <c r="C662" s="3">
        <v>0.37</v>
      </c>
      <c r="D662" s="3">
        <v>1.79</v>
      </c>
      <c r="E662" s="3">
        <v>2.37</v>
      </c>
      <c r="F662" s="3">
        <v>0.46</v>
      </c>
      <c r="G662" s="3">
        <v>0.51</v>
      </c>
      <c r="H662" s="3">
        <v>1.99</v>
      </c>
      <c r="I662" s="3">
        <v>0.71</v>
      </c>
      <c r="J662" s="3">
        <v>1.1599999999999999</v>
      </c>
      <c r="K662" s="3">
        <v>0.97</v>
      </c>
      <c r="L662" s="3">
        <v>1.93</v>
      </c>
      <c r="M662" s="3"/>
      <c r="N662" s="3">
        <f t="shared" si="154"/>
        <v>2.37</v>
      </c>
      <c r="O662" s="3">
        <f t="shared" si="142"/>
        <v>1.99</v>
      </c>
      <c r="P662" s="3">
        <f t="shared" si="142"/>
        <v>1.93</v>
      </c>
      <c r="Q662" s="3">
        <f t="shared" si="142"/>
        <v>1.79</v>
      </c>
      <c r="R662" s="3">
        <f t="shared" si="142"/>
        <v>1.1599999999999999</v>
      </c>
      <c r="S662" s="3">
        <f t="shared" si="142"/>
        <v>0.97</v>
      </c>
      <c r="T662" s="3">
        <f t="shared" si="142"/>
        <v>0.71</v>
      </c>
      <c r="U662" s="3">
        <f t="shared" si="142"/>
        <v>0.51</v>
      </c>
      <c r="V662" s="3">
        <f t="shared" si="142"/>
        <v>0.46</v>
      </c>
      <c r="W662" s="3">
        <f t="shared" si="142"/>
        <v>0.37</v>
      </c>
      <c r="X662" s="5">
        <f t="shared" si="143"/>
        <v>1.1701531839540018</v>
      </c>
      <c r="Y662" s="5">
        <f t="shared" si="144"/>
        <v>0.79015318395400169</v>
      </c>
      <c r="Z662" s="5">
        <f t="shared" si="145"/>
        <v>0.73015318395400164</v>
      </c>
      <c r="AA662" s="5">
        <f t="shared" si="146"/>
        <v>0.59015318395400174</v>
      </c>
      <c r="AB662" s="5">
        <f t="shared" si="147"/>
        <v>-3.9846816045998379E-2</v>
      </c>
      <c r="AC662" s="5">
        <f t="shared" si="148"/>
        <v>-0.22984681604599833</v>
      </c>
      <c r="AD662" s="5">
        <f t="shared" si="149"/>
        <v>-0.48984681604599833</v>
      </c>
      <c r="AE662" s="5">
        <f t="shared" si="150"/>
        <v>-0.68984681604599829</v>
      </c>
      <c r="AF662" s="5">
        <f t="shared" si="151"/>
        <v>-0.73984681604599833</v>
      </c>
      <c r="AG662" s="5">
        <f t="shared" si="152"/>
        <v>-0.8298468160459983</v>
      </c>
    </row>
    <row r="663" spans="1:33">
      <c r="A663">
        <f t="shared" si="153"/>
        <v>7</v>
      </c>
      <c r="B663" s="2">
        <v>653</v>
      </c>
      <c r="C663" s="3">
        <v>1.56</v>
      </c>
      <c r="D663" s="3">
        <v>2.17</v>
      </c>
      <c r="E663" s="3">
        <v>0.65</v>
      </c>
      <c r="F663" s="3">
        <v>2.23</v>
      </c>
      <c r="G663" s="3">
        <v>0.24</v>
      </c>
      <c r="H663" s="3">
        <v>1.08</v>
      </c>
      <c r="I663" s="3">
        <v>2.39</v>
      </c>
      <c r="J663" s="3">
        <v>1.34</v>
      </c>
      <c r="K663" s="3">
        <v>1.32</v>
      </c>
      <c r="L663" s="3">
        <v>1.75</v>
      </c>
      <c r="M663" s="3"/>
      <c r="N663" s="3">
        <f t="shared" si="154"/>
        <v>2.39</v>
      </c>
      <c r="O663" s="3">
        <f t="shared" si="142"/>
        <v>2.23</v>
      </c>
      <c r="P663" s="3">
        <f t="shared" si="142"/>
        <v>2.17</v>
      </c>
      <c r="Q663" s="3">
        <f t="shared" si="142"/>
        <v>1.75</v>
      </c>
      <c r="R663" s="3">
        <f t="shared" si="142"/>
        <v>1.56</v>
      </c>
      <c r="S663" s="3">
        <f t="shared" si="142"/>
        <v>1.34</v>
      </c>
      <c r="T663" s="3">
        <f t="shared" si="142"/>
        <v>1.32</v>
      </c>
      <c r="U663" s="3">
        <f t="shared" si="142"/>
        <v>1.08</v>
      </c>
      <c r="V663" s="3">
        <f t="shared" si="142"/>
        <v>0.65</v>
      </c>
      <c r="W663" s="3">
        <f t="shared" si="142"/>
        <v>0.24</v>
      </c>
      <c r="X663" s="5">
        <f t="shared" si="143"/>
        <v>1.1901531839540018</v>
      </c>
      <c r="Y663" s="5">
        <f t="shared" si="144"/>
        <v>1.0301531839540017</v>
      </c>
      <c r="Z663" s="5">
        <f t="shared" si="145"/>
        <v>0.97015318395400163</v>
      </c>
      <c r="AA663" s="5">
        <f t="shared" si="146"/>
        <v>0.5501531839540017</v>
      </c>
      <c r="AB663" s="5">
        <f t="shared" si="147"/>
        <v>0.36015318395400175</v>
      </c>
      <c r="AC663" s="5">
        <f t="shared" si="148"/>
        <v>0.14015318395400178</v>
      </c>
      <c r="AD663" s="5">
        <f t="shared" si="149"/>
        <v>0.12015318395400176</v>
      </c>
      <c r="AE663" s="5">
        <f t="shared" si="150"/>
        <v>-0.11984681604599823</v>
      </c>
      <c r="AF663" s="5">
        <f t="shared" si="151"/>
        <v>-0.54984681604599828</v>
      </c>
      <c r="AG663" s="5">
        <f t="shared" si="152"/>
        <v>-0.95984681604599831</v>
      </c>
    </row>
    <row r="664" spans="1:33">
      <c r="A664">
        <f t="shared" si="153"/>
        <v>5</v>
      </c>
      <c r="B664" s="2">
        <v>654</v>
      </c>
      <c r="C664" s="3">
        <v>1.05</v>
      </c>
      <c r="D664" s="3">
        <v>2.4700000000000002</v>
      </c>
      <c r="E664" s="3">
        <v>1.02</v>
      </c>
      <c r="F664" s="3">
        <v>0.99</v>
      </c>
      <c r="G664" s="3">
        <v>1.83</v>
      </c>
      <c r="H664" s="3">
        <v>2.48</v>
      </c>
      <c r="I664" s="3">
        <v>0.88</v>
      </c>
      <c r="J664" s="3">
        <v>1.22</v>
      </c>
      <c r="K664" s="3">
        <v>2.44</v>
      </c>
      <c r="L664" s="3">
        <v>0.98</v>
      </c>
      <c r="M664" s="3"/>
      <c r="N664" s="3">
        <f t="shared" si="154"/>
        <v>2.48</v>
      </c>
      <c r="O664" s="3">
        <f t="shared" si="142"/>
        <v>2.4700000000000002</v>
      </c>
      <c r="P664" s="3">
        <f t="shared" si="142"/>
        <v>2.44</v>
      </c>
      <c r="Q664" s="3">
        <f t="shared" si="142"/>
        <v>1.83</v>
      </c>
      <c r="R664" s="3">
        <f t="shared" si="142"/>
        <v>1.22</v>
      </c>
      <c r="S664" s="3">
        <f t="shared" si="142"/>
        <v>1.05</v>
      </c>
      <c r="T664" s="3">
        <f t="shared" si="142"/>
        <v>1.02</v>
      </c>
      <c r="U664" s="3">
        <f t="shared" si="142"/>
        <v>0.99</v>
      </c>
      <c r="V664" s="3">
        <f t="shared" si="142"/>
        <v>0.98</v>
      </c>
      <c r="W664" s="3">
        <f t="shared" si="142"/>
        <v>0.88</v>
      </c>
      <c r="X664" s="5">
        <f t="shared" si="143"/>
        <v>1.2801531839540017</v>
      </c>
      <c r="Y664" s="5">
        <f t="shared" si="144"/>
        <v>1.2701531839540019</v>
      </c>
      <c r="Z664" s="5">
        <f t="shared" si="145"/>
        <v>1.2401531839540016</v>
      </c>
      <c r="AA664" s="5">
        <f t="shared" si="146"/>
        <v>0.63015318395400177</v>
      </c>
      <c r="AB664" s="5">
        <f t="shared" si="147"/>
        <v>2.0153183954001674E-2</v>
      </c>
      <c r="AC664" s="5">
        <f t="shared" si="148"/>
        <v>-0.14984681604599825</v>
      </c>
      <c r="AD664" s="5">
        <f t="shared" si="149"/>
        <v>-0.17984681604599828</v>
      </c>
      <c r="AE664" s="5">
        <f t="shared" si="150"/>
        <v>-0.20984681604599831</v>
      </c>
      <c r="AF664" s="5">
        <f t="shared" si="151"/>
        <v>-0.21984681604599832</v>
      </c>
      <c r="AG664" s="5">
        <f t="shared" si="152"/>
        <v>-0.31984681604599829</v>
      </c>
    </row>
    <row r="665" spans="1:33">
      <c r="A665">
        <f t="shared" si="153"/>
        <v>5</v>
      </c>
      <c r="B665" s="2">
        <v>655</v>
      </c>
      <c r="C665" s="3">
        <v>1.29</v>
      </c>
      <c r="D665" s="3">
        <v>0.44</v>
      </c>
      <c r="E665" s="3">
        <v>2.0699999999999998</v>
      </c>
      <c r="F665" s="3">
        <v>1.46</v>
      </c>
      <c r="G665" s="3">
        <v>1.05</v>
      </c>
      <c r="H665" s="3">
        <v>0.68</v>
      </c>
      <c r="I665" s="3">
        <v>0.6</v>
      </c>
      <c r="J665" s="3">
        <v>0.91</v>
      </c>
      <c r="K665" s="3">
        <v>2.2200000000000002</v>
      </c>
      <c r="L665" s="3">
        <v>1.31</v>
      </c>
      <c r="M665" s="3"/>
      <c r="N665" s="3">
        <f t="shared" si="154"/>
        <v>2.2200000000000002</v>
      </c>
      <c r="O665" s="3">
        <f t="shared" si="142"/>
        <v>2.0699999999999998</v>
      </c>
      <c r="P665" s="3">
        <f t="shared" si="142"/>
        <v>1.46</v>
      </c>
      <c r="Q665" s="3">
        <f t="shared" si="142"/>
        <v>1.31</v>
      </c>
      <c r="R665" s="3">
        <f t="shared" si="142"/>
        <v>1.29</v>
      </c>
      <c r="S665" s="3">
        <f t="shared" si="142"/>
        <v>1.05</v>
      </c>
      <c r="T665" s="3">
        <f t="shared" si="142"/>
        <v>0.91</v>
      </c>
      <c r="U665" s="3">
        <f t="shared" si="142"/>
        <v>0.68</v>
      </c>
      <c r="V665" s="3">
        <f t="shared" si="142"/>
        <v>0.6</v>
      </c>
      <c r="W665" s="3">
        <f t="shared" si="142"/>
        <v>0.44</v>
      </c>
      <c r="X665" s="5">
        <f t="shared" si="143"/>
        <v>1.0201531839540019</v>
      </c>
      <c r="Y665" s="5">
        <f t="shared" si="144"/>
        <v>0.87015318395400154</v>
      </c>
      <c r="Z665" s="5">
        <f t="shared" si="145"/>
        <v>0.26015318395400167</v>
      </c>
      <c r="AA665" s="5">
        <f t="shared" si="146"/>
        <v>0.11015318395400175</v>
      </c>
      <c r="AB665" s="5">
        <f t="shared" si="147"/>
        <v>9.0153183954001737E-2</v>
      </c>
      <c r="AC665" s="5">
        <f t="shared" si="148"/>
        <v>-0.14984681604599825</v>
      </c>
      <c r="AD665" s="5">
        <f t="shared" si="149"/>
        <v>-0.28984681604599827</v>
      </c>
      <c r="AE665" s="5">
        <f t="shared" si="150"/>
        <v>-0.51984681604599825</v>
      </c>
      <c r="AF665" s="5">
        <f t="shared" si="151"/>
        <v>-0.59984681604599832</v>
      </c>
      <c r="AG665" s="5">
        <f t="shared" si="152"/>
        <v>-0.75984681604599835</v>
      </c>
    </row>
    <row r="666" spans="1:33">
      <c r="A666">
        <f t="shared" si="153"/>
        <v>6</v>
      </c>
      <c r="B666" s="2">
        <v>656</v>
      </c>
      <c r="C666" s="3">
        <v>1.99</v>
      </c>
      <c r="D666" s="3">
        <v>0.4</v>
      </c>
      <c r="E666" s="3">
        <v>0.51</v>
      </c>
      <c r="F666" s="3">
        <v>1.92</v>
      </c>
      <c r="G666" s="3">
        <v>1.79</v>
      </c>
      <c r="H666" s="3">
        <v>0.91</v>
      </c>
      <c r="I666" s="3">
        <v>1.85</v>
      </c>
      <c r="J666" s="3">
        <v>0.31</v>
      </c>
      <c r="K666" s="3">
        <v>1.38</v>
      </c>
      <c r="L666" s="3">
        <v>1.8</v>
      </c>
      <c r="M666" s="3"/>
      <c r="N666" s="3">
        <f t="shared" si="154"/>
        <v>1.99</v>
      </c>
      <c r="O666" s="3">
        <f t="shared" si="142"/>
        <v>1.92</v>
      </c>
      <c r="P666" s="3">
        <f t="shared" si="142"/>
        <v>1.85</v>
      </c>
      <c r="Q666" s="3">
        <f t="shared" si="142"/>
        <v>1.8</v>
      </c>
      <c r="R666" s="3">
        <f t="shared" si="142"/>
        <v>1.79</v>
      </c>
      <c r="S666" s="3">
        <f t="shared" si="142"/>
        <v>1.38</v>
      </c>
      <c r="T666" s="3">
        <f t="shared" si="142"/>
        <v>0.91</v>
      </c>
      <c r="U666" s="3">
        <f t="shared" si="142"/>
        <v>0.51</v>
      </c>
      <c r="V666" s="3">
        <f t="shared" si="142"/>
        <v>0.4</v>
      </c>
      <c r="W666" s="3">
        <f t="shared" si="142"/>
        <v>0.31</v>
      </c>
      <c r="X666" s="5">
        <f t="shared" si="143"/>
        <v>0.79015318395400169</v>
      </c>
      <c r="Y666" s="5">
        <f t="shared" si="144"/>
        <v>0.72015318395400163</v>
      </c>
      <c r="Z666" s="5">
        <f t="shared" si="145"/>
        <v>0.65015318395400179</v>
      </c>
      <c r="AA666" s="5">
        <f t="shared" si="146"/>
        <v>0.60015318395400175</v>
      </c>
      <c r="AB666" s="5">
        <f t="shared" si="147"/>
        <v>0.59015318395400174</v>
      </c>
      <c r="AC666" s="5">
        <f t="shared" si="148"/>
        <v>0.18015318395400159</v>
      </c>
      <c r="AD666" s="5">
        <f t="shared" si="149"/>
        <v>-0.28984681604599827</v>
      </c>
      <c r="AE666" s="5">
        <f t="shared" si="150"/>
        <v>-0.68984681604599829</v>
      </c>
      <c r="AF666" s="5">
        <f t="shared" si="151"/>
        <v>-0.79984681604599828</v>
      </c>
      <c r="AG666" s="5">
        <f t="shared" si="152"/>
        <v>-0.88984681604599825</v>
      </c>
    </row>
    <row r="667" spans="1:33">
      <c r="A667">
        <f t="shared" si="153"/>
        <v>5</v>
      </c>
      <c r="B667" s="2">
        <v>657</v>
      </c>
      <c r="C667" s="3">
        <v>1.29</v>
      </c>
      <c r="D667" s="3">
        <v>1.19</v>
      </c>
      <c r="E667" s="3">
        <v>1.05</v>
      </c>
      <c r="F667" s="3">
        <v>0.7</v>
      </c>
      <c r="G667" s="3">
        <v>1.8</v>
      </c>
      <c r="H667" s="3">
        <v>0.44</v>
      </c>
      <c r="I667" s="3">
        <v>2.0299999999999998</v>
      </c>
      <c r="J667" s="3">
        <v>0.84</v>
      </c>
      <c r="K667" s="3">
        <v>1.84</v>
      </c>
      <c r="L667" s="3">
        <v>1.93</v>
      </c>
      <c r="M667" s="3"/>
      <c r="N667" s="3">
        <f t="shared" si="154"/>
        <v>2.0299999999999998</v>
      </c>
      <c r="O667" s="3">
        <f t="shared" si="142"/>
        <v>1.93</v>
      </c>
      <c r="P667" s="3">
        <f t="shared" si="142"/>
        <v>1.84</v>
      </c>
      <c r="Q667" s="3">
        <f t="shared" si="142"/>
        <v>1.8</v>
      </c>
      <c r="R667" s="3">
        <f t="shared" si="142"/>
        <v>1.29</v>
      </c>
      <c r="S667" s="3">
        <f t="shared" si="142"/>
        <v>1.19</v>
      </c>
      <c r="T667" s="3">
        <f t="shared" si="142"/>
        <v>1.05</v>
      </c>
      <c r="U667" s="3">
        <f t="shared" si="142"/>
        <v>0.84</v>
      </c>
      <c r="V667" s="3">
        <f t="shared" si="142"/>
        <v>0.7</v>
      </c>
      <c r="W667" s="3">
        <f t="shared" si="142"/>
        <v>0.44</v>
      </c>
      <c r="X667" s="5">
        <f t="shared" si="143"/>
        <v>0.83015318395400151</v>
      </c>
      <c r="Y667" s="5">
        <f t="shared" si="144"/>
        <v>0.73015318395400164</v>
      </c>
      <c r="Z667" s="5">
        <f t="shared" si="145"/>
        <v>0.64015318395400178</v>
      </c>
      <c r="AA667" s="5">
        <f t="shared" si="146"/>
        <v>0.60015318395400175</v>
      </c>
      <c r="AB667" s="5">
        <f t="shared" si="147"/>
        <v>9.0153183954001737E-2</v>
      </c>
      <c r="AC667" s="5">
        <f t="shared" si="148"/>
        <v>-9.8468160459983523E-3</v>
      </c>
      <c r="AD667" s="5">
        <f t="shared" si="149"/>
        <v>-0.14984681604599825</v>
      </c>
      <c r="AE667" s="5">
        <f t="shared" si="150"/>
        <v>-0.35984681604599833</v>
      </c>
      <c r="AF667" s="5">
        <f t="shared" si="151"/>
        <v>-0.49984681604599834</v>
      </c>
      <c r="AG667" s="5">
        <f t="shared" si="152"/>
        <v>-0.75984681604599835</v>
      </c>
    </row>
    <row r="668" spans="1:33">
      <c r="A668">
        <f t="shared" si="153"/>
        <v>7</v>
      </c>
      <c r="B668" s="2">
        <v>658</v>
      </c>
      <c r="C668" s="3">
        <v>1.22</v>
      </c>
      <c r="D668" s="3">
        <v>2.15</v>
      </c>
      <c r="E668" s="3">
        <v>0.91</v>
      </c>
      <c r="F668" s="3">
        <v>1.77</v>
      </c>
      <c r="G668" s="3">
        <v>0.73</v>
      </c>
      <c r="H668" s="3">
        <v>2.0699999999999998</v>
      </c>
      <c r="I668" s="3">
        <v>1.1299999999999999</v>
      </c>
      <c r="J668" s="3">
        <v>2.27</v>
      </c>
      <c r="K668" s="3">
        <v>2.14</v>
      </c>
      <c r="L668" s="3">
        <v>1.7</v>
      </c>
      <c r="M668" s="3"/>
      <c r="N668" s="3">
        <f t="shared" si="154"/>
        <v>2.27</v>
      </c>
      <c r="O668" s="3">
        <f t="shared" si="142"/>
        <v>2.15</v>
      </c>
      <c r="P668" s="3">
        <f t="shared" si="142"/>
        <v>2.14</v>
      </c>
      <c r="Q668" s="3">
        <f t="shared" si="142"/>
        <v>2.0699999999999998</v>
      </c>
      <c r="R668" s="3">
        <f t="shared" si="142"/>
        <v>1.77</v>
      </c>
      <c r="S668" s="3">
        <f t="shared" si="142"/>
        <v>1.7</v>
      </c>
      <c r="T668" s="3">
        <f t="shared" si="142"/>
        <v>1.22</v>
      </c>
      <c r="U668" s="3">
        <f t="shared" si="142"/>
        <v>1.1299999999999999</v>
      </c>
      <c r="V668" s="3">
        <f t="shared" si="142"/>
        <v>0.91</v>
      </c>
      <c r="W668" s="3">
        <f t="shared" si="142"/>
        <v>0.73</v>
      </c>
      <c r="X668" s="5">
        <f t="shared" si="143"/>
        <v>1.0701531839540017</v>
      </c>
      <c r="Y668" s="5">
        <f t="shared" si="144"/>
        <v>0.95015318395400161</v>
      </c>
      <c r="Z668" s="5">
        <f t="shared" si="145"/>
        <v>0.94015318395400183</v>
      </c>
      <c r="AA668" s="5">
        <f t="shared" si="146"/>
        <v>0.87015318395400154</v>
      </c>
      <c r="AB668" s="5">
        <f t="shared" si="147"/>
        <v>0.57015318395400172</v>
      </c>
      <c r="AC668" s="5">
        <f t="shared" si="148"/>
        <v>0.50015318395400166</v>
      </c>
      <c r="AD668" s="5">
        <f t="shared" si="149"/>
        <v>2.0153183954001674E-2</v>
      </c>
      <c r="AE668" s="5">
        <f t="shared" si="150"/>
        <v>-6.9846816045998406E-2</v>
      </c>
      <c r="AF668" s="5">
        <f t="shared" si="151"/>
        <v>-0.28984681604599827</v>
      </c>
      <c r="AG668" s="5">
        <f t="shared" si="152"/>
        <v>-0.46984681604599832</v>
      </c>
    </row>
    <row r="669" spans="1:33">
      <c r="A669">
        <f t="shared" si="153"/>
        <v>7</v>
      </c>
      <c r="B669" s="2">
        <v>659</v>
      </c>
      <c r="C669" s="3">
        <v>1.45</v>
      </c>
      <c r="D669" s="3">
        <v>1.1200000000000001</v>
      </c>
      <c r="E669" s="3">
        <v>2.13</v>
      </c>
      <c r="F669" s="3">
        <v>0.36</v>
      </c>
      <c r="G669" s="3">
        <v>1.79</v>
      </c>
      <c r="H669" s="3">
        <v>1.61</v>
      </c>
      <c r="I669" s="3">
        <v>2.33</v>
      </c>
      <c r="J669" s="3">
        <v>1.68</v>
      </c>
      <c r="K669" s="3">
        <v>1.44</v>
      </c>
      <c r="L669" s="3">
        <v>0.91</v>
      </c>
      <c r="M669" s="3"/>
      <c r="N669" s="3">
        <f t="shared" si="154"/>
        <v>2.33</v>
      </c>
      <c r="O669" s="3">
        <f t="shared" si="142"/>
        <v>2.13</v>
      </c>
      <c r="P669" s="3">
        <f t="shared" si="142"/>
        <v>1.79</v>
      </c>
      <c r="Q669" s="3">
        <f t="shared" si="142"/>
        <v>1.68</v>
      </c>
      <c r="R669" s="3">
        <f t="shared" si="142"/>
        <v>1.61</v>
      </c>
      <c r="S669" s="3">
        <f t="shared" si="142"/>
        <v>1.45</v>
      </c>
      <c r="T669" s="3">
        <f t="shared" si="142"/>
        <v>1.44</v>
      </c>
      <c r="U669" s="3">
        <f t="shared" si="142"/>
        <v>1.1200000000000001</v>
      </c>
      <c r="V669" s="3">
        <f t="shared" si="142"/>
        <v>0.91</v>
      </c>
      <c r="W669" s="3">
        <f t="shared" si="142"/>
        <v>0.36</v>
      </c>
      <c r="X669" s="5">
        <f t="shared" si="143"/>
        <v>1.1301531839540018</v>
      </c>
      <c r="Y669" s="5">
        <f t="shared" si="144"/>
        <v>0.93015318395400159</v>
      </c>
      <c r="Z669" s="5">
        <f t="shared" si="145"/>
        <v>0.59015318395400174</v>
      </c>
      <c r="AA669" s="5">
        <f t="shared" si="146"/>
        <v>0.48015318395400164</v>
      </c>
      <c r="AB669" s="5">
        <f t="shared" si="147"/>
        <v>0.4101531839540018</v>
      </c>
      <c r="AC669" s="5">
        <f t="shared" si="148"/>
        <v>0.25015318395400166</v>
      </c>
      <c r="AD669" s="5">
        <f t="shared" si="149"/>
        <v>0.24015318395400165</v>
      </c>
      <c r="AE669" s="5">
        <f t="shared" si="150"/>
        <v>-7.9846816045998192E-2</v>
      </c>
      <c r="AF669" s="5">
        <f t="shared" si="151"/>
        <v>-0.28984681604599827</v>
      </c>
      <c r="AG669" s="5">
        <f t="shared" si="152"/>
        <v>-0.83984681604599831</v>
      </c>
    </row>
    <row r="670" spans="1:33">
      <c r="A670">
        <f t="shared" si="153"/>
        <v>8</v>
      </c>
      <c r="B670" s="2">
        <v>660</v>
      </c>
      <c r="C670" s="3">
        <v>1.23</v>
      </c>
      <c r="D670" s="3">
        <v>0.96</v>
      </c>
      <c r="E670" s="3">
        <v>1.81</v>
      </c>
      <c r="F670" s="3">
        <v>1.26</v>
      </c>
      <c r="G670" s="3">
        <v>2.4700000000000002</v>
      </c>
      <c r="H670" s="3">
        <v>1.75</v>
      </c>
      <c r="I670" s="3">
        <v>0.54</v>
      </c>
      <c r="J670" s="3">
        <v>1.82</v>
      </c>
      <c r="K670" s="3">
        <v>2.06</v>
      </c>
      <c r="L670" s="3">
        <v>1.57</v>
      </c>
      <c r="M670" s="3"/>
      <c r="N670" s="3">
        <f t="shared" si="154"/>
        <v>2.4700000000000002</v>
      </c>
      <c r="O670" s="3">
        <f t="shared" si="142"/>
        <v>2.06</v>
      </c>
      <c r="P670" s="3">
        <f t="shared" si="142"/>
        <v>1.82</v>
      </c>
      <c r="Q670" s="3">
        <f t="shared" si="142"/>
        <v>1.81</v>
      </c>
      <c r="R670" s="3">
        <f t="shared" si="142"/>
        <v>1.75</v>
      </c>
      <c r="S670" s="3">
        <f t="shared" si="142"/>
        <v>1.57</v>
      </c>
      <c r="T670" s="3">
        <f t="shared" si="142"/>
        <v>1.26</v>
      </c>
      <c r="U670" s="3">
        <f t="shared" si="142"/>
        <v>1.23</v>
      </c>
      <c r="V670" s="3">
        <f t="shared" si="142"/>
        <v>0.96</v>
      </c>
      <c r="W670" s="3">
        <f t="shared" si="142"/>
        <v>0.54</v>
      </c>
      <c r="X670" s="5">
        <f t="shared" si="143"/>
        <v>1.2701531839540019</v>
      </c>
      <c r="Y670" s="5">
        <f t="shared" si="144"/>
        <v>0.86015318395400175</v>
      </c>
      <c r="Z670" s="5">
        <f t="shared" si="145"/>
        <v>0.62015318395400176</v>
      </c>
      <c r="AA670" s="5">
        <f t="shared" si="146"/>
        <v>0.61015318395400175</v>
      </c>
      <c r="AB670" s="5">
        <f t="shared" si="147"/>
        <v>0.5501531839540017</v>
      </c>
      <c r="AC670" s="5">
        <f t="shared" si="148"/>
        <v>0.37015318395400176</v>
      </c>
      <c r="AD670" s="5">
        <f t="shared" si="149"/>
        <v>6.015318395400171E-2</v>
      </c>
      <c r="AE670" s="5">
        <f t="shared" si="150"/>
        <v>3.0153183954001683E-2</v>
      </c>
      <c r="AF670" s="5">
        <f t="shared" si="151"/>
        <v>-0.23984681604599833</v>
      </c>
      <c r="AG670" s="5">
        <f t="shared" si="152"/>
        <v>-0.65984681604599826</v>
      </c>
    </row>
    <row r="671" spans="1:33">
      <c r="A671">
        <f t="shared" si="153"/>
        <v>6</v>
      </c>
      <c r="B671" s="2">
        <v>661</v>
      </c>
      <c r="C671" s="3">
        <v>1.1499999999999999</v>
      </c>
      <c r="D671" s="3">
        <v>1.21</v>
      </c>
      <c r="E671" s="3">
        <v>1.1000000000000001</v>
      </c>
      <c r="F671" s="3">
        <v>1.62</v>
      </c>
      <c r="G671" s="3">
        <v>0.56000000000000005</v>
      </c>
      <c r="H671" s="3">
        <v>0.81</v>
      </c>
      <c r="I671" s="3">
        <v>1.52</v>
      </c>
      <c r="J671" s="3">
        <v>2.09</v>
      </c>
      <c r="K671" s="3">
        <v>1.31</v>
      </c>
      <c r="L671" s="3">
        <v>1.58</v>
      </c>
      <c r="M671" s="3"/>
      <c r="N671" s="3">
        <f t="shared" si="154"/>
        <v>2.09</v>
      </c>
      <c r="O671" s="3">
        <f t="shared" si="142"/>
        <v>1.62</v>
      </c>
      <c r="P671" s="3">
        <f t="shared" si="142"/>
        <v>1.58</v>
      </c>
      <c r="Q671" s="3">
        <f t="shared" si="142"/>
        <v>1.52</v>
      </c>
      <c r="R671" s="3">
        <f t="shared" si="142"/>
        <v>1.31</v>
      </c>
      <c r="S671" s="3">
        <f t="shared" si="142"/>
        <v>1.21</v>
      </c>
      <c r="T671" s="3">
        <f t="shared" ref="O671:W699" si="155">LARGE($C671:$L671,T$9)</f>
        <v>1.1499999999999999</v>
      </c>
      <c r="U671" s="3">
        <f t="shared" si="155"/>
        <v>1.1000000000000001</v>
      </c>
      <c r="V671" s="3">
        <f t="shared" si="155"/>
        <v>0.81</v>
      </c>
      <c r="W671" s="3">
        <f t="shared" si="155"/>
        <v>0.56000000000000005</v>
      </c>
      <c r="X671" s="5">
        <f t="shared" si="143"/>
        <v>0.89015318395400156</v>
      </c>
      <c r="Y671" s="5">
        <f t="shared" si="144"/>
        <v>0.42015318395400181</v>
      </c>
      <c r="Z671" s="5">
        <f t="shared" si="145"/>
        <v>0.38015318395400177</v>
      </c>
      <c r="AA671" s="5">
        <f t="shared" si="146"/>
        <v>0.32015318395400172</v>
      </c>
      <c r="AB671" s="5">
        <f t="shared" si="147"/>
        <v>0.11015318395400175</v>
      </c>
      <c r="AC671" s="5">
        <f t="shared" si="148"/>
        <v>1.0153183954001666E-2</v>
      </c>
      <c r="AD671" s="5">
        <f t="shared" si="149"/>
        <v>-4.9846816045998388E-2</v>
      </c>
      <c r="AE671" s="5">
        <f t="shared" si="150"/>
        <v>-9.984681604599821E-2</v>
      </c>
      <c r="AF671" s="5">
        <f t="shared" si="151"/>
        <v>-0.38984681604599825</v>
      </c>
      <c r="AG671" s="5">
        <f t="shared" si="152"/>
        <v>-0.63984681604599825</v>
      </c>
    </row>
    <row r="672" spans="1:33">
      <c r="A672">
        <f t="shared" si="153"/>
        <v>7</v>
      </c>
      <c r="B672" s="2">
        <v>662</v>
      </c>
      <c r="C672" s="3">
        <v>1.42</v>
      </c>
      <c r="D672" s="3">
        <v>2.0499999999999998</v>
      </c>
      <c r="E672" s="3">
        <v>2.06</v>
      </c>
      <c r="F672" s="3">
        <v>0.75</v>
      </c>
      <c r="G672" s="3">
        <v>1.66</v>
      </c>
      <c r="H672" s="3">
        <v>2.06</v>
      </c>
      <c r="I672" s="3">
        <v>0.64</v>
      </c>
      <c r="J672" s="3">
        <v>0.21</v>
      </c>
      <c r="K672" s="3">
        <v>1.62</v>
      </c>
      <c r="L672" s="3">
        <v>2.29</v>
      </c>
      <c r="M672" s="3"/>
      <c r="N672" s="3">
        <f t="shared" si="154"/>
        <v>2.29</v>
      </c>
      <c r="O672" s="3">
        <f t="shared" si="155"/>
        <v>2.06</v>
      </c>
      <c r="P672" s="3">
        <f t="shared" si="155"/>
        <v>2.06</v>
      </c>
      <c r="Q672" s="3">
        <f t="shared" si="155"/>
        <v>2.0499999999999998</v>
      </c>
      <c r="R672" s="3">
        <f t="shared" si="155"/>
        <v>1.66</v>
      </c>
      <c r="S672" s="3">
        <f t="shared" si="155"/>
        <v>1.62</v>
      </c>
      <c r="T672" s="3">
        <f t="shared" si="155"/>
        <v>1.42</v>
      </c>
      <c r="U672" s="3">
        <f t="shared" si="155"/>
        <v>0.75</v>
      </c>
      <c r="V672" s="3">
        <f t="shared" si="155"/>
        <v>0.64</v>
      </c>
      <c r="W672" s="3">
        <f t="shared" si="155"/>
        <v>0.21</v>
      </c>
      <c r="X672" s="5">
        <f t="shared" si="143"/>
        <v>1.0901531839540017</v>
      </c>
      <c r="Y672" s="5">
        <f t="shared" si="144"/>
        <v>0.86015318395400175</v>
      </c>
      <c r="Z672" s="5">
        <f t="shared" si="145"/>
        <v>0.86015318395400175</v>
      </c>
      <c r="AA672" s="5">
        <f t="shared" si="146"/>
        <v>0.85015318395400152</v>
      </c>
      <c r="AB672" s="5">
        <f t="shared" si="147"/>
        <v>0.46015318395400162</v>
      </c>
      <c r="AC672" s="5">
        <f t="shared" si="148"/>
        <v>0.42015318395400181</v>
      </c>
      <c r="AD672" s="5">
        <f t="shared" si="149"/>
        <v>0.22015318395400163</v>
      </c>
      <c r="AE672" s="5">
        <f t="shared" si="150"/>
        <v>-0.4498468160459983</v>
      </c>
      <c r="AF672" s="5">
        <f t="shared" si="151"/>
        <v>-0.55984681604599829</v>
      </c>
      <c r="AG672" s="5">
        <f t="shared" si="152"/>
        <v>-0.98984681604599833</v>
      </c>
    </row>
    <row r="673" spans="1:33">
      <c r="A673">
        <f t="shared" si="153"/>
        <v>3</v>
      </c>
      <c r="B673" s="2">
        <v>663</v>
      </c>
      <c r="C673" s="3">
        <v>0.3</v>
      </c>
      <c r="D673" s="3">
        <v>2.1</v>
      </c>
      <c r="E673" s="3">
        <v>2.41</v>
      </c>
      <c r="F673" s="3">
        <v>0.71</v>
      </c>
      <c r="G673" s="3">
        <v>1.9</v>
      </c>
      <c r="H673" s="3">
        <v>0.42</v>
      </c>
      <c r="I673" s="3">
        <v>0.78</v>
      </c>
      <c r="J673" s="3">
        <v>0.57999999999999996</v>
      </c>
      <c r="K673" s="3">
        <v>0.35</v>
      </c>
      <c r="L673" s="3">
        <v>0.89</v>
      </c>
      <c r="M673" s="3"/>
      <c r="N673" s="3">
        <f t="shared" si="154"/>
        <v>2.41</v>
      </c>
      <c r="O673" s="3">
        <f t="shared" si="155"/>
        <v>2.1</v>
      </c>
      <c r="P673" s="3">
        <f t="shared" si="155"/>
        <v>1.9</v>
      </c>
      <c r="Q673" s="3">
        <f t="shared" si="155"/>
        <v>0.89</v>
      </c>
      <c r="R673" s="3">
        <f t="shared" si="155"/>
        <v>0.78</v>
      </c>
      <c r="S673" s="3">
        <f t="shared" si="155"/>
        <v>0.71</v>
      </c>
      <c r="T673" s="3">
        <f t="shared" si="155"/>
        <v>0.57999999999999996</v>
      </c>
      <c r="U673" s="3">
        <f t="shared" si="155"/>
        <v>0.42</v>
      </c>
      <c r="V673" s="3">
        <f t="shared" si="155"/>
        <v>0.35</v>
      </c>
      <c r="W673" s="3">
        <f t="shared" si="155"/>
        <v>0.3</v>
      </c>
      <c r="X673" s="5">
        <f t="shared" si="143"/>
        <v>1.2101531839540018</v>
      </c>
      <c r="Y673" s="5">
        <f t="shared" si="144"/>
        <v>0.90015318395400179</v>
      </c>
      <c r="Z673" s="5">
        <f t="shared" si="145"/>
        <v>0.70015318395400161</v>
      </c>
      <c r="AA673" s="5">
        <f t="shared" si="146"/>
        <v>-0.30984681604599829</v>
      </c>
      <c r="AB673" s="5">
        <f t="shared" si="147"/>
        <v>-0.41984681604599827</v>
      </c>
      <c r="AC673" s="5">
        <f t="shared" si="148"/>
        <v>-0.48984681604599833</v>
      </c>
      <c r="AD673" s="5">
        <f t="shared" si="149"/>
        <v>-0.61984681604599834</v>
      </c>
      <c r="AE673" s="5">
        <f t="shared" si="150"/>
        <v>-0.77984681604599837</v>
      </c>
      <c r="AF673" s="5">
        <f t="shared" si="151"/>
        <v>-0.84984681604599832</v>
      </c>
      <c r="AG673" s="5">
        <f t="shared" si="152"/>
        <v>-0.89984681604599825</v>
      </c>
    </row>
    <row r="674" spans="1:33">
      <c r="A674">
        <f t="shared" si="153"/>
        <v>4</v>
      </c>
      <c r="B674" s="2">
        <v>664</v>
      </c>
      <c r="C674" s="3">
        <v>0.57999999999999996</v>
      </c>
      <c r="D674" s="3">
        <v>1.03</v>
      </c>
      <c r="E674" s="3">
        <v>1.75</v>
      </c>
      <c r="F674" s="3">
        <v>2.2599999999999998</v>
      </c>
      <c r="G674" s="3">
        <v>2.21</v>
      </c>
      <c r="H674" s="3">
        <v>0.54</v>
      </c>
      <c r="I674" s="3">
        <v>0.85</v>
      </c>
      <c r="J674" s="3">
        <v>2.16</v>
      </c>
      <c r="K674" s="3">
        <v>0.35</v>
      </c>
      <c r="L674" s="3">
        <v>0.98</v>
      </c>
      <c r="M674" s="3"/>
      <c r="N674" s="3">
        <f t="shared" si="154"/>
        <v>2.2599999999999998</v>
      </c>
      <c r="O674" s="3">
        <f t="shared" si="155"/>
        <v>2.21</v>
      </c>
      <c r="P674" s="3">
        <f t="shared" si="155"/>
        <v>2.16</v>
      </c>
      <c r="Q674" s="3">
        <f t="shared" si="155"/>
        <v>1.75</v>
      </c>
      <c r="R674" s="3">
        <f t="shared" si="155"/>
        <v>1.03</v>
      </c>
      <c r="S674" s="3">
        <f t="shared" si="155"/>
        <v>0.98</v>
      </c>
      <c r="T674" s="3">
        <f t="shared" si="155"/>
        <v>0.85</v>
      </c>
      <c r="U674" s="3">
        <f t="shared" si="155"/>
        <v>0.57999999999999996</v>
      </c>
      <c r="V674" s="3">
        <f t="shared" si="155"/>
        <v>0.54</v>
      </c>
      <c r="W674" s="3">
        <f t="shared" si="155"/>
        <v>0.35</v>
      </c>
      <c r="X674" s="5">
        <f t="shared" si="143"/>
        <v>1.0601531839540015</v>
      </c>
      <c r="Y674" s="5">
        <f t="shared" si="144"/>
        <v>1.0101531839540017</v>
      </c>
      <c r="Z674" s="5">
        <f t="shared" si="145"/>
        <v>0.96015318395400184</v>
      </c>
      <c r="AA674" s="5">
        <f t="shared" si="146"/>
        <v>0.5501531839540017</v>
      </c>
      <c r="AB674" s="5">
        <f t="shared" si="147"/>
        <v>-0.16984681604599827</v>
      </c>
      <c r="AC674" s="5">
        <f t="shared" si="148"/>
        <v>-0.21984681604599832</v>
      </c>
      <c r="AD674" s="5">
        <f t="shared" si="149"/>
        <v>-0.34984681604599832</v>
      </c>
      <c r="AE674" s="5">
        <f t="shared" si="150"/>
        <v>-0.61984681604599834</v>
      </c>
      <c r="AF674" s="5">
        <f t="shared" si="151"/>
        <v>-0.65984681604599826</v>
      </c>
      <c r="AG674" s="5">
        <f t="shared" si="152"/>
        <v>-0.84984681604599832</v>
      </c>
    </row>
    <row r="675" spans="1:33">
      <c r="A675">
        <f t="shared" si="153"/>
        <v>4</v>
      </c>
      <c r="B675" s="2">
        <v>665</v>
      </c>
      <c r="C675" s="3">
        <v>0.2</v>
      </c>
      <c r="D675" s="3">
        <v>0.83</v>
      </c>
      <c r="E675" s="3">
        <v>2.46</v>
      </c>
      <c r="F675" s="3">
        <v>1.36</v>
      </c>
      <c r="G675" s="3">
        <v>1.37</v>
      </c>
      <c r="H675" s="3">
        <v>0.34</v>
      </c>
      <c r="I675" s="3">
        <v>2.41</v>
      </c>
      <c r="J675" s="3">
        <v>1.02</v>
      </c>
      <c r="K675" s="3">
        <v>1.1399999999999999</v>
      </c>
      <c r="L675" s="3">
        <v>0.32</v>
      </c>
      <c r="M675" s="3"/>
      <c r="N675" s="3">
        <f t="shared" si="154"/>
        <v>2.46</v>
      </c>
      <c r="O675" s="3">
        <f t="shared" si="155"/>
        <v>2.41</v>
      </c>
      <c r="P675" s="3">
        <f t="shared" si="155"/>
        <v>1.37</v>
      </c>
      <c r="Q675" s="3">
        <f t="shared" si="155"/>
        <v>1.36</v>
      </c>
      <c r="R675" s="3">
        <f t="shared" si="155"/>
        <v>1.1399999999999999</v>
      </c>
      <c r="S675" s="3">
        <f t="shared" si="155"/>
        <v>1.02</v>
      </c>
      <c r="T675" s="3">
        <f t="shared" si="155"/>
        <v>0.83</v>
      </c>
      <c r="U675" s="3">
        <f t="shared" si="155"/>
        <v>0.34</v>
      </c>
      <c r="V675" s="3">
        <f t="shared" si="155"/>
        <v>0.32</v>
      </c>
      <c r="W675" s="3">
        <f t="shared" si="155"/>
        <v>0.2</v>
      </c>
      <c r="X675" s="5">
        <f t="shared" si="143"/>
        <v>1.2601531839540017</v>
      </c>
      <c r="Y675" s="5">
        <f t="shared" si="144"/>
        <v>1.2101531839540018</v>
      </c>
      <c r="Z675" s="5">
        <f t="shared" si="145"/>
        <v>0.17015318395400181</v>
      </c>
      <c r="AA675" s="5">
        <f t="shared" si="146"/>
        <v>0.1601531839540018</v>
      </c>
      <c r="AB675" s="5">
        <f t="shared" si="147"/>
        <v>-5.9846816045998397E-2</v>
      </c>
      <c r="AC675" s="5">
        <f t="shared" si="148"/>
        <v>-0.17984681604599828</v>
      </c>
      <c r="AD675" s="5">
        <f t="shared" si="149"/>
        <v>-0.36984681604599834</v>
      </c>
      <c r="AE675" s="5">
        <f t="shared" si="150"/>
        <v>-0.85984681604599822</v>
      </c>
      <c r="AF675" s="5">
        <f t="shared" si="151"/>
        <v>-0.87984681604599824</v>
      </c>
      <c r="AG675" s="5">
        <f t="shared" si="152"/>
        <v>-0.99984681604599834</v>
      </c>
    </row>
    <row r="676" spans="1:33">
      <c r="A676">
        <f t="shared" si="153"/>
        <v>5</v>
      </c>
      <c r="B676" s="2">
        <v>666</v>
      </c>
      <c r="C676" s="3">
        <v>0.88</v>
      </c>
      <c r="D676" s="3">
        <v>1.9</v>
      </c>
      <c r="E676" s="3">
        <v>1.87</v>
      </c>
      <c r="F676" s="3">
        <v>1.67</v>
      </c>
      <c r="G676" s="3">
        <v>0.92</v>
      </c>
      <c r="H676" s="3">
        <v>1.59</v>
      </c>
      <c r="I676" s="3">
        <v>0.94</v>
      </c>
      <c r="J676" s="3">
        <v>1.78</v>
      </c>
      <c r="K676" s="3">
        <v>0.94</v>
      </c>
      <c r="L676" s="3">
        <v>0.37</v>
      </c>
      <c r="M676" s="3"/>
      <c r="N676" s="3">
        <f t="shared" si="154"/>
        <v>1.9</v>
      </c>
      <c r="O676" s="3">
        <f t="shared" si="155"/>
        <v>1.87</v>
      </c>
      <c r="P676" s="3">
        <f t="shared" si="155"/>
        <v>1.78</v>
      </c>
      <c r="Q676" s="3">
        <f t="shared" si="155"/>
        <v>1.67</v>
      </c>
      <c r="R676" s="3">
        <f t="shared" si="155"/>
        <v>1.59</v>
      </c>
      <c r="S676" s="3">
        <f t="shared" si="155"/>
        <v>0.94</v>
      </c>
      <c r="T676" s="3">
        <f t="shared" si="155"/>
        <v>0.94</v>
      </c>
      <c r="U676" s="3">
        <f t="shared" si="155"/>
        <v>0.92</v>
      </c>
      <c r="V676" s="3">
        <f t="shared" si="155"/>
        <v>0.88</v>
      </c>
      <c r="W676" s="3">
        <f t="shared" si="155"/>
        <v>0.37</v>
      </c>
      <c r="X676" s="5">
        <f t="shared" si="143"/>
        <v>0.70015318395400161</v>
      </c>
      <c r="Y676" s="5">
        <f t="shared" si="144"/>
        <v>0.67015318395400181</v>
      </c>
      <c r="Z676" s="5">
        <f t="shared" si="145"/>
        <v>0.58015318395400173</v>
      </c>
      <c r="AA676" s="5">
        <f t="shared" si="146"/>
        <v>0.47015318395400163</v>
      </c>
      <c r="AB676" s="5">
        <f t="shared" si="147"/>
        <v>0.39015318395400178</v>
      </c>
      <c r="AC676" s="5">
        <f t="shared" si="148"/>
        <v>-0.25984681604599835</v>
      </c>
      <c r="AD676" s="5">
        <f t="shared" si="149"/>
        <v>-0.25984681604599835</v>
      </c>
      <c r="AE676" s="5">
        <f t="shared" si="150"/>
        <v>-0.27984681604599826</v>
      </c>
      <c r="AF676" s="5">
        <f t="shared" si="151"/>
        <v>-0.31984681604599829</v>
      </c>
      <c r="AG676" s="5">
        <f t="shared" si="152"/>
        <v>-0.8298468160459983</v>
      </c>
    </row>
    <row r="677" spans="1:33">
      <c r="A677">
        <f t="shared" si="153"/>
        <v>6</v>
      </c>
      <c r="B677" s="2">
        <v>667</v>
      </c>
      <c r="C677" s="3">
        <v>1.39</v>
      </c>
      <c r="D677" s="3">
        <v>1.6</v>
      </c>
      <c r="E677" s="3">
        <v>0.28999999999999998</v>
      </c>
      <c r="F677" s="3">
        <v>0.66</v>
      </c>
      <c r="G677" s="3">
        <v>1.37</v>
      </c>
      <c r="H677" s="3">
        <v>0.83</v>
      </c>
      <c r="I677" s="3">
        <v>2.06</v>
      </c>
      <c r="J677" s="3">
        <v>0.91</v>
      </c>
      <c r="K677" s="3">
        <v>2.19</v>
      </c>
      <c r="L677" s="3">
        <v>2.21</v>
      </c>
      <c r="M677" s="3"/>
      <c r="N677" s="3">
        <f t="shared" si="154"/>
        <v>2.21</v>
      </c>
      <c r="O677" s="3">
        <f t="shared" si="155"/>
        <v>2.19</v>
      </c>
      <c r="P677" s="3">
        <f t="shared" si="155"/>
        <v>2.06</v>
      </c>
      <c r="Q677" s="3">
        <f t="shared" si="155"/>
        <v>1.6</v>
      </c>
      <c r="R677" s="3">
        <f t="shared" si="155"/>
        <v>1.39</v>
      </c>
      <c r="S677" s="3">
        <f t="shared" si="155"/>
        <v>1.37</v>
      </c>
      <c r="T677" s="3">
        <f t="shared" si="155"/>
        <v>0.91</v>
      </c>
      <c r="U677" s="3">
        <f t="shared" si="155"/>
        <v>0.83</v>
      </c>
      <c r="V677" s="3">
        <f t="shared" si="155"/>
        <v>0.66</v>
      </c>
      <c r="W677" s="3">
        <f t="shared" si="155"/>
        <v>0.28999999999999998</v>
      </c>
      <c r="X677" s="5">
        <f t="shared" si="143"/>
        <v>1.0101531839540017</v>
      </c>
      <c r="Y677" s="5">
        <f t="shared" si="144"/>
        <v>0.99015318395400165</v>
      </c>
      <c r="Z677" s="5">
        <f t="shared" si="145"/>
        <v>0.86015318395400175</v>
      </c>
      <c r="AA677" s="5">
        <f t="shared" si="146"/>
        <v>0.40015318395400179</v>
      </c>
      <c r="AB677" s="5">
        <f t="shared" si="147"/>
        <v>0.1901531839540016</v>
      </c>
      <c r="AC677" s="5">
        <f t="shared" si="148"/>
        <v>0.17015318395400181</v>
      </c>
      <c r="AD677" s="5">
        <f t="shared" si="149"/>
        <v>-0.28984681604599827</v>
      </c>
      <c r="AE677" s="5">
        <f t="shared" si="150"/>
        <v>-0.36984681604599834</v>
      </c>
      <c r="AF677" s="5">
        <f t="shared" si="151"/>
        <v>-0.53984681604599827</v>
      </c>
      <c r="AG677" s="5">
        <f t="shared" si="152"/>
        <v>-0.90984681604599826</v>
      </c>
    </row>
    <row r="678" spans="1:33">
      <c r="A678">
        <f t="shared" si="153"/>
        <v>4</v>
      </c>
      <c r="B678" s="2">
        <v>668</v>
      </c>
      <c r="C678" s="3">
        <v>1.81</v>
      </c>
      <c r="D678" s="3">
        <v>2.2599999999999998</v>
      </c>
      <c r="E678" s="3">
        <v>0.71</v>
      </c>
      <c r="F678" s="3">
        <v>1.65</v>
      </c>
      <c r="G678" s="3">
        <v>1.03</v>
      </c>
      <c r="H678" s="3">
        <v>0.8</v>
      </c>
      <c r="I678" s="3">
        <v>0.87</v>
      </c>
      <c r="J678" s="3">
        <v>1.63</v>
      </c>
      <c r="K678" s="3">
        <v>0.92</v>
      </c>
      <c r="L678" s="3">
        <v>0.87</v>
      </c>
      <c r="M678" s="3"/>
      <c r="N678" s="3">
        <f t="shared" si="154"/>
        <v>2.2599999999999998</v>
      </c>
      <c r="O678" s="3">
        <f t="shared" si="155"/>
        <v>1.81</v>
      </c>
      <c r="P678" s="3">
        <f t="shared" si="155"/>
        <v>1.65</v>
      </c>
      <c r="Q678" s="3">
        <f t="shared" si="155"/>
        <v>1.63</v>
      </c>
      <c r="R678" s="3">
        <f t="shared" si="155"/>
        <v>1.03</v>
      </c>
      <c r="S678" s="3">
        <f t="shared" si="155"/>
        <v>0.92</v>
      </c>
      <c r="T678" s="3">
        <f t="shared" si="155"/>
        <v>0.87</v>
      </c>
      <c r="U678" s="3">
        <f t="shared" si="155"/>
        <v>0.87</v>
      </c>
      <c r="V678" s="3">
        <f t="shared" si="155"/>
        <v>0.8</v>
      </c>
      <c r="W678" s="3">
        <f t="shared" si="155"/>
        <v>0.71</v>
      </c>
      <c r="X678" s="5">
        <f t="shared" si="143"/>
        <v>1.0601531839540015</v>
      </c>
      <c r="Y678" s="5">
        <f t="shared" si="144"/>
        <v>0.61015318395400175</v>
      </c>
      <c r="Z678" s="5">
        <f t="shared" si="145"/>
        <v>0.45015318395400161</v>
      </c>
      <c r="AA678" s="5">
        <f t="shared" si="146"/>
        <v>0.43015318395400159</v>
      </c>
      <c r="AB678" s="5">
        <f t="shared" si="147"/>
        <v>-0.16984681604599827</v>
      </c>
      <c r="AC678" s="5">
        <f t="shared" si="148"/>
        <v>-0.27984681604599826</v>
      </c>
      <c r="AD678" s="5">
        <f t="shared" si="149"/>
        <v>-0.3298468160459983</v>
      </c>
      <c r="AE678" s="5">
        <f t="shared" si="150"/>
        <v>-0.3298468160459983</v>
      </c>
      <c r="AF678" s="5">
        <f t="shared" si="151"/>
        <v>-0.39984681604599825</v>
      </c>
      <c r="AG678" s="5">
        <f t="shared" si="152"/>
        <v>-0.48984681604599833</v>
      </c>
    </row>
    <row r="679" spans="1:33">
      <c r="A679">
        <f t="shared" si="153"/>
        <v>5</v>
      </c>
      <c r="B679" s="2">
        <v>669</v>
      </c>
      <c r="C679" s="3">
        <v>1.39</v>
      </c>
      <c r="D679" s="3">
        <v>2.33</v>
      </c>
      <c r="E679" s="3">
        <v>1.29</v>
      </c>
      <c r="F679" s="3">
        <v>1</v>
      </c>
      <c r="G679" s="3">
        <v>1.1399999999999999</v>
      </c>
      <c r="H679" s="3">
        <v>0.64</v>
      </c>
      <c r="I679" s="3">
        <v>2.2200000000000002</v>
      </c>
      <c r="J679" s="3">
        <v>1.77</v>
      </c>
      <c r="K679" s="3">
        <v>0.27</v>
      </c>
      <c r="L679" s="3">
        <v>0.86</v>
      </c>
      <c r="M679" s="3"/>
      <c r="N679" s="3">
        <f t="shared" si="154"/>
        <v>2.33</v>
      </c>
      <c r="O679" s="3">
        <f t="shared" si="155"/>
        <v>2.2200000000000002</v>
      </c>
      <c r="P679" s="3">
        <f t="shared" si="155"/>
        <v>1.77</v>
      </c>
      <c r="Q679" s="3">
        <f t="shared" si="155"/>
        <v>1.39</v>
      </c>
      <c r="R679" s="3">
        <f t="shared" si="155"/>
        <v>1.29</v>
      </c>
      <c r="S679" s="3">
        <f t="shared" si="155"/>
        <v>1.1399999999999999</v>
      </c>
      <c r="T679" s="3">
        <f t="shared" si="155"/>
        <v>1</v>
      </c>
      <c r="U679" s="3">
        <f t="shared" si="155"/>
        <v>0.86</v>
      </c>
      <c r="V679" s="3">
        <f t="shared" si="155"/>
        <v>0.64</v>
      </c>
      <c r="W679" s="3">
        <f t="shared" si="155"/>
        <v>0.27</v>
      </c>
      <c r="X679" s="5">
        <f t="shared" si="143"/>
        <v>1.1301531839540018</v>
      </c>
      <c r="Y679" s="5">
        <f t="shared" si="144"/>
        <v>1.0201531839540019</v>
      </c>
      <c r="Z679" s="5">
        <f t="shared" si="145"/>
        <v>0.57015318395400172</v>
      </c>
      <c r="AA679" s="5">
        <f t="shared" si="146"/>
        <v>0.1901531839540016</v>
      </c>
      <c r="AB679" s="5">
        <f t="shared" si="147"/>
        <v>9.0153183954001737E-2</v>
      </c>
      <c r="AC679" s="5">
        <f t="shared" si="148"/>
        <v>-5.9846816045998397E-2</v>
      </c>
      <c r="AD679" s="5">
        <f t="shared" si="149"/>
        <v>-0.1998468160459983</v>
      </c>
      <c r="AE679" s="5">
        <f t="shared" si="150"/>
        <v>-0.33984681604599831</v>
      </c>
      <c r="AF679" s="5">
        <f t="shared" si="151"/>
        <v>-0.55984681604599829</v>
      </c>
      <c r="AG679" s="5">
        <f t="shared" si="152"/>
        <v>-0.92984681604599828</v>
      </c>
    </row>
    <row r="680" spans="1:33">
      <c r="A680">
        <f t="shared" si="153"/>
        <v>6</v>
      </c>
      <c r="B680" s="2">
        <v>670</v>
      </c>
      <c r="C680" s="3">
        <v>1.9</v>
      </c>
      <c r="D680" s="3">
        <v>1.27</v>
      </c>
      <c r="E680" s="3">
        <v>1.7</v>
      </c>
      <c r="F680" s="3">
        <v>0.9</v>
      </c>
      <c r="G680" s="3">
        <v>1.64</v>
      </c>
      <c r="H680" s="3">
        <v>0.88</v>
      </c>
      <c r="I680" s="3">
        <v>0.35</v>
      </c>
      <c r="J680" s="3">
        <v>1.49</v>
      </c>
      <c r="K680" s="3">
        <v>0.89</v>
      </c>
      <c r="L680" s="3">
        <v>2.4300000000000002</v>
      </c>
      <c r="M680" s="3"/>
      <c r="N680" s="3">
        <f t="shared" si="154"/>
        <v>2.4300000000000002</v>
      </c>
      <c r="O680" s="3">
        <f t="shared" si="155"/>
        <v>1.9</v>
      </c>
      <c r="P680" s="3">
        <f t="shared" si="155"/>
        <v>1.7</v>
      </c>
      <c r="Q680" s="3">
        <f t="shared" si="155"/>
        <v>1.64</v>
      </c>
      <c r="R680" s="3">
        <f t="shared" si="155"/>
        <v>1.49</v>
      </c>
      <c r="S680" s="3">
        <f t="shared" si="155"/>
        <v>1.27</v>
      </c>
      <c r="T680" s="3">
        <f t="shared" si="155"/>
        <v>0.9</v>
      </c>
      <c r="U680" s="3">
        <f t="shared" si="155"/>
        <v>0.89</v>
      </c>
      <c r="V680" s="3">
        <f t="shared" si="155"/>
        <v>0.88</v>
      </c>
      <c r="W680" s="3">
        <f t="shared" si="155"/>
        <v>0.35</v>
      </c>
      <c r="X680" s="5">
        <f t="shared" si="143"/>
        <v>1.2301531839540019</v>
      </c>
      <c r="Y680" s="5">
        <f t="shared" si="144"/>
        <v>0.70015318395400161</v>
      </c>
      <c r="Z680" s="5">
        <f t="shared" si="145"/>
        <v>0.50015318395400166</v>
      </c>
      <c r="AA680" s="5">
        <f t="shared" si="146"/>
        <v>0.4401531839540016</v>
      </c>
      <c r="AB680" s="5">
        <f t="shared" si="147"/>
        <v>0.29015318395400169</v>
      </c>
      <c r="AC680" s="5">
        <f t="shared" si="148"/>
        <v>7.0153183954001719E-2</v>
      </c>
      <c r="AD680" s="5">
        <f t="shared" si="149"/>
        <v>-0.29984681604599828</v>
      </c>
      <c r="AE680" s="5">
        <f t="shared" si="150"/>
        <v>-0.30984681604599829</v>
      </c>
      <c r="AF680" s="5">
        <f t="shared" si="151"/>
        <v>-0.31984681604599829</v>
      </c>
      <c r="AG680" s="5">
        <f t="shared" si="152"/>
        <v>-0.84984681604599832</v>
      </c>
    </row>
    <row r="681" spans="1:33">
      <c r="A681">
        <f t="shared" si="153"/>
        <v>3</v>
      </c>
      <c r="B681" s="2">
        <v>671</v>
      </c>
      <c r="C681" s="3">
        <v>0.89</v>
      </c>
      <c r="D681" s="3">
        <v>0.27</v>
      </c>
      <c r="E681" s="3">
        <v>0.83</v>
      </c>
      <c r="F681" s="3">
        <v>2.02</v>
      </c>
      <c r="G681" s="3">
        <v>1.79</v>
      </c>
      <c r="H681" s="3">
        <v>1.03</v>
      </c>
      <c r="I681" s="3">
        <v>2.0699999999999998</v>
      </c>
      <c r="J681" s="3">
        <v>0.25</v>
      </c>
      <c r="K681" s="3">
        <v>0.92</v>
      </c>
      <c r="L681" s="3">
        <v>0.38</v>
      </c>
      <c r="M681" s="3"/>
      <c r="N681" s="3">
        <f t="shared" si="154"/>
        <v>2.0699999999999998</v>
      </c>
      <c r="O681" s="3">
        <f t="shared" si="155"/>
        <v>2.02</v>
      </c>
      <c r="P681" s="3">
        <f t="shared" si="155"/>
        <v>1.79</v>
      </c>
      <c r="Q681" s="3">
        <f t="shared" si="155"/>
        <v>1.03</v>
      </c>
      <c r="R681" s="3">
        <f t="shared" si="155"/>
        <v>0.92</v>
      </c>
      <c r="S681" s="3">
        <f t="shared" si="155"/>
        <v>0.89</v>
      </c>
      <c r="T681" s="3">
        <f t="shared" si="155"/>
        <v>0.83</v>
      </c>
      <c r="U681" s="3">
        <f t="shared" si="155"/>
        <v>0.38</v>
      </c>
      <c r="V681" s="3">
        <f t="shared" si="155"/>
        <v>0.27</v>
      </c>
      <c r="W681" s="3">
        <f t="shared" si="155"/>
        <v>0.25</v>
      </c>
      <c r="X681" s="5">
        <f t="shared" si="143"/>
        <v>0.87015318395400154</v>
      </c>
      <c r="Y681" s="5">
        <f t="shared" si="144"/>
        <v>0.82015318395400172</v>
      </c>
      <c r="Z681" s="5">
        <f t="shared" si="145"/>
        <v>0.59015318395400174</v>
      </c>
      <c r="AA681" s="5">
        <f t="shared" si="146"/>
        <v>-0.16984681604599827</v>
      </c>
      <c r="AB681" s="5">
        <f t="shared" si="147"/>
        <v>-0.27984681604599826</v>
      </c>
      <c r="AC681" s="5">
        <f t="shared" si="148"/>
        <v>-0.30984681604599829</v>
      </c>
      <c r="AD681" s="5">
        <f t="shared" si="149"/>
        <v>-0.36984681604599834</v>
      </c>
      <c r="AE681" s="5">
        <f t="shared" si="150"/>
        <v>-0.81984681604599829</v>
      </c>
      <c r="AF681" s="5">
        <f t="shared" si="151"/>
        <v>-0.92984681604599828</v>
      </c>
      <c r="AG681" s="5">
        <f t="shared" si="152"/>
        <v>-0.9498468160459983</v>
      </c>
    </row>
    <row r="682" spans="1:33">
      <c r="A682">
        <f t="shared" si="153"/>
        <v>5</v>
      </c>
      <c r="B682" s="2">
        <v>672</v>
      </c>
      <c r="C682" s="3">
        <v>2.41</v>
      </c>
      <c r="D682" s="3">
        <v>1.21</v>
      </c>
      <c r="E682" s="3">
        <v>0.46</v>
      </c>
      <c r="F682" s="3">
        <v>0.36</v>
      </c>
      <c r="G682" s="3">
        <v>1.38</v>
      </c>
      <c r="H682" s="3">
        <v>2.5</v>
      </c>
      <c r="I682" s="3">
        <v>1.55</v>
      </c>
      <c r="J682" s="3">
        <v>0.52</v>
      </c>
      <c r="K682" s="3">
        <v>0.45</v>
      </c>
      <c r="L682" s="3">
        <v>1.01</v>
      </c>
      <c r="M682" s="3"/>
      <c r="N682" s="3">
        <f t="shared" si="154"/>
        <v>2.5</v>
      </c>
      <c r="O682" s="3">
        <f t="shared" si="155"/>
        <v>2.41</v>
      </c>
      <c r="P682" s="3">
        <f t="shared" si="155"/>
        <v>1.55</v>
      </c>
      <c r="Q682" s="3">
        <f t="shared" si="155"/>
        <v>1.38</v>
      </c>
      <c r="R682" s="3">
        <f t="shared" si="155"/>
        <v>1.21</v>
      </c>
      <c r="S682" s="3">
        <f t="shared" si="155"/>
        <v>1.01</v>
      </c>
      <c r="T682" s="3">
        <f t="shared" si="155"/>
        <v>0.52</v>
      </c>
      <c r="U682" s="3">
        <f t="shared" si="155"/>
        <v>0.46</v>
      </c>
      <c r="V682" s="3">
        <f t="shared" si="155"/>
        <v>0.45</v>
      </c>
      <c r="W682" s="3">
        <f t="shared" si="155"/>
        <v>0.36</v>
      </c>
      <c r="X682" s="5">
        <f t="shared" si="143"/>
        <v>1.3001531839540017</v>
      </c>
      <c r="Y682" s="5">
        <f t="shared" si="144"/>
        <v>1.2101531839540018</v>
      </c>
      <c r="Z682" s="5">
        <f t="shared" si="145"/>
        <v>0.35015318395400175</v>
      </c>
      <c r="AA682" s="5">
        <f t="shared" si="146"/>
        <v>0.18015318395400159</v>
      </c>
      <c r="AB682" s="5">
        <f t="shared" si="147"/>
        <v>1.0153183954001666E-2</v>
      </c>
      <c r="AC682" s="5">
        <f t="shared" si="148"/>
        <v>-0.18984681604599829</v>
      </c>
      <c r="AD682" s="5">
        <f t="shared" si="149"/>
        <v>-0.67984681604599828</v>
      </c>
      <c r="AE682" s="5">
        <f t="shared" si="150"/>
        <v>-0.73984681604599833</v>
      </c>
      <c r="AF682" s="5">
        <f t="shared" si="151"/>
        <v>-0.74984681604599834</v>
      </c>
      <c r="AG682" s="5">
        <f t="shared" si="152"/>
        <v>-0.83984681604599831</v>
      </c>
    </row>
    <row r="683" spans="1:33">
      <c r="A683">
        <f t="shared" si="153"/>
        <v>7</v>
      </c>
      <c r="B683" s="2">
        <v>673</v>
      </c>
      <c r="C683" s="3">
        <v>0.23</v>
      </c>
      <c r="D683" s="3">
        <v>0.61</v>
      </c>
      <c r="E683" s="3">
        <v>2.2200000000000002</v>
      </c>
      <c r="F683" s="3">
        <v>1.23</v>
      </c>
      <c r="G683" s="3">
        <v>2.35</v>
      </c>
      <c r="H683" s="3">
        <v>1.94</v>
      </c>
      <c r="I683" s="3">
        <v>1.83</v>
      </c>
      <c r="J683" s="3">
        <v>2.44</v>
      </c>
      <c r="K683" s="3">
        <v>2.09</v>
      </c>
      <c r="L683" s="3">
        <v>0.35</v>
      </c>
      <c r="M683" s="3"/>
      <c r="N683" s="3">
        <f t="shared" si="154"/>
        <v>2.44</v>
      </c>
      <c r="O683" s="3">
        <f t="shared" si="155"/>
        <v>2.35</v>
      </c>
      <c r="P683" s="3">
        <f t="shared" si="155"/>
        <v>2.2200000000000002</v>
      </c>
      <c r="Q683" s="3">
        <f t="shared" si="155"/>
        <v>2.09</v>
      </c>
      <c r="R683" s="3">
        <f t="shared" si="155"/>
        <v>1.94</v>
      </c>
      <c r="S683" s="3">
        <f t="shared" si="155"/>
        <v>1.83</v>
      </c>
      <c r="T683" s="3">
        <f t="shared" si="155"/>
        <v>1.23</v>
      </c>
      <c r="U683" s="3">
        <f t="shared" si="155"/>
        <v>0.61</v>
      </c>
      <c r="V683" s="3">
        <f t="shared" si="155"/>
        <v>0.35</v>
      </c>
      <c r="W683" s="3">
        <f t="shared" si="155"/>
        <v>0.23</v>
      </c>
      <c r="X683" s="5">
        <f t="shared" si="143"/>
        <v>1.2401531839540016</v>
      </c>
      <c r="Y683" s="5">
        <f t="shared" si="144"/>
        <v>1.1501531839540018</v>
      </c>
      <c r="Z683" s="5">
        <f t="shared" si="145"/>
        <v>1.0201531839540019</v>
      </c>
      <c r="AA683" s="5">
        <f t="shared" si="146"/>
        <v>0.89015318395400156</v>
      </c>
      <c r="AB683" s="5">
        <f t="shared" si="147"/>
        <v>0.74015318395400165</v>
      </c>
      <c r="AC683" s="5">
        <f t="shared" si="148"/>
        <v>0.63015318395400177</v>
      </c>
      <c r="AD683" s="5">
        <f t="shared" si="149"/>
        <v>3.0153183954001683E-2</v>
      </c>
      <c r="AE683" s="5">
        <f t="shared" si="150"/>
        <v>-0.58984681604599831</v>
      </c>
      <c r="AF683" s="5">
        <f t="shared" si="151"/>
        <v>-0.84984681604599832</v>
      </c>
      <c r="AG683" s="5">
        <f t="shared" si="152"/>
        <v>-0.96984681604599832</v>
      </c>
    </row>
    <row r="684" spans="1:33">
      <c r="A684">
        <f t="shared" si="153"/>
        <v>7</v>
      </c>
      <c r="B684" s="2">
        <v>674</v>
      </c>
      <c r="C684" s="3">
        <v>2.2999999999999998</v>
      </c>
      <c r="D684" s="3">
        <v>0.54</v>
      </c>
      <c r="E684" s="3">
        <v>1.34</v>
      </c>
      <c r="F684" s="3">
        <v>1.68</v>
      </c>
      <c r="G684" s="3">
        <v>1.4</v>
      </c>
      <c r="H684" s="3">
        <v>1.52</v>
      </c>
      <c r="I684" s="3">
        <v>0.95</v>
      </c>
      <c r="J684" s="3">
        <v>1.48</v>
      </c>
      <c r="K684" s="3">
        <v>0.34</v>
      </c>
      <c r="L684" s="3">
        <v>2.2400000000000002</v>
      </c>
      <c r="M684" s="3"/>
      <c r="N684" s="3">
        <f t="shared" si="154"/>
        <v>2.2999999999999998</v>
      </c>
      <c r="O684" s="3">
        <f t="shared" si="155"/>
        <v>2.2400000000000002</v>
      </c>
      <c r="P684" s="3">
        <f t="shared" si="155"/>
        <v>1.68</v>
      </c>
      <c r="Q684" s="3">
        <f t="shared" si="155"/>
        <v>1.52</v>
      </c>
      <c r="R684" s="3">
        <f t="shared" si="155"/>
        <v>1.48</v>
      </c>
      <c r="S684" s="3">
        <f t="shared" si="155"/>
        <v>1.4</v>
      </c>
      <c r="T684" s="3">
        <f t="shared" si="155"/>
        <v>1.34</v>
      </c>
      <c r="U684" s="3">
        <f t="shared" si="155"/>
        <v>0.95</v>
      </c>
      <c r="V684" s="3">
        <f t="shared" si="155"/>
        <v>0.54</v>
      </c>
      <c r="W684" s="3">
        <f t="shared" si="155"/>
        <v>0.34</v>
      </c>
      <c r="X684" s="5">
        <f t="shared" si="143"/>
        <v>1.1001531839540015</v>
      </c>
      <c r="Y684" s="5">
        <f t="shared" si="144"/>
        <v>1.0401531839540019</v>
      </c>
      <c r="Z684" s="5">
        <f t="shared" si="145"/>
        <v>0.48015318395400164</v>
      </c>
      <c r="AA684" s="5">
        <f t="shared" si="146"/>
        <v>0.32015318395400172</v>
      </c>
      <c r="AB684" s="5">
        <f t="shared" si="147"/>
        <v>0.28015318395400168</v>
      </c>
      <c r="AC684" s="5">
        <f t="shared" si="148"/>
        <v>0.20015318395400161</v>
      </c>
      <c r="AD684" s="5">
        <f t="shared" si="149"/>
        <v>0.14015318395400178</v>
      </c>
      <c r="AE684" s="5">
        <f t="shared" si="150"/>
        <v>-0.24984681604599834</v>
      </c>
      <c r="AF684" s="5">
        <f t="shared" si="151"/>
        <v>-0.65984681604599826</v>
      </c>
      <c r="AG684" s="5">
        <f t="shared" si="152"/>
        <v>-0.85984681604599822</v>
      </c>
    </row>
    <row r="685" spans="1:33">
      <c r="A685">
        <f t="shared" si="153"/>
        <v>4</v>
      </c>
      <c r="B685" s="2">
        <v>675</v>
      </c>
      <c r="C685" s="3">
        <v>2.16</v>
      </c>
      <c r="D685" s="3">
        <v>1.19</v>
      </c>
      <c r="E685" s="3">
        <v>1.89</v>
      </c>
      <c r="F685" s="3">
        <v>0.37</v>
      </c>
      <c r="G685" s="3">
        <v>0.64</v>
      </c>
      <c r="H685" s="3">
        <v>0.66</v>
      </c>
      <c r="I685" s="3">
        <v>2.2400000000000002</v>
      </c>
      <c r="J685" s="3">
        <v>0.24</v>
      </c>
      <c r="K685" s="3">
        <v>2.2200000000000002</v>
      </c>
      <c r="L685" s="3">
        <v>1.0900000000000001</v>
      </c>
      <c r="M685" s="3"/>
      <c r="N685" s="3">
        <f t="shared" si="154"/>
        <v>2.2400000000000002</v>
      </c>
      <c r="O685" s="3">
        <f t="shared" si="155"/>
        <v>2.2200000000000002</v>
      </c>
      <c r="P685" s="3">
        <f t="shared" si="155"/>
        <v>2.16</v>
      </c>
      <c r="Q685" s="3">
        <f t="shared" si="155"/>
        <v>1.89</v>
      </c>
      <c r="R685" s="3">
        <f t="shared" si="155"/>
        <v>1.19</v>
      </c>
      <c r="S685" s="3">
        <f t="shared" si="155"/>
        <v>1.0900000000000001</v>
      </c>
      <c r="T685" s="3">
        <f t="shared" si="155"/>
        <v>0.66</v>
      </c>
      <c r="U685" s="3">
        <f t="shared" si="155"/>
        <v>0.64</v>
      </c>
      <c r="V685" s="3">
        <f t="shared" si="155"/>
        <v>0.37</v>
      </c>
      <c r="W685" s="3">
        <f t="shared" si="155"/>
        <v>0.24</v>
      </c>
      <c r="X685" s="5">
        <f t="shared" si="143"/>
        <v>1.0401531839540019</v>
      </c>
      <c r="Y685" s="5">
        <f t="shared" si="144"/>
        <v>1.0201531839540019</v>
      </c>
      <c r="Z685" s="5">
        <f t="shared" si="145"/>
        <v>0.96015318395400184</v>
      </c>
      <c r="AA685" s="5">
        <f t="shared" si="146"/>
        <v>0.6901531839540016</v>
      </c>
      <c r="AB685" s="5">
        <f t="shared" si="147"/>
        <v>-9.8468160459983523E-3</v>
      </c>
      <c r="AC685" s="5">
        <f t="shared" si="148"/>
        <v>-0.10984681604599822</v>
      </c>
      <c r="AD685" s="5">
        <f t="shared" si="149"/>
        <v>-0.53984681604599827</v>
      </c>
      <c r="AE685" s="5">
        <f t="shared" si="150"/>
        <v>-0.55984681604599829</v>
      </c>
      <c r="AF685" s="5">
        <f t="shared" si="151"/>
        <v>-0.8298468160459983</v>
      </c>
      <c r="AG685" s="5">
        <f t="shared" si="152"/>
        <v>-0.95984681604599831</v>
      </c>
    </row>
    <row r="686" spans="1:33">
      <c r="A686">
        <f t="shared" si="153"/>
        <v>6</v>
      </c>
      <c r="B686" s="2">
        <v>676</v>
      </c>
      <c r="C686" s="3">
        <v>1.03</v>
      </c>
      <c r="D686" s="3">
        <v>1.26</v>
      </c>
      <c r="E686" s="3">
        <v>2.48</v>
      </c>
      <c r="F686" s="3">
        <v>0.45</v>
      </c>
      <c r="G686" s="3">
        <v>0.77</v>
      </c>
      <c r="H686" s="3">
        <v>2.42</v>
      </c>
      <c r="I686" s="3">
        <v>2.21</v>
      </c>
      <c r="J686" s="3">
        <v>1.91</v>
      </c>
      <c r="K686" s="3">
        <v>1.44</v>
      </c>
      <c r="L686" s="3">
        <v>0.48</v>
      </c>
      <c r="M686" s="3"/>
      <c r="N686" s="3">
        <f t="shared" si="154"/>
        <v>2.48</v>
      </c>
      <c r="O686" s="3">
        <f t="shared" si="155"/>
        <v>2.42</v>
      </c>
      <c r="P686" s="3">
        <f t="shared" si="155"/>
        <v>2.21</v>
      </c>
      <c r="Q686" s="3">
        <f t="shared" si="155"/>
        <v>1.91</v>
      </c>
      <c r="R686" s="3">
        <f t="shared" si="155"/>
        <v>1.44</v>
      </c>
      <c r="S686" s="3">
        <f t="shared" si="155"/>
        <v>1.26</v>
      </c>
      <c r="T686" s="3">
        <f t="shared" si="155"/>
        <v>1.03</v>
      </c>
      <c r="U686" s="3">
        <f t="shared" si="155"/>
        <v>0.77</v>
      </c>
      <c r="V686" s="3">
        <f t="shared" si="155"/>
        <v>0.48</v>
      </c>
      <c r="W686" s="3">
        <f t="shared" si="155"/>
        <v>0.45</v>
      </c>
      <c r="X686" s="5">
        <f t="shared" si="143"/>
        <v>1.2801531839540017</v>
      </c>
      <c r="Y686" s="5">
        <f t="shared" si="144"/>
        <v>1.2201531839540016</v>
      </c>
      <c r="Z686" s="5">
        <f t="shared" si="145"/>
        <v>1.0101531839540017</v>
      </c>
      <c r="AA686" s="5">
        <f t="shared" si="146"/>
        <v>0.71015318395400162</v>
      </c>
      <c r="AB686" s="5">
        <f t="shared" si="147"/>
        <v>0.24015318395400165</v>
      </c>
      <c r="AC686" s="5">
        <f t="shared" si="148"/>
        <v>6.015318395400171E-2</v>
      </c>
      <c r="AD686" s="5">
        <f t="shared" si="149"/>
        <v>-0.16984681604599827</v>
      </c>
      <c r="AE686" s="5">
        <f t="shared" si="150"/>
        <v>-0.42984681604599828</v>
      </c>
      <c r="AF686" s="5">
        <f t="shared" si="151"/>
        <v>-0.71984681604599832</v>
      </c>
      <c r="AG686" s="5">
        <f t="shared" si="152"/>
        <v>-0.74984681604599834</v>
      </c>
    </row>
    <row r="687" spans="1:33">
      <c r="A687">
        <f t="shared" si="153"/>
        <v>7</v>
      </c>
      <c r="B687" s="2">
        <v>677</v>
      </c>
      <c r="C687" s="3">
        <v>0.8</v>
      </c>
      <c r="D687" s="3">
        <v>2.29</v>
      </c>
      <c r="E687" s="3">
        <v>1.62</v>
      </c>
      <c r="F687" s="3">
        <v>2.15</v>
      </c>
      <c r="G687" s="3">
        <v>2.2999999999999998</v>
      </c>
      <c r="H687" s="3">
        <v>1.26</v>
      </c>
      <c r="I687" s="3">
        <v>0.51</v>
      </c>
      <c r="J687" s="3">
        <v>0.33</v>
      </c>
      <c r="K687" s="3">
        <v>1.58</v>
      </c>
      <c r="L687" s="3">
        <v>2.36</v>
      </c>
      <c r="M687" s="3"/>
      <c r="N687" s="3">
        <f t="shared" si="154"/>
        <v>2.36</v>
      </c>
      <c r="O687" s="3">
        <f t="shared" si="155"/>
        <v>2.2999999999999998</v>
      </c>
      <c r="P687" s="3">
        <f t="shared" si="155"/>
        <v>2.29</v>
      </c>
      <c r="Q687" s="3">
        <f t="shared" si="155"/>
        <v>2.15</v>
      </c>
      <c r="R687" s="3">
        <f t="shared" si="155"/>
        <v>1.62</v>
      </c>
      <c r="S687" s="3">
        <f t="shared" si="155"/>
        <v>1.58</v>
      </c>
      <c r="T687" s="3">
        <f t="shared" si="155"/>
        <v>1.26</v>
      </c>
      <c r="U687" s="3">
        <f t="shared" si="155"/>
        <v>0.8</v>
      </c>
      <c r="V687" s="3">
        <f t="shared" si="155"/>
        <v>0.51</v>
      </c>
      <c r="W687" s="3">
        <f t="shared" si="155"/>
        <v>0.33</v>
      </c>
      <c r="X687" s="5">
        <f t="shared" si="143"/>
        <v>1.1601531839540016</v>
      </c>
      <c r="Y687" s="5">
        <f t="shared" si="144"/>
        <v>1.1001531839540015</v>
      </c>
      <c r="Z687" s="5">
        <f t="shared" si="145"/>
        <v>1.0901531839540017</v>
      </c>
      <c r="AA687" s="5">
        <f t="shared" si="146"/>
        <v>0.95015318395400161</v>
      </c>
      <c r="AB687" s="5">
        <f t="shared" si="147"/>
        <v>0.42015318395400181</v>
      </c>
      <c r="AC687" s="5">
        <f t="shared" si="148"/>
        <v>0.38015318395400177</v>
      </c>
      <c r="AD687" s="5">
        <f t="shared" si="149"/>
        <v>6.015318395400171E-2</v>
      </c>
      <c r="AE687" s="5">
        <f t="shared" si="150"/>
        <v>-0.39984681604599825</v>
      </c>
      <c r="AF687" s="5">
        <f t="shared" si="151"/>
        <v>-0.68984681604599829</v>
      </c>
      <c r="AG687" s="5">
        <f t="shared" si="152"/>
        <v>-0.86984681604599823</v>
      </c>
    </row>
    <row r="688" spans="1:33">
      <c r="A688">
        <f t="shared" si="153"/>
        <v>3</v>
      </c>
      <c r="B688" s="2">
        <v>678</v>
      </c>
      <c r="C688" s="3">
        <v>2.44</v>
      </c>
      <c r="D688" s="3">
        <v>1.87</v>
      </c>
      <c r="E688" s="3">
        <v>0.74</v>
      </c>
      <c r="F688" s="3">
        <v>0.57999999999999996</v>
      </c>
      <c r="G688" s="3">
        <v>0.26</v>
      </c>
      <c r="H688" s="3">
        <v>1</v>
      </c>
      <c r="I688" s="3">
        <v>0.46</v>
      </c>
      <c r="J688" s="3">
        <v>2.23</v>
      </c>
      <c r="K688" s="3">
        <v>0.81</v>
      </c>
      <c r="L688" s="3">
        <v>1.1200000000000001</v>
      </c>
      <c r="M688" s="3"/>
      <c r="N688" s="3">
        <f t="shared" si="154"/>
        <v>2.44</v>
      </c>
      <c r="O688" s="3">
        <f t="shared" si="155"/>
        <v>2.23</v>
      </c>
      <c r="P688" s="3">
        <f t="shared" si="155"/>
        <v>1.87</v>
      </c>
      <c r="Q688" s="3">
        <f t="shared" si="155"/>
        <v>1.1200000000000001</v>
      </c>
      <c r="R688" s="3">
        <f t="shared" si="155"/>
        <v>1</v>
      </c>
      <c r="S688" s="3">
        <f t="shared" si="155"/>
        <v>0.81</v>
      </c>
      <c r="T688" s="3">
        <f t="shared" si="155"/>
        <v>0.74</v>
      </c>
      <c r="U688" s="3">
        <f t="shared" si="155"/>
        <v>0.57999999999999996</v>
      </c>
      <c r="V688" s="3">
        <f t="shared" si="155"/>
        <v>0.46</v>
      </c>
      <c r="W688" s="3">
        <f t="shared" si="155"/>
        <v>0.26</v>
      </c>
      <c r="X688" s="5">
        <f t="shared" si="143"/>
        <v>1.2401531839540016</v>
      </c>
      <c r="Y688" s="5">
        <f t="shared" si="144"/>
        <v>1.0301531839540017</v>
      </c>
      <c r="Z688" s="5">
        <f t="shared" si="145"/>
        <v>0.67015318395400181</v>
      </c>
      <c r="AA688" s="5">
        <f t="shared" si="146"/>
        <v>-7.9846816045998192E-2</v>
      </c>
      <c r="AB688" s="5">
        <f t="shared" si="147"/>
        <v>-0.1998468160459983</v>
      </c>
      <c r="AC688" s="5">
        <f t="shared" si="148"/>
        <v>-0.38984681604599825</v>
      </c>
      <c r="AD688" s="5">
        <f t="shared" si="149"/>
        <v>-0.45984681604599831</v>
      </c>
      <c r="AE688" s="5">
        <f t="shared" si="150"/>
        <v>-0.61984681604599834</v>
      </c>
      <c r="AF688" s="5">
        <f t="shared" si="151"/>
        <v>-0.73984681604599833</v>
      </c>
      <c r="AG688" s="5">
        <f t="shared" si="152"/>
        <v>-0.93984681604599829</v>
      </c>
    </row>
    <row r="689" spans="1:33">
      <c r="A689">
        <f t="shared" si="153"/>
        <v>4</v>
      </c>
      <c r="B689" s="2">
        <v>679</v>
      </c>
      <c r="C689" s="3">
        <v>0.91</v>
      </c>
      <c r="D689" s="3">
        <v>2.17</v>
      </c>
      <c r="E689" s="3">
        <v>1.33</v>
      </c>
      <c r="F689" s="3">
        <v>2.46</v>
      </c>
      <c r="G689" s="3">
        <v>0.76</v>
      </c>
      <c r="H689" s="3">
        <v>0.22</v>
      </c>
      <c r="I689" s="3">
        <v>0.3</v>
      </c>
      <c r="J689" s="3">
        <v>2.2200000000000002</v>
      </c>
      <c r="K689" s="3">
        <v>0.44</v>
      </c>
      <c r="L689" s="3">
        <v>0.21</v>
      </c>
      <c r="M689" s="3"/>
      <c r="N689" s="3">
        <f t="shared" si="154"/>
        <v>2.46</v>
      </c>
      <c r="O689" s="3">
        <f t="shared" si="155"/>
        <v>2.2200000000000002</v>
      </c>
      <c r="P689" s="3">
        <f t="shared" si="155"/>
        <v>2.17</v>
      </c>
      <c r="Q689" s="3">
        <f t="shared" si="155"/>
        <v>1.33</v>
      </c>
      <c r="R689" s="3">
        <f t="shared" si="155"/>
        <v>0.91</v>
      </c>
      <c r="S689" s="3">
        <f t="shared" si="155"/>
        <v>0.76</v>
      </c>
      <c r="T689" s="3">
        <f t="shared" si="155"/>
        <v>0.44</v>
      </c>
      <c r="U689" s="3">
        <f t="shared" si="155"/>
        <v>0.3</v>
      </c>
      <c r="V689" s="3">
        <f t="shared" si="155"/>
        <v>0.22</v>
      </c>
      <c r="W689" s="3">
        <f t="shared" si="155"/>
        <v>0.21</v>
      </c>
      <c r="X689" s="5">
        <f t="shared" si="143"/>
        <v>1.2601531839540017</v>
      </c>
      <c r="Y689" s="5">
        <f t="shared" si="144"/>
        <v>1.0201531839540019</v>
      </c>
      <c r="Z689" s="5">
        <f t="shared" si="145"/>
        <v>0.97015318395400163</v>
      </c>
      <c r="AA689" s="5">
        <f t="shared" si="146"/>
        <v>0.13015318395400177</v>
      </c>
      <c r="AB689" s="5">
        <f t="shared" si="147"/>
        <v>-0.28984681604599827</v>
      </c>
      <c r="AC689" s="5">
        <f t="shared" si="148"/>
        <v>-0.43984681604599829</v>
      </c>
      <c r="AD689" s="5">
        <f t="shared" si="149"/>
        <v>-0.75984681604599835</v>
      </c>
      <c r="AE689" s="5">
        <f t="shared" si="150"/>
        <v>-0.89984681604599825</v>
      </c>
      <c r="AF689" s="5">
        <f t="shared" si="151"/>
        <v>-0.97984681604599833</v>
      </c>
      <c r="AG689" s="5">
        <f t="shared" si="152"/>
        <v>-0.98984681604599833</v>
      </c>
    </row>
    <row r="690" spans="1:33">
      <c r="A690">
        <f t="shared" si="153"/>
        <v>5</v>
      </c>
      <c r="B690" s="2">
        <v>680</v>
      </c>
      <c r="C690" s="3">
        <v>0.9</v>
      </c>
      <c r="D690" s="3">
        <v>2.4</v>
      </c>
      <c r="E690" s="3">
        <v>1.44</v>
      </c>
      <c r="F690" s="3">
        <v>0.64</v>
      </c>
      <c r="G690" s="3">
        <v>2.14</v>
      </c>
      <c r="H690" s="3">
        <v>0.79</v>
      </c>
      <c r="I690" s="3">
        <v>0.6</v>
      </c>
      <c r="J690" s="3">
        <v>2.41</v>
      </c>
      <c r="K690" s="3">
        <v>0.88</v>
      </c>
      <c r="L690" s="3">
        <v>1.99</v>
      </c>
      <c r="M690" s="3"/>
      <c r="N690" s="3">
        <f t="shared" si="154"/>
        <v>2.41</v>
      </c>
      <c r="O690" s="3">
        <f t="shared" si="155"/>
        <v>2.4</v>
      </c>
      <c r="P690" s="3">
        <f t="shared" si="155"/>
        <v>2.14</v>
      </c>
      <c r="Q690" s="3">
        <f t="shared" si="155"/>
        <v>1.99</v>
      </c>
      <c r="R690" s="3">
        <f t="shared" si="155"/>
        <v>1.44</v>
      </c>
      <c r="S690" s="3">
        <f t="shared" si="155"/>
        <v>0.9</v>
      </c>
      <c r="T690" s="3">
        <f t="shared" si="155"/>
        <v>0.88</v>
      </c>
      <c r="U690" s="3">
        <f t="shared" si="155"/>
        <v>0.79</v>
      </c>
      <c r="V690" s="3">
        <f t="shared" si="155"/>
        <v>0.64</v>
      </c>
      <c r="W690" s="3">
        <f t="shared" si="155"/>
        <v>0.6</v>
      </c>
      <c r="X690" s="5">
        <f t="shared" si="143"/>
        <v>1.2101531839540018</v>
      </c>
      <c r="Y690" s="5">
        <f t="shared" si="144"/>
        <v>1.2001531839540016</v>
      </c>
      <c r="Z690" s="5">
        <f t="shared" si="145"/>
        <v>0.94015318395400183</v>
      </c>
      <c r="AA690" s="5">
        <f t="shared" si="146"/>
        <v>0.79015318395400169</v>
      </c>
      <c r="AB690" s="5">
        <f t="shared" si="147"/>
        <v>0.24015318395400165</v>
      </c>
      <c r="AC690" s="5">
        <f t="shared" si="148"/>
        <v>-0.29984681604599828</v>
      </c>
      <c r="AD690" s="5">
        <f t="shared" si="149"/>
        <v>-0.31984681604599829</v>
      </c>
      <c r="AE690" s="5">
        <f t="shared" si="150"/>
        <v>-0.40984681604599826</v>
      </c>
      <c r="AF690" s="5">
        <f t="shared" si="151"/>
        <v>-0.55984681604599829</v>
      </c>
      <c r="AG690" s="5">
        <f t="shared" si="152"/>
        <v>-0.59984681604599832</v>
      </c>
    </row>
    <row r="691" spans="1:33">
      <c r="A691">
        <f t="shared" si="153"/>
        <v>7</v>
      </c>
      <c r="B691" s="2">
        <v>681</v>
      </c>
      <c r="C691" s="3">
        <v>1.77</v>
      </c>
      <c r="D691" s="3">
        <v>1.75</v>
      </c>
      <c r="E691" s="3">
        <v>1.68</v>
      </c>
      <c r="F691" s="3">
        <v>1.9</v>
      </c>
      <c r="G691" s="3">
        <v>2.15</v>
      </c>
      <c r="H691" s="3">
        <v>1.75</v>
      </c>
      <c r="I691" s="3">
        <v>0.72</v>
      </c>
      <c r="J691" s="3">
        <v>0.72</v>
      </c>
      <c r="K691" s="3">
        <v>0.95</v>
      </c>
      <c r="L691" s="3">
        <v>1.51</v>
      </c>
      <c r="M691" s="3"/>
      <c r="N691" s="3">
        <f t="shared" si="154"/>
        <v>2.15</v>
      </c>
      <c r="O691" s="3">
        <f t="shared" si="155"/>
        <v>1.9</v>
      </c>
      <c r="P691" s="3">
        <f t="shared" si="155"/>
        <v>1.77</v>
      </c>
      <c r="Q691" s="3">
        <f t="shared" si="155"/>
        <v>1.75</v>
      </c>
      <c r="R691" s="3">
        <f t="shared" si="155"/>
        <v>1.75</v>
      </c>
      <c r="S691" s="3">
        <f t="shared" si="155"/>
        <v>1.68</v>
      </c>
      <c r="T691" s="3">
        <f t="shared" si="155"/>
        <v>1.51</v>
      </c>
      <c r="U691" s="3">
        <f t="shared" si="155"/>
        <v>0.95</v>
      </c>
      <c r="V691" s="3">
        <f t="shared" si="155"/>
        <v>0.72</v>
      </c>
      <c r="W691" s="3">
        <f t="shared" si="155"/>
        <v>0.72</v>
      </c>
      <c r="X691" s="5">
        <f t="shared" si="143"/>
        <v>0.95015318395400161</v>
      </c>
      <c r="Y691" s="5">
        <f t="shared" si="144"/>
        <v>0.70015318395400161</v>
      </c>
      <c r="Z691" s="5">
        <f t="shared" si="145"/>
        <v>0.57015318395400172</v>
      </c>
      <c r="AA691" s="5">
        <f t="shared" si="146"/>
        <v>0.5501531839540017</v>
      </c>
      <c r="AB691" s="5">
        <f t="shared" si="147"/>
        <v>0.5501531839540017</v>
      </c>
      <c r="AC691" s="5">
        <f t="shared" si="148"/>
        <v>0.48015318395400164</v>
      </c>
      <c r="AD691" s="5">
        <f t="shared" si="149"/>
        <v>0.31015318395400171</v>
      </c>
      <c r="AE691" s="5">
        <f t="shared" si="150"/>
        <v>-0.24984681604599834</v>
      </c>
      <c r="AF691" s="5">
        <f t="shared" si="151"/>
        <v>-0.47984681604599833</v>
      </c>
      <c r="AG691" s="5">
        <f t="shared" si="152"/>
        <v>-0.47984681604599833</v>
      </c>
    </row>
    <row r="692" spans="1:33">
      <c r="A692">
        <f t="shared" si="153"/>
        <v>6</v>
      </c>
      <c r="B692" s="2">
        <v>682</v>
      </c>
      <c r="C692" s="3">
        <v>1.41</v>
      </c>
      <c r="D692" s="3">
        <v>2.13</v>
      </c>
      <c r="E692" s="3">
        <v>1.83</v>
      </c>
      <c r="F692" s="3">
        <v>0.26</v>
      </c>
      <c r="G692" s="3">
        <v>2.4300000000000002</v>
      </c>
      <c r="H692" s="3">
        <v>0.93</v>
      </c>
      <c r="I692" s="3">
        <v>0.2</v>
      </c>
      <c r="J692" s="3">
        <v>2.5</v>
      </c>
      <c r="K692" s="3">
        <v>1.98</v>
      </c>
      <c r="L692" s="3">
        <v>0.43</v>
      </c>
      <c r="M692" s="3"/>
      <c r="N692" s="3">
        <f t="shared" si="154"/>
        <v>2.5</v>
      </c>
      <c r="O692" s="3">
        <f t="shared" si="155"/>
        <v>2.4300000000000002</v>
      </c>
      <c r="P692" s="3">
        <f t="shared" si="155"/>
        <v>2.13</v>
      </c>
      <c r="Q692" s="3">
        <f t="shared" si="155"/>
        <v>1.98</v>
      </c>
      <c r="R692" s="3">
        <f t="shared" si="155"/>
        <v>1.83</v>
      </c>
      <c r="S692" s="3">
        <f t="shared" si="155"/>
        <v>1.41</v>
      </c>
      <c r="T692" s="3">
        <f t="shared" si="155"/>
        <v>0.93</v>
      </c>
      <c r="U692" s="3">
        <f t="shared" si="155"/>
        <v>0.43</v>
      </c>
      <c r="V692" s="3">
        <f t="shared" si="155"/>
        <v>0.26</v>
      </c>
      <c r="W692" s="3">
        <f t="shared" si="155"/>
        <v>0.2</v>
      </c>
      <c r="X692" s="5">
        <f t="shared" si="143"/>
        <v>1.3001531839540017</v>
      </c>
      <c r="Y692" s="5">
        <f t="shared" si="144"/>
        <v>1.2301531839540019</v>
      </c>
      <c r="Z692" s="5">
        <f t="shared" si="145"/>
        <v>0.93015318395400159</v>
      </c>
      <c r="AA692" s="5">
        <f t="shared" si="146"/>
        <v>0.78015318395400168</v>
      </c>
      <c r="AB692" s="5">
        <f t="shared" si="147"/>
        <v>0.63015318395400177</v>
      </c>
      <c r="AC692" s="5">
        <f t="shared" si="148"/>
        <v>0.21015318395400162</v>
      </c>
      <c r="AD692" s="5">
        <f t="shared" si="149"/>
        <v>-0.26984681604599825</v>
      </c>
      <c r="AE692" s="5">
        <f t="shared" si="150"/>
        <v>-0.76984681604599836</v>
      </c>
      <c r="AF692" s="5">
        <f t="shared" si="151"/>
        <v>-0.93984681604599829</v>
      </c>
      <c r="AG692" s="5">
        <f t="shared" si="152"/>
        <v>-0.99984681604599834</v>
      </c>
    </row>
    <row r="693" spans="1:33">
      <c r="A693">
        <f t="shared" si="153"/>
        <v>4</v>
      </c>
      <c r="B693" s="2">
        <v>683</v>
      </c>
      <c r="C693" s="3">
        <v>0.26</v>
      </c>
      <c r="D693" s="3">
        <v>0.42</v>
      </c>
      <c r="E693" s="3">
        <v>1.92</v>
      </c>
      <c r="F693" s="3">
        <v>0.38</v>
      </c>
      <c r="G693" s="3">
        <v>2.13</v>
      </c>
      <c r="H693" s="3">
        <v>1.03</v>
      </c>
      <c r="I693" s="3">
        <v>1.1299999999999999</v>
      </c>
      <c r="J693" s="3">
        <v>1.97</v>
      </c>
      <c r="K693" s="3">
        <v>1.59</v>
      </c>
      <c r="L693" s="3">
        <v>0.2</v>
      </c>
      <c r="M693" s="3"/>
      <c r="N693" s="3">
        <f t="shared" si="154"/>
        <v>2.13</v>
      </c>
      <c r="O693" s="3">
        <f t="shared" si="155"/>
        <v>1.97</v>
      </c>
      <c r="P693" s="3">
        <f t="shared" si="155"/>
        <v>1.92</v>
      </c>
      <c r="Q693" s="3">
        <f t="shared" si="155"/>
        <v>1.59</v>
      </c>
      <c r="R693" s="3">
        <f t="shared" si="155"/>
        <v>1.1299999999999999</v>
      </c>
      <c r="S693" s="3">
        <f t="shared" si="155"/>
        <v>1.03</v>
      </c>
      <c r="T693" s="3">
        <f t="shared" si="155"/>
        <v>0.42</v>
      </c>
      <c r="U693" s="3">
        <f t="shared" si="155"/>
        <v>0.38</v>
      </c>
      <c r="V693" s="3">
        <f t="shared" si="155"/>
        <v>0.26</v>
      </c>
      <c r="W693" s="3">
        <f t="shared" si="155"/>
        <v>0.2</v>
      </c>
      <c r="X693" s="5">
        <f t="shared" si="143"/>
        <v>0.93015318395400159</v>
      </c>
      <c r="Y693" s="5">
        <f t="shared" si="144"/>
        <v>0.77015318395400167</v>
      </c>
      <c r="Z693" s="5">
        <f t="shared" si="145"/>
        <v>0.72015318395400163</v>
      </c>
      <c r="AA693" s="5">
        <f t="shared" si="146"/>
        <v>0.39015318395400178</v>
      </c>
      <c r="AB693" s="5">
        <f t="shared" si="147"/>
        <v>-6.9846816045998406E-2</v>
      </c>
      <c r="AC693" s="5">
        <f t="shared" si="148"/>
        <v>-0.16984681604599827</v>
      </c>
      <c r="AD693" s="5">
        <f t="shared" si="149"/>
        <v>-0.77984681604599837</v>
      </c>
      <c r="AE693" s="5">
        <f t="shared" si="150"/>
        <v>-0.81984681604599829</v>
      </c>
      <c r="AF693" s="5">
        <f t="shared" si="151"/>
        <v>-0.93984681604599829</v>
      </c>
      <c r="AG693" s="5">
        <f t="shared" si="152"/>
        <v>-0.99984681604599834</v>
      </c>
    </row>
    <row r="694" spans="1:33">
      <c r="A694">
        <f t="shared" si="153"/>
        <v>5</v>
      </c>
      <c r="B694" s="2">
        <v>684</v>
      </c>
      <c r="C694" s="3">
        <v>0.77</v>
      </c>
      <c r="D694" s="3">
        <v>1.21</v>
      </c>
      <c r="E694" s="3">
        <v>1.81</v>
      </c>
      <c r="F694" s="3">
        <v>0.81</v>
      </c>
      <c r="G694" s="3">
        <v>1.28</v>
      </c>
      <c r="H694" s="3">
        <v>0.42</v>
      </c>
      <c r="I694" s="3">
        <v>1.1000000000000001</v>
      </c>
      <c r="J694" s="3">
        <v>0.7</v>
      </c>
      <c r="K694" s="3">
        <v>1.54</v>
      </c>
      <c r="L694" s="3">
        <v>1.35</v>
      </c>
      <c r="M694" s="3"/>
      <c r="N694" s="3">
        <f t="shared" si="154"/>
        <v>1.81</v>
      </c>
      <c r="O694" s="3">
        <f t="shared" si="155"/>
        <v>1.54</v>
      </c>
      <c r="P694" s="3">
        <f t="shared" si="155"/>
        <v>1.35</v>
      </c>
      <c r="Q694" s="3">
        <f t="shared" si="155"/>
        <v>1.28</v>
      </c>
      <c r="R694" s="3">
        <f t="shared" si="155"/>
        <v>1.21</v>
      </c>
      <c r="S694" s="3">
        <f t="shared" si="155"/>
        <v>1.1000000000000001</v>
      </c>
      <c r="T694" s="3">
        <f t="shared" si="155"/>
        <v>0.81</v>
      </c>
      <c r="U694" s="3">
        <f t="shared" si="155"/>
        <v>0.77</v>
      </c>
      <c r="V694" s="3">
        <f t="shared" si="155"/>
        <v>0.7</v>
      </c>
      <c r="W694" s="3">
        <f t="shared" si="155"/>
        <v>0.42</v>
      </c>
      <c r="X694" s="5">
        <f t="shared" si="143"/>
        <v>0.61015318395400175</v>
      </c>
      <c r="Y694" s="5">
        <f t="shared" si="144"/>
        <v>0.34015318395400174</v>
      </c>
      <c r="Z694" s="5">
        <f t="shared" si="145"/>
        <v>0.15015318395400179</v>
      </c>
      <c r="AA694" s="5">
        <f t="shared" si="146"/>
        <v>8.0153183954001728E-2</v>
      </c>
      <c r="AB694" s="5">
        <f t="shared" si="147"/>
        <v>1.0153183954001666E-2</v>
      </c>
      <c r="AC694" s="5">
        <f t="shared" si="148"/>
        <v>-9.984681604599821E-2</v>
      </c>
      <c r="AD694" s="5">
        <f t="shared" si="149"/>
        <v>-0.38984681604599825</v>
      </c>
      <c r="AE694" s="5">
        <f t="shared" si="150"/>
        <v>-0.42984681604599828</v>
      </c>
      <c r="AF694" s="5">
        <f t="shared" si="151"/>
        <v>-0.49984681604599834</v>
      </c>
      <c r="AG694" s="5">
        <f t="shared" si="152"/>
        <v>-0.77984681604599837</v>
      </c>
    </row>
    <row r="695" spans="1:33">
      <c r="A695">
        <f t="shared" si="153"/>
        <v>9</v>
      </c>
      <c r="B695" s="2">
        <v>685</v>
      </c>
      <c r="C695" s="3">
        <v>1.92</v>
      </c>
      <c r="D695" s="3">
        <v>1.26</v>
      </c>
      <c r="E695" s="3">
        <v>2.14</v>
      </c>
      <c r="F695" s="3">
        <v>2.11</v>
      </c>
      <c r="G695" s="3">
        <v>0.59</v>
      </c>
      <c r="H695" s="3">
        <v>1.71</v>
      </c>
      <c r="I695" s="3">
        <v>1.93</v>
      </c>
      <c r="J695" s="3">
        <v>2.31</v>
      </c>
      <c r="K695" s="3">
        <v>1.75</v>
      </c>
      <c r="L695" s="3">
        <v>1.36</v>
      </c>
      <c r="M695" s="3"/>
      <c r="N695" s="3">
        <f t="shared" si="154"/>
        <v>2.31</v>
      </c>
      <c r="O695" s="3">
        <f t="shared" si="155"/>
        <v>2.14</v>
      </c>
      <c r="P695" s="3">
        <f t="shared" si="155"/>
        <v>2.11</v>
      </c>
      <c r="Q695" s="3">
        <f t="shared" si="155"/>
        <v>1.93</v>
      </c>
      <c r="R695" s="3">
        <f t="shared" si="155"/>
        <v>1.92</v>
      </c>
      <c r="S695" s="3">
        <f t="shared" si="155"/>
        <v>1.75</v>
      </c>
      <c r="T695" s="3">
        <f t="shared" si="155"/>
        <v>1.71</v>
      </c>
      <c r="U695" s="3">
        <f t="shared" si="155"/>
        <v>1.36</v>
      </c>
      <c r="V695" s="3">
        <f t="shared" si="155"/>
        <v>1.26</v>
      </c>
      <c r="W695" s="3">
        <f t="shared" si="155"/>
        <v>0.59</v>
      </c>
      <c r="X695" s="5">
        <f t="shared" si="143"/>
        <v>1.1101531839540018</v>
      </c>
      <c r="Y695" s="5">
        <f t="shared" si="144"/>
        <v>0.94015318395400183</v>
      </c>
      <c r="Z695" s="5">
        <f t="shared" si="145"/>
        <v>0.91015318395400158</v>
      </c>
      <c r="AA695" s="5">
        <f t="shared" si="146"/>
        <v>0.73015318395400164</v>
      </c>
      <c r="AB695" s="5">
        <f t="shared" si="147"/>
        <v>0.72015318395400163</v>
      </c>
      <c r="AC695" s="5">
        <f t="shared" si="148"/>
        <v>0.5501531839540017</v>
      </c>
      <c r="AD695" s="5">
        <f t="shared" si="149"/>
        <v>0.51015318395400167</v>
      </c>
      <c r="AE695" s="5">
        <f t="shared" si="150"/>
        <v>0.1601531839540018</v>
      </c>
      <c r="AF695" s="5">
        <f t="shared" si="151"/>
        <v>6.015318395400171E-2</v>
      </c>
      <c r="AG695" s="5">
        <f t="shared" si="152"/>
        <v>-0.60984681604599833</v>
      </c>
    </row>
    <row r="696" spans="1:33">
      <c r="A696">
        <f t="shared" si="153"/>
        <v>6</v>
      </c>
      <c r="B696" s="2">
        <v>686</v>
      </c>
      <c r="C696" s="3">
        <v>1.52</v>
      </c>
      <c r="D696" s="3">
        <v>0.3</v>
      </c>
      <c r="E696" s="3">
        <v>2.1800000000000002</v>
      </c>
      <c r="F696" s="3">
        <v>2.06</v>
      </c>
      <c r="G696" s="3">
        <v>1.1200000000000001</v>
      </c>
      <c r="H696" s="3">
        <v>2.2799999999999998</v>
      </c>
      <c r="I696" s="3">
        <v>1.27</v>
      </c>
      <c r="J696" s="3">
        <v>0.33</v>
      </c>
      <c r="K696" s="3">
        <v>1.86</v>
      </c>
      <c r="L696" s="3">
        <v>0.69</v>
      </c>
      <c r="M696" s="3"/>
      <c r="N696" s="3">
        <f t="shared" si="154"/>
        <v>2.2799999999999998</v>
      </c>
      <c r="O696" s="3">
        <f t="shared" si="155"/>
        <v>2.1800000000000002</v>
      </c>
      <c r="P696" s="3">
        <f t="shared" si="155"/>
        <v>2.06</v>
      </c>
      <c r="Q696" s="3">
        <f t="shared" si="155"/>
        <v>1.86</v>
      </c>
      <c r="R696" s="3">
        <f t="shared" si="155"/>
        <v>1.52</v>
      </c>
      <c r="S696" s="3">
        <f t="shared" si="155"/>
        <v>1.27</v>
      </c>
      <c r="T696" s="3">
        <f t="shared" si="155"/>
        <v>1.1200000000000001</v>
      </c>
      <c r="U696" s="3">
        <f t="shared" si="155"/>
        <v>0.69</v>
      </c>
      <c r="V696" s="3">
        <f t="shared" si="155"/>
        <v>0.33</v>
      </c>
      <c r="W696" s="3">
        <f t="shared" si="155"/>
        <v>0.3</v>
      </c>
      <c r="X696" s="5">
        <f t="shared" si="143"/>
        <v>1.0801531839540015</v>
      </c>
      <c r="Y696" s="5">
        <f t="shared" si="144"/>
        <v>0.98015318395400186</v>
      </c>
      <c r="Z696" s="5">
        <f t="shared" si="145"/>
        <v>0.86015318395400175</v>
      </c>
      <c r="AA696" s="5">
        <f t="shared" si="146"/>
        <v>0.6601531839540018</v>
      </c>
      <c r="AB696" s="5">
        <f t="shared" si="147"/>
        <v>0.32015318395400172</v>
      </c>
      <c r="AC696" s="5">
        <f t="shared" si="148"/>
        <v>7.0153183954001719E-2</v>
      </c>
      <c r="AD696" s="5">
        <f t="shared" si="149"/>
        <v>-7.9846816045998192E-2</v>
      </c>
      <c r="AE696" s="5">
        <f t="shared" si="150"/>
        <v>-0.50984681604599835</v>
      </c>
      <c r="AF696" s="5">
        <f t="shared" si="151"/>
        <v>-0.86984681604599823</v>
      </c>
      <c r="AG696" s="5">
        <f t="shared" si="152"/>
        <v>-0.89984681604599825</v>
      </c>
    </row>
    <row r="697" spans="1:33">
      <c r="A697">
        <f t="shared" si="153"/>
        <v>4</v>
      </c>
      <c r="B697" s="2">
        <v>687</v>
      </c>
      <c r="C697" s="3">
        <v>0.78</v>
      </c>
      <c r="D697" s="3">
        <v>2.2999999999999998</v>
      </c>
      <c r="E697" s="3">
        <v>1.1299999999999999</v>
      </c>
      <c r="F697" s="3">
        <v>1.27</v>
      </c>
      <c r="G697" s="3">
        <v>0.56000000000000005</v>
      </c>
      <c r="H697" s="3">
        <v>2.13</v>
      </c>
      <c r="I697" s="3">
        <v>1.1499999999999999</v>
      </c>
      <c r="J697" s="3">
        <v>0.83</v>
      </c>
      <c r="K697" s="3">
        <v>0.62</v>
      </c>
      <c r="L697" s="3">
        <v>1.43</v>
      </c>
      <c r="M697" s="3"/>
      <c r="N697" s="3">
        <f t="shared" si="154"/>
        <v>2.2999999999999998</v>
      </c>
      <c r="O697" s="3">
        <f t="shared" si="155"/>
        <v>2.13</v>
      </c>
      <c r="P697" s="3">
        <f t="shared" si="155"/>
        <v>1.43</v>
      </c>
      <c r="Q697" s="3">
        <f t="shared" si="155"/>
        <v>1.27</v>
      </c>
      <c r="R697" s="3">
        <f t="shared" si="155"/>
        <v>1.1499999999999999</v>
      </c>
      <c r="S697" s="3">
        <f t="shared" si="155"/>
        <v>1.1299999999999999</v>
      </c>
      <c r="T697" s="3">
        <f t="shared" si="155"/>
        <v>0.83</v>
      </c>
      <c r="U697" s="3">
        <f t="shared" si="155"/>
        <v>0.78</v>
      </c>
      <c r="V697" s="3">
        <f t="shared" si="155"/>
        <v>0.62</v>
      </c>
      <c r="W697" s="3">
        <f t="shared" si="155"/>
        <v>0.56000000000000005</v>
      </c>
      <c r="X697" s="5">
        <f t="shared" si="143"/>
        <v>1.1001531839540015</v>
      </c>
      <c r="Y697" s="5">
        <f t="shared" si="144"/>
        <v>0.93015318395400159</v>
      </c>
      <c r="Z697" s="5">
        <f t="shared" si="145"/>
        <v>0.23015318395400164</v>
      </c>
      <c r="AA697" s="5">
        <f t="shared" si="146"/>
        <v>7.0153183954001719E-2</v>
      </c>
      <c r="AB697" s="5">
        <f t="shared" si="147"/>
        <v>-4.9846816045998388E-2</v>
      </c>
      <c r="AC697" s="5">
        <f t="shared" si="148"/>
        <v>-6.9846816045998406E-2</v>
      </c>
      <c r="AD697" s="5">
        <f t="shared" si="149"/>
        <v>-0.36984681604599834</v>
      </c>
      <c r="AE697" s="5">
        <f t="shared" si="150"/>
        <v>-0.41984681604599827</v>
      </c>
      <c r="AF697" s="5">
        <f t="shared" si="151"/>
        <v>-0.5798468160459983</v>
      </c>
      <c r="AG697" s="5">
        <f t="shared" si="152"/>
        <v>-0.63984681604599825</v>
      </c>
    </row>
    <row r="698" spans="1:33">
      <c r="A698">
        <f t="shared" si="153"/>
        <v>3</v>
      </c>
      <c r="B698" s="2">
        <v>688</v>
      </c>
      <c r="C698" s="3">
        <v>0.61</v>
      </c>
      <c r="D698" s="3">
        <v>2.38</v>
      </c>
      <c r="E698" s="3">
        <v>1.57</v>
      </c>
      <c r="F698" s="3">
        <v>0.54</v>
      </c>
      <c r="G698" s="3">
        <v>1.33</v>
      </c>
      <c r="H698" s="3">
        <v>0.98</v>
      </c>
      <c r="I698" s="3">
        <v>0.37</v>
      </c>
      <c r="J698" s="3">
        <v>0.76</v>
      </c>
      <c r="K698" s="3">
        <v>0.86</v>
      </c>
      <c r="L698" s="3">
        <v>0.33</v>
      </c>
      <c r="M698" s="3"/>
      <c r="N698" s="3">
        <f t="shared" si="154"/>
        <v>2.38</v>
      </c>
      <c r="O698" s="3">
        <f t="shared" si="155"/>
        <v>1.57</v>
      </c>
      <c r="P698" s="3">
        <f t="shared" si="155"/>
        <v>1.33</v>
      </c>
      <c r="Q698" s="3">
        <f t="shared" si="155"/>
        <v>0.98</v>
      </c>
      <c r="R698" s="3">
        <f t="shared" si="155"/>
        <v>0.86</v>
      </c>
      <c r="S698" s="3">
        <f t="shared" si="155"/>
        <v>0.76</v>
      </c>
      <c r="T698" s="3">
        <f t="shared" si="155"/>
        <v>0.61</v>
      </c>
      <c r="U698" s="3">
        <f t="shared" si="155"/>
        <v>0.54</v>
      </c>
      <c r="V698" s="3">
        <f t="shared" si="155"/>
        <v>0.37</v>
      </c>
      <c r="W698" s="3">
        <f t="shared" si="155"/>
        <v>0.33</v>
      </c>
      <c r="X698" s="5">
        <f t="shared" si="143"/>
        <v>1.1801531839540016</v>
      </c>
      <c r="Y698" s="5">
        <f t="shared" si="144"/>
        <v>0.37015318395400176</v>
      </c>
      <c r="Z698" s="5">
        <f t="shared" si="145"/>
        <v>0.13015318395400177</v>
      </c>
      <c r="AA698" s="5">
        <f t="shared" si="146"/>
        <v>-0.21984681604599832</v>
      </c>
      <c r="AB698" s="5">
        <f t="shared" si="147"/>
        <v>-0.33984681604599831</v>
      </c>
      <c r="AC698" s="5">
        <f t="shared" si="148"/>
        <v>-0.43984681604599829</v>
      </c>
      <c r="AD698" s="5">
        <f t="shared" si="149"/>
        <v>-0.58984681604599831</v>
      </c>
      <c r="AE698" s="5">
        <f t="shared" si="150"/>
        <v>-0.65984681604599826</v>
      </c>
      <c r="AF698" s="5">
        <f t="shared" si="151"/>
        <v>-0.8298468160459983</v>
      </c>
      <c r="AG698" s="5">
        <f t="shared" si="152"/>
        <v>-0.86984681604599823</v>
      </c>
    </row>
    <row r="699" spans="1:33">
      <c r="A699">
        <f t="shared" si="153"/>
        <v>6</v>
      </c>
      <c r="B699" s="2">
        <v>689</v>
      </c>
      <c r="C699" s="3">
        <v>2.48</v>
      </c>
      <c r="D699" s="3">
        <v>2.15</v>
      </c>
      <c r="E699" s="3">
        <v>1.59</v>
      </c>
      <c r="F699" s="3">
        <v>2.02</v>
      </c>
      <c r="G699" s="3">
        <v>0.43</v>
      </c>
      <c r="H699" s="3">
        <v>1.8</v>
      </c>
      <c r="I699" s="3">
        <v>0.45</v>
      </c>
      <c r="J699" s="3">
        <v>1.64</v>
      </c>
      <c r="K699" s="3">
        <v>0.65</v>
      </c>
      <c r="L699" s="3">
        <v>1.02</v>
      </c>
      <c r="M699" s="3"/>
      <c r="N699" s="3">
        <f t="shared" si="154"/>
        <v>2.48</v>
      </c>
      <c r="O699" s="3">
        <f t="shared" si="155"/>
        <v>2.15</v>
      </c>
      <c r="P699" s="3">
        <f t="shared" si="155"/>
        <v>2.02</v>
      </c>
      <c r="Q699" s="3">
        <f t="shared" si="155"/>
        <v>1.8</v>
      </c>
      <c r="R699" s="3">
        <f t="shared" si="155"/>
        <v>1.64</v>
      </c>
      <c r="S699" s="3">
        <f t="shared" si="155"/>
        <v>1.59</v>
      </c>
      <c r="T699" s="3">
        <f t="shared" si="155"/>
        <v>1.02</v>
      </c>
      <c r="U699" s="3">
        <f t="shared" si="155"/>
        <v>0.65</v>
      </c>
      <c r="V699" s="3">
        <f t="shared" si="155"/>
        <v>0.45</v>
      </c>
      <c r="W699" s="3">
        <f t="shared" ref="O699:W728" si="156">LARGE($C699:$L699,W$9)</f>
        <v>0.43</v>
      </c>
      <c r="X699" s="5">
        <f t="shared" si="143"/>
        <v>1.2801531839540017</v>
      </c>
      <c r="Y699" s="5">
        <f t="shared" si="144"/>
        <v>0.95015318395400161</v>
      </c>
      <c r="Z699" s="5">
        <f t="shared" si="145"/>
        <v>0.82015318395400172</v>
      </c>
      <c r="AA699" s="5">
        <f t="shared" si="146"/>
        <v>0.60015318395400175</v>
      </c>
      <c r="AB699" s="5">
        <f t="shared" si="147"/>
        <v>0.4401531839540016</v>
      </c>
      <c r="AC699" s="5">
        <f t="shared" si="148"/>
        <v>0.39015318395400178</v>
      </c>
      <c r="AD699" s="5">
        <f t="shared" si="149"/>
        <v>-0.17984681604599828</v>
      </c>
      <c r="AE699" s="5">
        <f t="shared" si="150"/>
        <v>-0.54984681604599828</v>
      </c>
      <c r="AF699" s="5">
        <f t="shared" si="151"/>
        <v>-0.74984681604599834</v>
      </c>
      <c r="AG699" s="5">
        <f t="shared" si="152"/>
        <v>-0.76984681604599836</v>
      </c>
    </row>
    <row r="700" spans="1:33">
      <c r="A700">
        <f t="shared" si="153"/>
        <v>3</v>
      </c>
      <c r="B700" s="2">
        <v>690</v>
      </c>
      <c r="C700" s="3">
        <v>0.99</v>
      </c>
      <c r="D700" s="3">
        <v>0.71</v>
      </c>
      <c r="E700" s="3">
        <v>0.69</v>
      </c>
      <c r="F700" s="3">
        <v>0.88</v>
      </c>
      <c r="G700" s="3">
        <v>0.48</v>
      </c>
      <c r="H700" s="3">
        <v>1.25</v>
      </c>
      <c r="I700" s="3">
        <v>1.54</v>
      </c>
      <c r="J700" s="3">
        <v>0.21</v>
      </c>
      <c r="K700" s="3">
        <v>2.2200000000000002</v>
      </c>
      <c r="L700" s="3">
        <v>0.84</v>
      </c>
      <c r="M700" s="3"/>
      <c r="N700" s="3">
        <f t="shared" si="154"/>
        <v>2.2200000000000002</v>
      </c>
      <c r="O700" s="3">
        <f t="shared" si="156"/>
        <v>1.54</v>
      </c>
      <c r="P700" s="3">
        <f t="shared" si="156"/>
        <v>1.25</v>
      </c>
      <c r="Q700" s="3">
        <f t="shared" si="156"/>
        <v>0.99</v>
      </c>
      <c r="R700" s="3">
        <f t="shared" si="156"/>
        <v>0.88</v>
      </c>
      <c r="S700" s="3">
        <f t="shared" si="156"/>
        <v>0.84</v>
      </c>
      <c r="T700" s="3">
        <f t="shared" si="156"/>
        <v>0.71</v>
      </c>
      <c r="U700" s="3">
        <f t="shared" si="156"/>
        <v>0.69</v>
      </c>
      <c r="V700" s="3">
        <f t="shared" si="156"/>
        <v>0.48</v>
      </c>
      <c r="W700" s="3">
        <f t="shared" si="156"/>
        <v>0.21</v>
      </c>
      <c r="X700" s="5">
        <f t="shared" si="143"/>
        <v>1.0201531839540019</v>
      </c>
      <c r="Y700" s="5">
        <f t="shared" si="144"/>
        <v>0.34015318395400174</v>
      </c>
      <c r="Z700" s="5">
        <f t="shared" si="145"/>
        <v>5.0153183954001701E-2</v>
      </c>
      <c r="AA700" s="5">
        <f t="shared" si="146"/>
        <v>-0.20984681604599831</v>
      </c>
      <c r="AB700" s="5">
        <f t="shared" si="147"/>
        <v>-0.31984681604599829</v>
      </c>
      <c r="AC700" s="5">
        <f t="shared" si="148"/>
        <v>-0.35984681604599833</v>
      </c>
      <c r="AD700" s="5">
        <f t="shared" si="149"/>
        <v>-0.48984681604599833</v>
      </c>
      <c r="AE700" s="5">
        <f t="shared" si="150"/>
        <v>-0.50984681604599835</v>
      </c>
      <c r="AF700" s="5">
        <f t="shared" si="151"/>
        <v>-0.71984681604599832</v>
      </c>
      <c r="AG700" s="5">
        <f t="shared" si="152"/>
        <v>-0.98984681604599833</v>
      </c>
    </row>
    <row r="701" spans="1:33">
      <c r="A701">
        <f t="shared" si="153"/>
        <v>8</v>
      </c>
      <c r="B701" s="2">
        <v>691</v>
      </c>
      <c r="C701" s="3">
        <v>2.36</v>
      </c>
      <c r="D701" s="3">
        <v>1.58</v>
      </c>
      <c r="E701" s="3">
        <v>2.09</v>
      </c>
      <c r="F701" s="3">
        <v>0.22</v>
      </c>
      <c r="G701" s="3">
        <v>2.1</v>
      </c>
      <c r="H701" s="3">
        <v>1.01</v>
      </c>
      <c r="I701" s="3">
        <v>2.13</v>
      </c>
      <c r="J701" s="3">
        <v>1.74</v>
      </c>
      <c r="K701" s="3">
        <v>1.47</v>
      </c>
      <c r="L701" s="3">
        <v>1.91</v>
      </c>
      <c r="M701" s="3"/>
      <c r="N701" s="3">
        <f t="shared" si="154"/>
        <v>2.36</v>
      </c>
      <c r="O701" s="3">
        <f t="shared" si="156"/>
        <v>2.13</v>
      </c>
      <c r="P701" s="3">
        <f t="shared" si="156"/>
        <v>2.1</v>
      </c>
      <c r="Q701" s="3">
        <f t="shared" si="156"/>
        <v>2.09</v>
      </c>
      <c r="R701" s="3">
        <f t="shared" si="156"/>
        <v>1.91</v>
      </c>
      <c r="S701" s="3">
        <f t="shared" si="156"/>
        <v>1.74</v>
      </c>
      <c r="T701" s="3">
        <f t="shared" si="156"/>
        <v>1.58</v>
      </c>
      <c r="U701" s="3">
        <f t="shared" si="156"/>
        <v>1.47</v>
      </c>
      <c r="V701" s="3">
        <f t="shared" si="156"/>
        <v>1.01</v>
      </c>
      <c r="W701" s="3">
        <f t="shared" si="156"/>
        <v>0.22</v>
      </c>
      <c r="X701" s="5">
        <f t="shared" si="143"/>
        <v>1.1601531839540016</v>
      </c>
      <c r="Y701" s="5">
        <f t="shared" si="144"/>
        <v>0.93015318395400159</v>
      </c>
      <c r="Z701" s="5">
        <f t="shared" si="145"/>
        <v>0.90015318395400179</v>
      </c>
      <c r="AA701" s="5">
        <f t="shared" si="146"/>
        <v>0.89015318395400156</v>
      </c>
      <c r="AB701" s="5">
        <f t="shared" si="147"/>
        <v>0.71015318395400162</v>
      </c>
      <c r="AC701" s="5">
        <f t="shared" si="148"/>
        <v>0.54015318395400169</v>
      </c>
      <c r="AD701" s="5">
        <f t="shared" si="149"/>
        <v>0.38015318395400177</v>
      </c>
      <c r="AE701" s="5">
        <f t="shared" si="150"/>
        <v>0.27015318395400167</v>
      </c>
      <c r="AF701" s="5">
        <f t="shared" si="151"/>
        <v>-0.18984681604599829</v>
      </c>
      <c r="AG701" s="5">
        <f t="shared" si="152"/>
        <v>-0.97984681604599833</v>
      </c>
    </row>
    <row r="702" spans="1:33">
      <c r="A702">
        <f t="shared" si="153"/>
        <v>7</v>
      </c>
      <c r="B702" s="2">
        <v>692</v>
      </c>
      <c r="C702" s="3">
        <v>1</v>
      </c>
      <c r="D702" s="3">
        <v>2.46</v>
      </c>
      <c r="E702" s="3">
        <v>1.97</v>
      </c>
      <c r="F702" s="3">
        <v>2.2000000000000002</v>
      </c>
      <c r="G702" s="3">
        <v>0.41</v>
      </c>
      <c r="H702" s="3">
        <v>0.53</v>
      </c>
      <c r="I702" s="3">
        <v>1.26</v>
      </c>
      <c r="J702" s="3">
        <v>1.53</v>
      </c>
      <c r="K702" s="3">
        <v>2.0499999999999998</v>
      </c>
      <c r="L702" s="3">
        <v>2.34</v>
      </c>
      <c r="M702" s="3"/>
      <c r="N702" s="3">
        <f t="shared" si="154"/>
        <v>2.46</v>
      </c>
      <c r="O702" s="3">
        <f t="shared" si="156"/>
        <v>2.34</v>
      </c>
      <c r="P702" s="3">
        <f t="shared" si="156"/>
        <v>2.2000000000000002</v>
      </c>
      <c r="Q702" s="3">
        <f t="shared" si="156"/>
        <v>2.0499999999999998</v>
      </c>
      <c r="R702" s="3">
        <f t="shared" si="156"/>
        <v>1.97</v>
      </c>
      <c r="S702" s="3">
        <f t="shared" si="156"/>
        <v>1.53</v>
      </c>
      <c r="T702" s="3">
        <f t="shared" si="156"/>
        <v>1.26</v>
      </c>
      <c r="U702" s="3">
        <f t="shared" si="156"/>
        <v>1</v>
      </c>
      <c r="V702" s="3">
        <f t="shared" si="156"/>
        <v>0.53</v>
      </c>
      <c r="W702" s="3">
        <f t="shared" si="156"/>
        <v>0.41</v>
      </c>
      <c r="X702" s="5">
        <f t="shared" si="143"/>
        <v>1.2601531839540017</v>
      </c>
      <c r="Y702" s="5">
        <f t="shared" si="144"/>
        <v>1.1401531839540016</v>
      </c>
      <c r="Z702" s="5">
        <f t="shared" si="145"/>
        <v>1.0001531839540019</v>
      </c>
      <c r="AA702" s="5">
        <f t="shared" si="146"/>
        <v>0.85015318395400152</v>
      </c>
      <c r="AB702" s="5">
        <f t="shared" si="147"/>
        <v>0.77015318395400167</v>
      </c>
      <c r="AC702" s="5">
        <f t="shared" si="148"/>
        <v>0.33015318395400173</v>
      </c>
      <c r="AD702" s="5">
        <f t="shared" si="149"/>
        <v>6.015318395400171E-2</v>
      </c>
      <c r="AE702" s="5">
        <f t="shared" si="150"/>
        <v>-0.1998468160459983</v>
      </c>
      <c r="AF702" s="5">
        <f t="shared" si="151"/>
        <v>-0.66984681604599827</v>
      </c>
      <c r="AG702" s="5">
        <f t="shared" si="152"/>
        <v>-0.78984681604599838</v>
      </c>
    </row>
    <row r="703" spans="1:33">
      <c r="A703">
        <f t="shared" si="153"/>
        <v>6</v>
      </c>
      <c r="B703" s="2">
        <v>693</v>
      </c>
      <c r="C703" s="3">
        <v>1.95</v>
      </c>
      <c r="D703" s="3">
        <v>0.53</v>
      </c>
      <c r="E703" s="3">
        <v>1.59</v>
      </c>
      <c r="F703" s="3">
        <v>0.9</v>
      </c>
      <c r="G703" s="3">
        <v>1.26</v>
      </c>
      <c r="H703" s="3">
        <v>1.02</v>
      </c>
      <c r="I703" s="3">
        <v>2.25</v>
      </c>
      <c r="J703" s="3">
        <v>1.96</v>
      </c>
      <c r="K703" s="3">
        <v>0.33</v>
      </c>
      <c r="L703" s="3">
        <v>2.42</v>
      </c>
      <c r="M703" s="3"/>
      <c r="N703" s="3">
        <f t="shared" si="154"/>
        <v>2.42</v>
      </c>
      <c r="O703" s="3">
        <f t="shared" si="156"/>
        <v>2.25</v>
      </c>
      <c r="P703" s="3">
        <f t="shared" si="156"/>
        <v>1.96</v>
      </c>
      <c r="Q703" s="3">
        <f t="shared" si="156"/>
        <v>1.95</v>
      </c>
      <c r="R703" s="3">
        <f t="shared" si="156"/>
        <v>1.59</v>
      </c>
      <c r="S703" s="3">
        <f t="shared" si="156"/>
        <v>1.26</v>
      </c>
      <c r="T703" s="3">
        <f t="shared" si="156"/>
        <v>1.02</v>
      </c>
      <c r="U703" s="3">
        <f t="shared" si="156"/>
        <v>0.9</v>
      </c>
      <c r="V703" s="3">
        <f t="shared" si="156"/>
        <v>0.53</v>
      </c>
      <c r="W703" s="3">
        <f t="shared" si="156"/>
        <v>0.33</v>
      </c>
      <c r="X703" s="5">
        <f t="shared" si="143"/>
        <v>1.2201531839540016</v>
      </c>
      <c r="Y703" s="5">
        <f t="shared" si="144"/>
        <v>1.0501531839540017</v>
      </c>
      <c r="Z703" s="5">
        <f t="shared" si="145"/>
        <v>0.76015318395400167</v>
      </c>
      <c r="AA703" s="5">
        <f t="shared" si="146"/>
        <v>0.75015318395400166</v>
      </c>
      <c r="AB703" s="5">
        <f t="shared" si="147"/>
        <v>0.39015318395400178</v>
      </c>
      <c r="AC703" s="5">
        <f t="shared" si="148"/>
        <v>6.015318395400171E-2</v>
      </c>
      <c r="AD703" s="5">
        <f t="shared" si="149"/>
        <v>-0.17984681604599828</v>
      </c>
      <c r="AE703" s="5">
        <f t="shared" si="150"/>
        <v>-0.29984681604599828</v>
      </c>
      <c r="AF703" s="5">
        <f t="shared" si="151"/>
        <v>-0.66984681604599827</v>
      </c>
      <c r="AG703" s="5">
        <f t="shared" si="152"/>
        <v>-0.86984681604599823</v>
      </c>
    </row>
    <row r="704" spans="1:33">
      <c r="A704">
        <f t="shared" si="153"/>
        <v>4</v>
      </c>
      <c r="B704" s="2">
        <v>694</v>
      </c>
      <c r="C704" s="3">
        <v>0.91</v>
      </c>
      <c r="D704" s="3">
        <v>1.67</v>
      </c>
      <c r="E704" s="3">
        <v>1.35</v>
      </c>
      <c r="F704" s="3">
        <v>1.58</v>
      </c>
      <c r="G704" s="3">
        <v>0.85</v>
      </c>
      <c r="H704" s="3">
        <v>0.95</v>
      </c>
      <c r="I704" s="3">
        <v>0.44</v>
      </c>
      <c r="J704" s="3">
        <v>0.89</v>
      </c>
      <c r="K704" s="3">
        <v>1.1499999999999999</v>
      </c>
      <c r="L704" s="3">
        <v>2.09</v>
      </c>
      <c r="M704" s="3"/>
      <c r="N704" s="3">
        <f t="shared" si="154"/>
        <v>2.09</v>
      </c>
      <c r="O704" s="3">
        <f t="shared" si="156"/>
        <v>1.67</v>
      </c>
      <c r="P704" s="3">
        <f t="shared" si="156"/>
        <v>1.58</v>
      </c>
      <c r="Q704" s="3">
        <f t="shared" si="156"/>
        <v>1.35</v>
      </c>
      <c r="R704" s="3">
        <f t="shared" si="156"/>
        <v>1.1499999999999999</v>
      </c>
      <c r="S704" s="3">
        <f t="shared" si="156"/>
        <v>0.95</v>
      </c>
      <c r="T704" s="3">
        <f t="shared" si="156"/>
        <v>0.91</v>
      </c>
      <c r="U704" s="3">
        <f t="shared" si="156"/>
        <v>0.89</v>
      </c>
      <c r="V704" s="3">
        <f t="shared" si="156"/>
        <v>0.85</v>
      </c>
      <c r="W704" s="3">
        <f t="shared" si="156"/>
        <v>0.44</v>
      </c>
      <c r="X704" s="5">
        <f t="shared" si="143"/>
        <v>0.89015318395400156</v>
      </c>
      <c r="Y704" s="5">
        <f t="shared" si="144"/>
        <v>0.47015318395400163</v>
      </c>
      <c r="Z704" s="5">
        <f t="shared" si="145"/>
        <v>0.38015318395400177</v>
      </c>
      <c r="AA704" s="5">
        <f t="shared" si="146"/>
        <v>0.15015318395400179</v>
      </c>
      <c r="AB704" s="5">
        <f t="shared" si="147"/>
        <v>-4.9846816045998388E-2</v>
      </c>
      <c r="AC704" s="5">
        <f t="shared" si="148"/>
        <v>-0.24984681604599834</v>
      </c>
      <c r="AD704" s="5">
        <f t="shared" si="149"/>
        <v>-0.28984681604599827</v>
      </c>
      <c r="AE704" s="5">
        <f t="shared" si="150"/>
        <v>-0.30984681604599829</v>
      </c>
      <c r="AF704" s="5">
        <f t="shared" si="151"/>
        <v>-0.34984681604599832</v>
      </c>
      <c r="AG704" s="5">
        <f t="shared" si="152"/>
        <v>-0.75984681604599835</v>
      </c>
    </row>
    <row r="705" spans="1:33">
      <c r="A705">
        <f t="shared" si="153"/>
        <v>5</v>
      </c>
      <c r="B705" s="2">
        <v>695</v>
      </c>
      <c r="C705" s="3">
        <v>1.81</v>
      </c>
      <c r="D705" s="3">
        <v>1.91</v>
      </c>
      <c r="E705" s="3">
        <v>1.1000000000000001</v>
      </c>
      <c r="F705" s="3">
        <v>1.76</v>
      </c>
      <c r="G705" s="3">
        <v>0.59</v>
      </c>
      <c r="H705" s="3">
        <v>0.73</v>
      </c>
      <c r="I705" s="3">
        <v>1.82</v>
      </c>
      <c r="J705" s="3">
        <v>0.85</v>
      </c>
      <c r="K705" s="3">
        <v>1.74</v>
      </c>
      <c r="L705" s="3">
        <v>0.94</v>
      </c>
      <c r="M705" s="3"/>
      <c r="N705" s="3">
        <f t="shared" si="154"/>
        <v>1.91</v>
      </c>
      <c r="O705" s="3">
        <f t="shared" si="156"/>
        <v>1.82</v>
      </c>
      <c r="P705" s="3">
        <f t="shared" si="156"/>
        <v>1.81</v>
      </c>
      <c r="Q705" s="3">
        <f t="shared" si="156"/>
        <v>1.76</v>
      </c>
      <c r="R705" s="3">
        <f t="shared" si="156"/>
        <v>1.74</v>
      </c>
      <c r="S705" s="3">
        <f t="shared" si="156"/>
        <v>1.1000000000000001</v>
      </c>
      <c r="T705" s="3">
        <f t="shared" si="156"/>
        <v>0.94</v>
      </c>
      <c r="U705" s="3">
        <f t="shared" si="156"/>
        <v>0.85</v>
      </c>
      <c r="V705" s="3">
        <f t="shared" si="156"/>
        <v>0.73</v>
      </c>
      <c r="W705" s="3">
        <f t="shared" si="156"/>
        <v>0.59</v>
      </c>
      <c r="X705" s="5">
        <f t="shared" si="143"/>
        <v>0.71015318395400162</v>
      </c>
      <c r="Y705" s="5">
        <f t="shared" si="144"/>
        <v>0.62015318395400176</v>
      </c>
      <c r="Z705" s="5">
        <f t="shared" si="145"/>
        <v>0.61015318395400175</v>
      </c>
      <c r="AA705" s="5">
        <f t="shared" si="146"/>
        <v>0.56015318395400171</v>
      </c>
      <c r="AB705" s="5">
        <f t="shared" si="147"/>
        <v>0.54015318395400169</v>
      </c>
      <c r="AC705" s="5">
        <f t="shared" si="148"/>
        <v>-9.984681604599821E-2</v>
      </c>
      <c r="AD705" s="5">
        <f t="shared" si="149"/>
        <v>-0.25984681604599835</v>
      </c>
      <c r="AE705" s="5">
        <f t="shared" si="150"/>
        <v>-0.34984681604599832</v>
      </c>
      <c r="AF705" s="5">
        <f t="shared" si="151"/>
        <v>-0.46984681604599832</v>
      </c>
      <c r="AG705" s="5">
        <f t="shared" si="152"/>
        <v>-0.60984681604599833</v>
      </c>
    </row>
    <row r="706" spans="1:33">
      <c r="A706">
        <f t="shared" si="153"/>
        <v>7</v>
      </c>
      <c r="B706" s="2">
        <v>696</v>
      </c>
      <c r="C706" s="3">
        <v>1.28</v>
      </c>
      <c r="D706" s="3">
        <v>1.1100000000000001</v>
      </c>
      <c r="E706" s="3">
        <v>2.42</v>
      </c>
      <c r="F706" s="3">
        <v>1.35</v>
      </c>
      <c r="G706" s="3">
        <v>2.37</v>
      </c>
      <c r="H706" s="3">
        <v>1.57</v>
      </c>
      <c r="I706" s="3">
        <v>1.24</v>
      </c>
      <c r="J706" s="3">
        <v>2.16</v>
      </c>
      <c r="K706" s="3">
        <v>0.25</v>
      </c>
      <c r="L706" s="3">
        <v>0.39</v>
      </c>
      <c r="M706" s="3"/>
      <c r="N706" s="3">
        <f t="shared" si="154"/>
        <v>2.42</v>
      </c>
      <c r="O706" s="3">
        <f t="shared" si="156"/>
        <v>2.37</v>
      </c>
      <c r="P706" s="3">
        <f t="shared" si="156"/>
        <v>2.16</v>
      </c>
      <c r="Q706" s="3">
        <f t="shared" si="156"/>
        <v>1.57</v>
      </c>
      <c r="R706" s="3">
        <f t="shared" si="156"/>
        <v>1.35</v>
      </c>
      <c r="S706" s="3">
        <f t="shared" si="156"/>
        <v>1.28</v>
      </c>
      <c r="T706" s="3">
        <f t="shared" si="156"/>
        <v>1.24</v>
      </c>
      <c r="U706" s="3">
        <f t="shared" si="156"/>
        <v>1.1100000000000001</v>
      </c>
      <c r="V706" s="3">
        <f t="shared" si="156"/>
        <v>0.39</v>
      </c>
      <c r="W706" s="3">
        <f t="shared" si="156"/>
        <v>0.25</v>
      </c>
      <c r="X706" s="5">
        <f t="shared" si="143"/>
        <v>1.2201531839540016</v>
      </c>
      <c r="Y706" s="5">
        <f t="shared" si="144"/>
        <v>1.1701531839540018</v>
      </c>
      <c r="Z706" s="5">
        <f t="shared" si="145"/>
        <v>0.96015318395400184</v>
      </c>
      <c r="AA706" s="5">
        <f t="shared" si="146"/>
        <v>0.37015318395400176</v>
      </c>
      <c r="AB706" s="5">
        <f t="shared" si="147"/>
        <v>0.15015318395400179</v>
      </c>
      <c r="AC706" s="5">
        <f t="shared" si="148"/>
        <v>8.0153183954001728E-2</v>
      </c>
      <c r="AD706" s="5">
        <f t="shared" si="149"/>
        <v>4.0153183954001692E-2</v>
      </c>
      <c r="AE706" s="5">
        <f t="shared" si="150"/>
        <v>-8.9846816045998201E-2</v>
      </c>
      <c r="AF706" s="5">
        <f t="shared" si="151"/>
        <v>-0.80984681604599829</v>
      </c>
      <c r="AG706" s="5">
        <f t="shared" si="152"/>
        <v>-0.9498468160459983</v>
      </c>
    </row>
    <row r="707" spans="1:33">
      <c r="A707">
        <f t="shared" si="153"/>
        <v>5</v>
      </c>
      <c r="B707" s="2">
        <v>697</v>
      </c>
      <c r="C707" s="3">
        <v>0.96</v>
      </c>
      <c r="D707" s="3">
        <v>1.93</v>
      </c>
      <c r="E707" s="3">
        <v>1.82</v>
      </c>
      <c r="F707" s="3">
        <v>0.31</v>
      </c>
      <c r="G707" s="3">
        <v>2.2400000000000002</v>
      </c>
      <c r="H707" s="3">
        <v>0.67</v>
      </c>
      <c r="I707" s="3">
        <v>0.31</v>
      </c>
      <c r="J707" s="3">
        <v>1.64</v>
      </c>
      <c r="K707" s="3">
        <v>1.89</v>
      </c>
      <c r="L707" s="3">
        <v>1.0900000000000001</v>
      </c>
      <c r="M707" s="3"/>
      <c r="N707" s="3">
        <f t="shared" si="154"/>
        <v>2.2400000000000002</v>
      </c>
      <c r="O707" s="3">
        <f t="shared" si="156"/>
        <v>1.93</v>
      </c>
      <c r="P707" s="3">
        <f t="shared" si="156"/>
        <v>1.89</v>
      </c>
      <c r="Q707" s="3">
        <f t="shared" si="156"/>
        <v>1.82</v>
      </c>
      <c r="R707" s="3">
        <f t="shared" si="156"/>
        <v>1.64</v>
      </c>
      <c r="S707" s="3">
        <f t="shared" si="156"/>
        <v>1.0900000000000001</v>
      </c>
      <c r="T707" s="3">
        <f t="shared" si="156"/>
        <v>0.96</v>
      </c>
      <c r="U707" s="3">
        <f t="shared" si="156"/>
        <v>0.67</v>
      </c>
      <c r="V707" s="3">
        <f t="shared" si="156"/>
        <v>0.31</v>
      </c>
      <c r="W707" s="3">
        <f t="shared" si="156"/>
        <v>0.31</v>
      </c>
      <c r="X707" s="5">
        <f t="shared" si="143"/>
        <v>1.0401531839540019</v>
      </c>
      <c r="Y707" s="5">
        <f t="shared" si="144"/>
        <v>0.73015318395400164</v>
      </c>
      <c r="Z707" s="5">
        <f t="shared" si="145"/>
        <v>0.6901531839540016</v>
      </c>
      <c r="AA707" s="5">
        <f t="shared" si="146"/>
        <v>0.62015318395400176</v>
      </c>
      <c r="AB707" s="5">
        <f t="shared" si="147"/>
        <v>0.4401531839540016</v>
      </c>
      <c r="AC707" s="5">
        <f t="shared" si="148"/>
        <v>-0.10984681604599822</v>
      </c>
      <c r="AD707" s="5">
        <f t="shared" si="149"/>
        <v>-0.23984681604599833</v>
      </c>
      <c r="AE707" s="5">
        <f t="shared" si="150"/>
        <v>-0.52984681604599826</v>
      </c>
      <c r="AF707" s="5">
        <f t="shared" si="151"/>
        <v>-0.88984681604599825</v>
      </c>
      <c r="AG707" s="5">
        <f t="shared" si="152"/>
        <v>-0.88984681604599825</v>
      </c>
    </row>
    <row r="708" spans="1:33">
      <c r="A708">
        <f t="shared" si="153"/>
        <v>7</v>
      </c>
      <c r="B708" s="2">
        <v>698</v>
      </c>
      <c r="C708" s="3">
        <v>1.56</v>
      </c>
      <c r="D708" s="3">
        <v>1.75</v>
      </c>
      <c r="E708" s="3">
        <v>2.0099999999999998</v>
      </c>
      <c r="F708" s="3">
        <v>1.78</v>
      </c>
      <c r="G708" s="3">
        <v>1.81</v>
      </c>
      <c r="H708" s="3">
        <v>0.68</v>
      </c>
      <c r="I708" s="3">
        <v>2.16</v>
      </c>
      <c r="J708" s="3">
        <v>0.56000000000000005</v>
      </c>
      <c r="K708" s="3">
        <v>1.99</v>
      </c>
      <c r="L708" s="3">
        <v>0.35</v>
      </c>
      <c r="M708" s="3"/>
      <c r="N708" s="3">
        <f t="shared" si="154"/>
        <v>2.16</v>
      </c>
      <c r="O708" s="3">
        <f t="shared" si="156"/>
        <v>2.0099999999999998</v>
      </c>
      <c r="P708" s="3">
        <f t="shared" si="156"/>
        <v>1.99</v>
      </c>
      <c r="Q708" s="3">
        <f t="shared" si="156"/>
        <v>1.81</v>
      </c>
      <c r="R708" s="3">
        <f t="shared" si="156"/>
        <v>1.78</v>
      </c>
      <c r="S708" s="3">
        <f t="shared" si="156"/>
        <v>1.75</v>
      </c>
      <c r="T708" s="3">
        <f t="shared" si="156"/>
        <v>1.56</v>
      </c>
      <c r="U708" s="3">
        <f t="shared" si="156"/>
        <v>0.68</v>
      </c>
      <c r="V708" s="3">
        <f t="shared" si="156"/>
        <v>0.56000000000000005</v>
      </c>
      <c r="W708" s="3">
        <f t="shared" si="156"/>
        <v>0.35</v>
      </c>
      <c r="X708" s="5">
        <f t="shared" si="143"/>
        <v>0.96015318395400184</v>
      </c>
      <c r="Y708" s="5">
        <f t="shared" si="144"/>
        <v>0.81015318395400149</v>
      </c>
      <c r="Z708" s="5">
        <f t="shared" si="145"/>
        <v>0.79015318395400169</v>
      </c>
      <c r="AA708" s="5">
        <f t="shared" si="146"/>
        <v>0.61015318395400175</v>
      </c>
      <c r="AB708" s="5">
        <f t="shared" si="147"/>
        <v>0.58015318395400173</v>
      </c>
      <c r="AC708" s="5">
        <f t="shared" si="148"/>
        <v>0.5501531839540017</v>
      </c>
      <c r="AD708" s="5">
        <f t="shared" si="149"/>
        <v>0.36015318395400175</v>
      </c>
      <c r="AE708" s="5">
        <f t="shared" si="150"/>
        <v>-0.51984681604599825</v>
      </c>
      <c r="AF708" s="5">
        <f t="shared" si="151"/>
        <v>-0.63984681604599825</v>
      </c>
      <c r="AG708" s="5">
        <f t="shared" si="152"/>
        <v>-0.84984681604599832</v>
      </c>
    </row>
    <row r="709" spans="1:33">
      <c r="A709">
        <f t="shared" si="153"/>
        <v>5</v>
      </c>
      <c r="B709" s="2">
        <v>699</v>
      </c>
      <c r="C709" s="3">
        <v>0.5</v>
      </c>
      <c r="D709" s="3">
        <v>0.9</v>
      </c>
      <c r="E709" s="3">
        <v>0.32</v>
      </c>
      <c r="F709" s="3">
        <v>1.28</v>
      </c>
      <c r="G709" s="3">
        <v>0.94</v>
      </c>
      <c r="H709" s="3">
        <v>1.69</v>
      </c>
      <c r="I709" s="3">
        <v>1.64</v>
      </c>
      <c r="J709" s="3">
        <v>0.6</v>
      </c>
      <c r="K709" s="3">
        <v>1.35</v>
      </c>
      <c r="L709" s="3">
        <v>2.11</v>
      </c>
      <c r="M709" s="3"/>
      <c r="N709" s="3">
        <f t="shared" si="154"/>
        <v>2.11</v>
      </c>
      <c r="O709" s="3">
        <f t="shared" si="156"/>
        <v>1.69</v>
      </c>
      <c r="P709" s="3">
        <f t="shared" si="156"/>
        <v>1.64</v>
      </c>
      <c r="Q709" s="3">
        <f t="shared" si="156"/>
        <v>1.35</v>
      </c>
      <c r="R709" s="3">
        <f t="shared" si="156"/>
        <v>1.28</v>
      </c>
      <c r="S709" s="3">
        <f t="shared" si="156"/>
        <v>0.94</v>
      </c>
      <c r="T709" s="3">
        <f t="shared" si="156"/>
        <v>0.9</v>
      </c>
      <c r="U709" s="3">
        <f t="shared" si="156"/>
        <v>0.6</v>
      </c>
      <c r="V709" s="3">
        <f t="shared" si="156"/>
        <v>0.5</v>
      </c>
      <c r="W709" s="3">
        <f t="shared" si="156"/>
        <v>0.32</v>
      </c>
      <c r="X709" s="5">
        <f t="shared" si="143"/>
        <v>0.91015318395400158</v>
      </c>
      <c r="Y709" s="5">
        <f t="shared" si="144"/>
        <v>0.49015318395400165</v>
      </c>
      <c r="Z709" s="5">
        <f t="shared" si="145"/>
        <v>0.4401531839540016</v>
      </c>
      <c r="AA709" s="5">
        <f t="shared" si="146"/>
        <v>0.15015318395400179</v>
      </c>
      <c r="AB709" s="5">
        <f t="shared" si="147"/>
        <v>8.0153183954001728E-2</v>
      </c>
      <c r="AC709" s="5">
        <f t="shared" si="148"/>
        <v>-0.25984681604599835</v>
      </c>
      <c r="AD709" s="5">
        <f t="shared" si="149"/>
        <v>-0.29984681604599828</v>
      </c>
      <c r="AE709" s="5">
        <f t="shared" si="150"/>
        <v>-0.59984681604599832</v>
      </c>
      <c r="AF709" s="5">
        <f t="shared" si="151"/>
        <v>-0.6998468160459983</v>
      </c>
      <c r="AG709" s="5">
        <f t="shared" si="152"/>
        <v>-0.87984681604599824</v>
      </c>
    </row>
    <row r="710" spans="1:33">
      <c r="A710">
        <f t="shared" si="153"/>
        <v>6</v>
      </c>
      <c r="B710" s="2">
        <v>700</v>
      </c>
      <c r="C710" s="3">
        <v>0.59</v>
      </c>
      <c r="D710" s="3">
        <v>2.35</v>
      </c>
      <c r="E710" s="3">
        <v>0.4</v>
      </c>
      <c r="F710" s="3">
        <v>1.57</v>
      </c>
      <c r="G710" s="3">
        <v>1.69</v>
      </c>
      <c r="H710" s="3">
        <v>0.61</v>
      </c>
      <c r="I710" s="3">
        <v>2.2000000000000002</v>
      </c>
      <c r="J710" s="3">
        <v>1.54</v>
      </c>
      <c r="K710" s="3">
        <v>1.52</v>
      </c>
      <c r="L710" s="3">
        <v>0.43</v>
      </c>
      <c r="M710" s="3"/>
      <c r="N710" s="3">
        <f t="shared" si="154"/>
        <v>2.35</v>
      </c>
      <c r="O710" s="3">
        <f t="shared" si="156"/>
        <v>2.2000000000000002</v>
      </c>
      <c r="P710" s="3">
        <f t="shared" si="156"/>
        <v>1.69</v>
      </c>
      <c r="Q710" s="3">
        <f t="shared" si="156"/>
        <v>1.57</v>
      </c>
      <c r="R710" s="3">
        <f t="shared" si="156"/>
        <v>1.54</v>
      </c>
      <c r="S710" s="3">
        <f t="shared" si="156"/>
        <v>1.52</v>
      </c>
      <c r="T710" s="3">
        <f t="shared" si="156"/>
        <v>0.61</v>
      </c>
      <c r="U710" s="3">
        <f t="shared" si="156"/>
        <v>0.59</v>
      </c>
      <c r="V710" s="3">
        <f t="shared" si="156"/>
        <v>0.43</v>
      </c>
      <c r="W710" s="3">
        <f t="shared" si="156"/>
        <v>0.4</v>
      </c>
      <c r="X710" s="5">
        <f t="shared" si="143"/>
        <v>1.1501531839540018</v>
      </c>
      <c r="Y710" s="5">
        <f t="shared" si="144"/>
        <v>1.0001531839540019</v>
      </c>
      <c r="Z710" s="5">
        <f t="shared" si="145"/>
        <v>0.49015318395400165</v>
      </c>
      <c r="AA710" s="5">
        <f t="shared" si="146"/>
        <v>0.37015318395400176</v>
      </c>
      <c r="AB710" s="5">
        <f t="shared" si="147"/>
        <v>0.34015318395400174</v>
      </c>
      <c r="AC710" s="5">
        <f t="shared" si="148"/>
        <v>0.32015318395400172</v>
      </c>
      <c r="AD710" s="5">
        <f t="shared" si="149"/>
        <v>-0.58984681604599831</v>
      </c>
      <c r="AE710" s="5">
        <f t="shared" si="150"/>
        <v>-0.60984681604599833</v>
      </c>
      <c r="AF710" s="5">
        <f t="shared" si="151"/>
        <v>-0.76984681604599836</v>
      </c>
      <c r="AG710" s="5">
        <f t="shared" si="152"/>
        <v>-0.79984681604599828</v>
      </c>
    </row>
    <row r="711" spans="1:33">
      <c r="A711">
        <f t="shared" si="153"/>
        <v>7</v>
      </c>
      <c r="B711" s="2">
        <v>701</v>
      </c>
      <c r="C711" s="3">
        <v>1.99</v>
      </c>
      <c r="D711" s="3">
        <v>1.58</v>
      </c>
      <c r="E711" s="3">
        <v>1.89</v>
      </c>
      <c r="F711" s="3">
        <v>1.42</v>
      </c>
      <c r="G711" s="3">
        <v>1.93</v>
      </c>
      <c r="H711" s="3">
        <v>1.07</v>
      </c>
      <c r="I711" s="3">
        <v>0.77</v>
      </c>
      <c r="J711" s="3">
        <v>1.23</v>
      </c>
      <c r="K711" s="3">
        <v>1.57</v>
      </c>
      <c r="L711" s="3">
        <v>1.1499999999999999</v>
      </c>
      <c r="M711" s="3"/>
      <c r="N711" s="3">
        <f t="shared" si="154"/>
        <v>1.99</v>
      </c>
      <c r="O711" s="3">
        <f t="shared" si="156"/>
        <v>1.93</v>
      </c>
      <c r="P711" s="3">
        <f t="shared" si="156"/>
        <v>1.89</v>
      </c>
      <c r="Q711" s="3">
        <f t="shared" si="156"/>
        <v>1.58</v>
      </c>
      <c r="R711" s="3">
        <f t="shared" si="156"/>
        <v>1.57</v>
      </c>
      <c r="S711" s="3">
        <f t="shared" si="156"/>
        <v>1.42</v>
      </c>
      <c r="T711" s="3">
        <f t="shared" si="156"/>
        <v>1.23</v>
      </c>
      <c r="U711" s="3">
        <f t="shared" si="156"/>
        <v>1.1499999999999999</v>
      </c>
      <c r="V711" s="3">
        <f t="shared" si="156"/>
        <v>1.07</v>
      </c>
      <c r="W711" s="3">
        <f t="shared" si="156"/>
        <v>0.77</v>
      </c>
      <c r="X711" s="5">
        <f t="shared" si="143"/>
        <v>0.79015318395400169</v>
      </c>
      <c r="Y711" s="5">
        <f t="shared" si="144"/>
        <v>0.73015318395400164</v>
      </c>
      <c r="Z711" s="5">
        <f t="shared" si="145"/>
        <v>0.6901531839540016</v>
      </c>
      <c r="AA711" s="5">
        <f t="shared" si="146"/>
        <v>0.38015318395400177</v>
      </c>
      <c r="AB711" s="5">
        <f t="shared" si="147"/>
        <v>0.37015318395400176</v>
      </c>
      <c r="AC711" s="5">
        <f t="shared" si="148"/>
        <v>0.22015318395400163</v>
      </c>
      <c r="AD711" s="5">
        <f t="shared" si="149"/>
        <v>3.0153183954001683E-2</v>
      </c>
      <c r="AE711" s="5">
        <f t="shared" si="150"/>
        <v>-4.9846816045998388E-2</v>
      </c>
      <c r="AF711" s="5">
        <f t="shared" si="151"/>
        <v>-0.12984681604599824</v>
      </c>
      <c r="AG711" s="5">
        <f t="shared" si="152"/>
        <v>-0.42984681604599828</v>
      </c>
    </row>
    <row r="712" spans="1:33">
      <c r="A712">
        <f t="shared" si="153"/>
        <v>7</v>
      </c>
      <c r="B712" s="2">
        <v>702</v>
      </c>
      <c r="C712" s="3">
        <v>1.58</v>
      </c>
      <c r="D712" s="3">
        <v>2.2999999999999998</v>
      </c>
      <c r="E712" s="3">
        <v>0.46</v>
      </c>
      <c r="F712" s="3">
        <v>1.66</v>
      </c>
      <c r="G712" s="3">
        <v>0.75</v>
      </c>
      <c r="H712" s="3">
        <v>2.2599999999999998</v>
      </c>
      <c r="I712" s="3">
        <v>2.0499999999999998</v>
      </c>
      <c r="J712" s="3">
        <v>2.36</v>
      </c>
      <c r="K712" s="3">
        <v>1.36</v>
      </c>
      <c r="L712" s="3">
        <v>0.8</v>
      </c>
      <c r="M712" s="3"/>
      <c r="N712" s="3">
        <f t="shared" si="154"/>
        <v>2.36</v>
      </c>
      <c r="O712" s="3">
        <f t="shared" si="156"/>
        <v>2.2999999999999998</v>
      </c>
      <c r="P712" s="3">
        <f t="shared" si="156"/>
        <v>2.2599999999999998</v>
      </c>
      <c r="Q712" s="3">
        <f t="shared" si="156"/>
        <v>2.0499999999999998</v>
      </c>
      <c r="R712" s="3">
        <f t="shared" si="156"/>
        <v>1.66</v>
      </c>
      <c r="S712" s="3">
        <f t="shared" si="156"/>
        <v>1.58</v>
      </c>
      <c r="T712" s="3">
        <f t="shared" si="156"/>
        <v>1.36</v>
      </c>
      <c r="U712" s="3">
        <f t="shared" si="156"/>
        <v>0.8</v>
      </c>
      <c r="V712" s="3">
        <f t="shared" si="156"/>
        <v>0.75</v>
      </c>
      <c r="W712" s="3">
        <f t="shared" si="156"/>
        <v>0.46</v>
      </c>
      <c r="X712" s="5">
        <f t="shared" si="143"/>
        <v>1.1601531839540016</v>
      </c>
      <c r="Y712" s="5">
        <f t="shared" si="144"/>
        <v>1.1001531839540015</v>
      </c>
      <c r="Z712" s="5">
        <f t="shared" si="145"/>
        <v>1.0601531839540015</v>
      </c>
      <c r="AA712" s="5">
        <f t="shared" si="146"/>
        <v>0.85015318395400152</v>
      </c>
      <c r="AB712" s="5">
        <f t="shared" si="147"/>
        <v>0.46015318395400162</v>
      </c>
      <c r="AC712" s="5">
        <f t="shared" si="148"/>
        <v>0.38015318395400177</v>
      </c>
      <c r="AD712" s="5">
        <f t="shared" si="149"/>
        <v>0.1601531839540018</v>
      </c>
      <c r="AE712" s="5">
        <f t="shared" si="150"/>
        <v>-0.39984681604599825</v>
      </c>
      <c r="AF712" s="5">
        <f t="shared" si="151"/>
        <v>-0.4498468160459983</v>
      </c>
      <c r="AG712" s="5">
        <f t="shared" si="152"/>
        <v>-0.73984681604599833</v>
      </c>
    </row>
    <row r="713" spans="1:33">
      <c r="A713">
        <f t="shared" si="153"/>
        <v>5</v>
      </c>
      <c r="B713" s="2">
        <v>703</v>
      </c>
      <c r="C713" s="3">
        <v>2.1800000000000002</v>
      </c>
      <c r="D713" s="3">
        <v>0.92</v>
      </c>
      <c r="E713" s="3">
        <v>2.48</v>
      </c>
      <c r="F713" s="3">
        <v>0.65</v>
      </c>
      <c r="G713" s="3">
        <v>2.44</v>
      </c>
      <c r="H713" s="3">
        <v>1.1499999999999999</v>
      </c>
      <c r="I713" s="3">
        <v>1.42</v>
      </c>
      <c r="J713" s="3">
        <v>0.66</v>
      </c>
      <c r="K713" s="3">
        <v>0.53</v>
      </c>
      <c r="L713" s="3">
        <v>1.34</v>
      </c>
      <c r="M713" s="3"/>
      <c r="N713" s="3">
        <f t="shared" si="154"/>
        <v>2.48</v>
      </c>
      <c r="O713" s="3">
        <f t="shared" si="156"/>
        <v>2.44</v>
      </c>
      <c r="P713" s="3">
        <f t="shared" si="156"/>
        <v>2.1800000000000002</v>
      </c>
      <c r="Q713" s="3">
        <f t="shared" si="156"/>
        <v>1.42</v>
      </c>
      <c r="R713" s="3">
        <f t="shared" si="156"/>
        <v>1.34</v>
      </c>
      <c r="S713" s="3">
        <f t="shared" si="156"/>
        <v>1.1499999999999999</v>
      </c>
      <c r="T713" s="3">
        <f t="shared" si="156"/>
        <v>0.92</v>
      </c>
      <c r="U713" s="3">
        <f t="shared" si="156"/>
        <v>0.66</v>
      </c>
      <c r="V713" s="3">
        <f t="shared" si="156"/>
        <v>0.65</v>
      </c>
      <c r="W713" s="3">
        <f t="shared" si="156"/>
        <v>0.53</v>
      </c>
      <c r="X713" s="5">
        <f t="shared" si="143"/>
        <v>1.2801531839540017</v>
      </c>
      <c r="Y713" s="5">
        <f t="shared" si="144"/>
        <v>1.2401531839540016</v>
      </c>
      <c r="Z713" s="5">
        <f t="shared" si="145"/>
        <v>0.98015318395400186</v>
      </c>
      <c r="AA713" s="5">
        <f t="shared" si="146"/>
        <v>0.22015318395400163</v>
      </c>
      <c r="AB713" s="5">
        <f t="shared" si="147"/>
        <v>0.14015318395400178</v>
      </c>
      <c r="AC713" s="5">
        <f t="shared" si="148"/>
        <v>-4.9846816045998388E-2</v>
      </c>
      <c r="AD713" s="5">
        <f t="shared" si="149"/>
        <v>-0.27984681604599826</v>
      </c>
      <c r="AE713" s="5">
        <f t="shared" si="150"/>
        <v>-0.53984681604599827</v>
      </c>
      <c r="AF713" s="5">
        <f t="shared" si="151"/>
        <v>-0.54984681604599828</v>
      </c>
      <c r="AG713" s="5">
        <f t="shared" si="152"/>
        <v>-0.66984681604599827</v>
      </c>
    </row>
    <row r="714" spans="1:33">
      <c r="A714">
        <f t="shared" si="153"/>
        <v>6</v>
      </c>
      <c r="B714" s="2">
        <v>704</v>
      </c>
      <c r="C714" s="3">
        <v>1.0900000000000001</v>
      </c>
      <c r="D714" s="3">
        <v>1.86</v>
      </c>
      <c r="E714" s="3">
        <v>1.58</v>
      </c>
      <c r="F714" s="3">
        <v>1</v>
      </c>
      <c r="G714" s="3">
        <v>2.1800000000000002</v>
      </c>
      <c r="H714" s="3">
        <v>0.57999999999999996</v>
      </c>
      <c r="I714" s="3">
        <v>1.71</v>
      </c>
      <c r="J714" s="3">
        <v>1.85</v>
      </c>
      <c r="K714" s="3">
        <v>0.39</v>
      </c>
      <c r="L714" s="3">
        <v>1.99</v>
      </c>
      <c r="M714" s="3"/>
      <c r="N714" s="3">
        <f t="shared" si="154"/>
        <v>2.1800000000000002</v>
      </c>
      <c r="O714" s="3">
        <f t="shared" si="156"/>
        <v>1.99</v>
      </c>
      <c r="P714" s="3">
        <f t="shared" si="156"/>
        <v>1.86</v>
      </c>
      <c r="Q714" s="3">
        <f t="shared" si="156"/>
        <v>1.85</v>
      </c>
      <c r="R714" s="3">
        <f t="shared" si="156"/>
        <v>1.71</v>
      </c>
      <c r="S714" s="3">
        <f t="shared" si="156"/>
        <v>1.58</v>
      </c>
      <c r="T714" s="3">
        <f t="shared" si="156"/>
        <v>1.0900000000000001</v>
      </c>
      <c r="U714" s="3">
        <f t="shared" si="156"/>
        <v>1</v>
      </c>
      <c r="V714" s="3">
        <f t="shared" si="156"/>
        <v>0.57999999999999996</v>
      </c>
      <c r="W714" s="3">
        <f t="shared" si="156"/>
        <v>0.39</v>
      </c>
      <c r="X714" s="5">
        <f t="shared" si="143"/>
        <v>0.98015318395400186</v>
      </c>
      <c r="Y714" s="5">
        <f t="shared" si="144"/>
        <v>0.79015318395400169</v>
      </c>
      <c r="Z714" s="5">
        <f t="shared" si="145"/>
        <v>0.6601531839540018</v>
      </c>
      <c r="AA714" s="5">
        <f t="shared" si="146"/>
        <v>0.65015318395400179</v>
      </c>
      <c r="AB714" s="5">
        <f t="shared" si="147"/>
        <v>0.51015318395400167</v>
      </c>
      <c r="AC714" s="5">
        <f t="shared" si="148"/>
        <v>0.38015318395400177</v>
      </c>
      <c r="AD714" s="5">
        <f t="shared" si="149"/>
        <v>-0.10984681604599822</v>
      </c>
      <c r="AE714" s="5">
        <f t="shared" si="150"/>
        <v>-0.1998468160459983</v>
      </c>
      <c r="AF714" s="5">
        <f t="shared" si="151"/>
        <v>-0.61984681604599834</v>
      </c>
      <c r="AG714" s="5">
        <f t="shared" si="152"/>
        <v>-0.80984681604599829</v>
      </c>
    </row>
    <row r="715" spans="1:33">
      <c r="A715">
        <f t="shared" si="153"/>
        <v>4</v>
      </c>
      <c r="B715" s="2">
        <v>705</v>
      </c>
      <c r="C715" s="3">
        <v>0.52</v>
      </c>
      <c r="D715" s="3">
        <v>2.1800000000000002</v>
      </c>
      <c r="E715" s="3">
        <v>2.46</v>
      </c>
      <c r="F715" s="3">
        <v>2</v>
      </c>
      <c r="G715" s="3">
        <v>0.63</v>
      </c>
      <c r="H715" s="3">
        <v>0.82</v>
      </c>
      <c r="I715" s="3">
        <v>0.96</v>
      </c>
      <c r="J715" s="3">
        <v>0.28000000000000003</v>
      </c>
      <c r="K715" s="3">
        <v>0.4</v>
      </c>
      <c r="L715" s="3">
        <v>1.94</v>
      </c>
      <c r="M715" s="3"/>
      <c r="N715" s="3">
        <f t="shared" si="154"/>
        <v>2.46</v>
      </c>
      <c r="O715" s="3">
        <f t="shared" si="156"/>
        <v>2.1800000000000002</v>
      </c>
      <c r="P715" s="3">
        <f t="shared" si="156"/>
        <v>2</v>
      </c>
      <c r="Q715" s="3">
        <f t="shared" si="156"/>
        <v>1.94</v>
      </c>
      <c r="R715" s="3">
        <f t="shared" si="156"/>
        <v>0.96</v>
      </c>
      <c r="S715" s="3">
        <f t="shared" si="156"/>
        <v>0.82</v>
      </c>
      <c r="T715" s="3">
        <f t="shared" si="156"/>
        <v>0.63</v>
      </c>
      <c r="U715" s="3">
        <f t="shared" si="156"/>
        <v>0.52</v>
      </c>
      <c r="V715" s="3">
        <f t="shared" si="156"/>
        <v>0.4</v>
      </c>
      <c r="W715" s="3">
        <f t="shared" si="156"/>
        <v>0.28000000000000003</v>
      </c>
      <c r="X715" s="5">
        <f t="shared" ref="X715:X778" si="157">N715-Price</f>
        <v>1.2601531839540017</v>
      </c>
      <c r="Y715" s="5">
        <f t="shared" ref="Y715:Y778" si="158">O715-Price</f>
        <v>0.98015318395400186</v>
      </c>
      <c r="Z715" s="5">
        <f t="shared" ref="Z715:Z778" si="159">P715-Price</f>
        <v>0.8001531839540017</v>
      </c>
      <c r="AA715" s="5">
        <f t="shared" ref="AA715:AA778" si="160">Q715-Price</f>
        <v>0.74015318395400165</v>
      </c>
      <c r="AB715" s="5">
        <f t="shared" ref="AB715:AB778" si="161">R715-Price</f>
        <v>-0.23984681604599833</v>
      </c>
      <c r="AC715" s="5">
        <f t="shared" ref="AC715:AC778" si="162">S715-Price</f>
        <v>-0.37984681604599835</v>
      </c>
      <c r="AD715" s="5">
        <f t="shared" ref="AD715:AD778" si="163">T715-Price</f>
        <v>-0.56984681604599829</v>
      </c>
      <c r="AE715" s="5">
        <f t="shared" ref="AE715:AE778" si="164">U715-Price</f>
        <v>-0.67984681604599828</v>
      </c>
      <c r="AF715" s="5">
        <f t="shared" ref="AF715:AF778" si="165">V715-Price</f>
        <v>-0.79984681604599828</v>
      </c>
      <c r="AG715" s="5">
        <f t="shared" ref="AG715:AG778" si="166">W715-Price</f>
        <v>-0.91984681604599827</v>
      </c>
    </row>
    <row r="716" spans="1:33">
      <c r="A716">
        <f t="shared" ref="A716:A779" si="167">COUNTIF(X716:AG716,"&gt;=0")</f>
        <v>3</v>
      </c>
      <c r="B716" s="2">
        <v>706</v>
      </c>
      <c r="C716" s="3">
        <v>2.5</v>
      </c>
      <c r="D716" s="3">
        <v>1.23</v>
      </c>
      <c r="E716" s="3">
        <v>0.74</v>
      </c>
      <c r="F716" s="3">
        <v>0.52</v>
      </c>
      <c r="G716" s="3">
        <v>0.9</v>
      </c>
      <c r="H716" s="3">
        <v>0.39</v>
      </c>
      <c r="I716" s="3">
        <v>1.73</v>
      </c>
      <c r="J716" s="3">
        <v>0.56999999999999995</v>
      </c>
      <c r="K716" s="3">
        <v>0.55000000000000004</v>
      </c>
      <c r="L716" s="3">
        <v>0.77</v>
      </c>
      <c r="M716" s="3"/>
      <c r="N716" s="3">
        <f t="shared" ref="N716:N779" si="168">LARGE($C716:$L716,N$9)</f>
        <v>2.5</v>
      </c>
      <c r="O716" s="3">
        <f t="shared" si="156"/>
        <v>1.73</v>
      </c>
      <c r="P716" s="3">
        <f t="shared" si="156"/>
        <v>1.23</v>
      </c>
      <c r="Q716" s="3">
        <f t="shared" si="156"/>
        <v>0.9</v>
      </c>
      <c r="R716" s="3">
        <f t="shared" si="156"/>
        <v>0.77</v>
      </c>
      <c r="S716" s="3">
        <f t="shared" si="156"/>
        <v>0.74</v>
      </c>
      <c r="T716" s="3">
        <f t="shared" si="156"/>
        <v>0.56999999999999995</v>
      </c>
      <c r="U716" s="3">
        <f t="shared" si="156"/>
        <v>0.55000000000000004</v>
      </c>
      <c r="V716" s="3">
        <f t="shared" si="156"/>
        <v>0.52</v>
      </c>
      <c r="W716" s="3">
        <f t="shared" si="156"/>
        <v>0.39</v>
      </c>
      <c r="X716" s="5">
        <f t="shared" si="157"/>
        <v>1.3001531839540017</v>
      </c>
      <c r="Y716" s="5">
        <f t="shared" si="158"/>
        <v>0.53015318395400168</v>
      </c>
      <c r="Z716" s="5">
        <f t="shared" si="159"/>
        <v>3.0153183954001683E-2</v>
      </c>
      <c r="AA716" s="5">
        <f t="shared" si="160"/>
        <v>-0.29984681604599828</v>
      </c>
      <c r="AB716" s="5">
        <f t="shared" si="161"/>
        <v>-0.42984681604599828</v>
      </c>
      <c r="AC716" s="5">
        <f t="shared" si="162"/>
        <v>-0.45984681604599831</v>
      </c>
      <c r="AD716" s="5">
        <f t="shared" si="163"/>
        <v>-0.62984681604599835</v>
      </c>
      <c r="AE716" s="5">
        <f t="shared" si="164"/>
        <v>-0.64984681604599825</v>
      </c>
      <c r="AF716" s="5">
        <f t="shared" si="165"/>
        <v>-0.67984681604599828</v>
      </c>
      <c r="AG716" s="5">
        <f t="shared" si="166"/>
        <v>-0.80984681604599829</v>
      </c>
    </row>
    <row r="717" spans="1:33">
      <c r="A717">
        <f t="shared" si="167"/>
        <v>4</v>
      </c>
      <c r="B717" s="2">
        <v>707</v>
      </c>
      <c r="C717" s="3">
        <v>0.69</v>
      </c>
      <c r="D717" s="3">
        <v>0.32</v>
      </c>
      <c r="E717" s="3">
        <v>1.82</v>
      </c>
      <c r="F717" s="3">
        <v>0.25</v>
      </c>
      <c r="G717" s="3">
        <v>0.35</v>
      </c>
      <c r="H717" s="3">
        <v>1.86</v>
      </c>
      <c r="I717" s="3">
        <v>0.23</v>
      </c>
      <c r="J717" s="3">
        <v>2.11</v>
      </c>
      <c r="K717" s="3">
        <v>1.99</v>
      </c>
      <c r="L717" s="3">
        <v>1.1100000000000001</v>
      </c>
      <c r="M717" s="3"/>
      <c r="N717" s="3">
        <f t="shared" si="168"/>
        <v>2.11</v>
      </c>
      <c r="O717" s="3">
        <f t="shared" si="156"/>
        <v>1.99</v>
      </c>
      <c r="P717" s="3">
        <f t="shared" si="156"/>
        <v>1.86</v>
      </c>
      <c r="Q717" s="3">
        <f t="shared" si="156"/>
        <v>1.82</v>
      </c>
      <c r="R717" s="3">
        <f t="shared" si="156"/>
        <v>1.1100000000000001</v>
      </c>
      <c r="S717" s="3">
        <f t="shared" si="156"/>
        <v>0.69</v>
      </c>
      <c r="T717" s="3">
        <f t="shared" si="156"/>
        <v>0.35</v>
      </c>
      <c r="U717" s="3">
        <f t="shared" si="156"/>
        <v>0.32</v>
      </c>
      <c r="V717" s="3">
        <f t="shared" si="156"/>
        <v>0.25</v>
      </c>
      <c r="W717" s="3">
        <f t="shared" si="156"/>
        <v>0.23</v>
      </c>
      <c r="X717" s="5">
        <f t="shared" si="157"/>
        <v>0.91015318395400158</v>
      </c>
      <c r="Y717" s="5">
        <f t="shared" si="158"/>
        <v>0.79015318395400169</v>
      </c>
      <c r="Z717" s="5">
        <f t="shared" si="159"/>
        <v>0.6601531839540018</v>
      </c>
      <c r="AA717" s="5">
        <f t="shared" si="160"/>
        <v>0.62015318395400176</v>
      </c>
      <c r="AB717" s="5">
        <f t="shared" si="161"/>
        <v>-8.9846816045998201E-2</v>
      </c>
      <c r="AC717" s="5">
        <f t="shared" si="162"/>
        <v>-0.50984681604599835</v>
      </c>
      <c r="AD717" s="5">
        <f t="shared" si="163"/>
        <v>-0.84984681604599832</v>
      </c>
      <c r="AE717" s="5">
        <f t="shared" si="164"/>
        <v>-0.87984681604599824</v>
      </c>
      <c r="AF717" s="5">
        <f t="shared" si="165"/>
        <v>-0.9498468160459983</v>
      </c>
      <c r="AG717" s="5">
        <f t="shared" si="166"/>
        <v>-0.96984681604599832</v>
      </c>
    </row>
    <row r="718" spans="1:33">
      <c r="A718">
        <f t="shared" si="167"/>
        <v>4</v>
      </c>
      <c r="B718" s="2">
        <v>708</v>
      </c>
      <c r="C718" s="3">
        <v>1.87</v>
      </c>
      <c r="D718" s="3">
        <v>2.17</v>
      </c>
      <c r="E718" s="3">
        <v>0.34</v>
      </c>
      <c r="F718" s="3">
        <v>0.98</v>
      </c>
      <c r="G718" s="3">
        <v>1.21</v>
      </c>
      <c r="H718" s="3">
        <v>1.1599999999999999</v>
      </c>
      <c r="I718" s="3">
        <v>0.72</v>
      </c>
      <c r="J718" s="3">
        <v>0.5</v>
      </c>
      <c r="K718" s="3">
        <v>1.22</v>
      </c>
      <c r="L718" s="3">
        <v>0.9</v>
      </c>
      <c r="M718" s="3"/>
      <c r="N718" s="3">
        <f t="shared" si="168"/>
        <v>2.17</v>
      </c>
      <c r="O718" s="3">
        <f t="shared" si="156"/>
        <v>1.87</v>
      </c>
      <c r="P718" s="3">
        <f t="shared" si="156"/>
        <v>1.22</v>
      </c>
      <c r="Q718" s="3">
        <f t="shared" si="156"/>
        <v>1.21</v>
      </c>
      <c r="R718" s="3">
        <f t="shared" si="156"/>
        <v>1.1599999999999999</v>
      </c>
      <c r="S718" s="3">
        <f t="shared" si="156"/>
        <v>0.98</v>
      </c>
      <c r="T718" s="3">
        <f t="shared" si="156"/>
        <v>0.9</v>
      </c>
      <c r="U718" s="3">
        <f t="shared" si="156"/>
        <v>0.72</v>
      </c>
      <c r="V718" s="3">
        <f t="shared" si="156"/>
        <v>0.5</v>
      </c>
      <c r="W718" s="3">
        <f t="shared" si="156"/>
        <v>0.34</v>
      </c>
      <c r="X718" s="5">
        <f t="shared" si="157"/>
        <v>0.97015318395400163</v>
      </c>
      <c r="Y718" s="5">
        <f t="shared" si="158"/>
        <v>0.67015318395400181</v>
      </c>
      <c r="Z718" s="5">
        <f t="shared" si="159"/>
        <v>2.0153183954001674E-2</v>
      </c>
      <c r="AA718" s="5">
        <f t="shared" si="160"/>
        <v>1.0153183954001666E-2</v>
      </c>
      <c r="AB718" s="5">
        <f t="shared" si="161"/>
        <v>-3.9846816045998379E-2</v>
      </c>
      <c r="AC718" s="5">
        <f t="shared" si="162"/>
        <v>-0.21984681604599832</v>
      </c>
      <c r="AD718" s="5">
        <f t="shared" si="163"/>
        <v>-0.29984681604599828</v>
      </c>
      <c r="AE718" s="5">
        <f t="shared" si="164"/>
        <v>-0.47984681604599833</v>
      </c>
      <c r="AF718" s="5">
        <f t="shared" si="165"/>
        <v>-0.6998468160459983</v>
      </c>
      <c r="AG718" s="5">
        <f t="shared" si="166"/>
        <v>-0.85984681604599822</v>
      </c>
    </row>
    <row r="719" spans="1:33">
      <c r="A719">
        <f t="shared" si="167"/>
        <v>5</v>
      </c>
      <c r="B719" s="2">
        <v>709</v>
      </c>
      <c r="C719" s="3">
        <v>1.79</v>
      </c>
      <c r="D719" s="3">
        <v>0.98</v>
      </c>
      <c r="E719" s="3">
        <v>2.23</v>
      </c>
      <c r="F719" s="3">
        <v>0.48</v>
      </c>
      <c r="G719" s="3">
        <v>0.7</v>
      </c>
      <c r="H719" s="3">
        <v>1.27</v>
      </c>
      <c r="I719" s="3">
        <v>0.28999999999999998</v>
      </c>
      <c r="J719" s="3">
        <v>1.31</v>
      </c>
      <c r="K719" s="3">
        <v>0.59</v>
      </c>
      <c r="L719" s="3">
        <v>2.02</v>
      </c>
      <c r="M719" s="3"/>
      <c r="N719" s="3">
        <f t="shared" si="168"/>
        <v>2.23</v>
      </c>
      <c r="O719" s="3">
        <f t="shared" si="156"/>
        <v>2.02</v>
      </c>
      <c r="P719" s="3">
        <f t="shared" si="156"/>
        <v>1.79</v>
      </c>
      <c r="Q719" s="3">
        <f t="shared" si="156"/>
        <v>1.31</v>
      </c>
      <c r="R719" s="3">
        <f t="shared" si="156"/>
        <v>1.27</v>
      </c>
      <c r="S719" s="3">
        <f t="shared" si="156"/>
        <v>0.98</v>
      </c>
      <c r="T719" s="3">
        <f t="shared" si="156"/>
        <v>0.7</v>
      </c>
      <c r="U719" s="3">
        <f t="shared" si="156"/>
        <v>0.59</v>
      </c>
      <c r="V719" s="3">
        <f t="shared" si="156"/>
        <v>0.48</v>
      </c>
      <c r="W719" s="3">
        <f t="shared" si="156"/>
        <v>0.28999999999999998</v>
      </c>
      <c r="X719" s="5">
        <f t="shared" si="157"/>
        <v>1.0301531839540017</v>
      </c>
      <c r="Y719" s="5">
        <f t="shared" si="158"/>
        <v>0.82015318395400172</v>
      </c>
      <c r="Z719" s="5">
        <f t="shared" si="159"/>
        <v>0.59015318395400174</v>
      </c>
      <c r="AA719" s="5">
        <f t="shared" si="160"/>
        <v>0.11015318395400175</v>
      </c>
      <c r="AB719" s="5">
        <f t="shared" si="161"/>
        <v>7.0153183954001719E-2</v>
      </c>
      <c r="AC719" s="5">
        <f t="shared" si="162"/>
        <v>-0.21984681604599832</v>
      </c>
      <c r="AD719" s="5">
        <f t="shared" si="163"/>
        <v>-0.49984681604599834</v>
      </c>
      <c r="AE719" s="5">
        <f t="shared" si="164"/>
        <v>-0.60984681604599833</v>
      </c>
      <c r="AF719" s="5">
        <f t="shared" si="165"/>
        <v>-0.71984681604599832</v>
      </c>
      <c r="AG719" s="5">
        <f t="shared" si="166"/>
        <v>-0.90984681604599826</v>
      </c>
    </row>
    <row r="720" spans="1:33">
      <c r="A720">
        <f t="shared" si="167"/>
        <v>7</v>
      </c>
      <c r="B720" s="2">
        <v>710</v>
      </c>
      <c r="C720" s="3">
        <v>1.85</v>
      </c>
      <c r="D720" s="3">
        <v>0.45</v>
      </c>
      <c r="E720" s="3">
        <v>1.51</v>
      </c>
      <c r="F720" s="3">
        <v>1.38</v>
      </c>
      <c r="G720" s="3">
        <v>0.75</v>
      </c>
      <c r="H720" s="3">
        <v>1.98</v>
      </c>
      <c r="I720" s="3">
        <v>1.67</v>
      </c>
      <c r="J720" s="3">
        <v>2.2799999999999998</v>
      </c>
      <c r="K720" s="3">
        <v>0.78</v>
      </c>
      <c r="L720" s="3">
        <v>1.38</v>
      </c>
      <c r="M720" s="3"/>
      <c r="N720" s="3">
        <f t="shared" si="168"/>
        <v>2.2799999999999998</v>
      </c>
      <c r="O720" s="3">
        <f t="shared" si="156"/>
        <v>1.98</v>
      </c>
      <c r="P720" s="3">
        <f t="shared" si="156"/>
        <v>1.85</v>
      </c>
      <c r="Q720" s="3">
        <f t="shared" si="156"/>
        <v>1.67</v>
      </c>
      <c r="R720" s="3">
        <f t="shared" si="156"/>
        <v>1.51</v>
      </c>
      <c r="S720" s="3">
        <f t="shared" si="156"/>
        <v>1.38</v>
      </c>
      <c r="T720" s="3">
        <f t="shared" si="156"/>
        <v>1.38</v>
      </c>
      <c r="U720" s="3">
        <f t="shared" si="156"/>
        <v>0.78</v>
      </c>
      <c r="V720" s="3">
        <f t="shared" si="156"/>
        <v>0.75</v>
      </c>
      <c r="W720" s="3">
        <f t="shared" si="156"/>
        <v>0.45</v>
      </c>
      <c r="X720" s="5">
        <f t="shared" si="157"/>
        <v>1.0801531839540015</v>
      </c>
      <c r="Y720" s="5">
        <f t="shared" si="158"/>
        <v>0.78015318395400168</v>
      </c>
      <c r="Z720" s="5">
        <f t="shared" si="159"/>
        <v>0.65015318395400179</v>
      </c>
      <c r="AA720" s="5">
        <f t="shared" si="160"/>
        <v>0.47015318395400163</v>
      </c>
      <c r="AB720" s="5">
        <f t="shared" si="161"/>
        <v>0.31015318395400171</v>
      </c>
      <c r="AC720" s="5">
        <f t="shared" si="162"/>
        <v>0.18015318395400159</v>
      </c>
      <c r="AD720" s="5">
        <f t="shared" si="163"/>
        <v>0.18015318395400159</v>
      </c>
      <c r="AE720" s="5">
        <f t="shared" si="164"/>
        <v>-0.41984681604599827</v>
      </c>
      <c r="AF720" s="5">
        <f t="shared" si="165"/>
        <v>-0.4498468160459983</v>
      </c>
      <c r="AG720" s="5">
        <f t="shared" si="166"/>
        <v>-0.74984681604599834</v>
      </c>
    </row>
    <row r="721" spans="1:33">
      <c r="A721">
        <f t="shared" si="167"/>
        <v>6</v>
      </c>
      <c r="B721" s="2">
        <v>711</v>
      </c>
      <c r="C721" s="3">
        <v>1.74</v>
      </c>
      <c r="D721" s="3">
        <v>0.74</v>
      </c>
      <c r="E721" s="3">
        <v>2.02</v>
      </c>
      <c r="F721" s="3">
        <v>0.46</v>
      </c>
      <c r="G721" s="3">
        <v>1.75</v>
      </c>
      <c r="H721" s="3">
        <v>1.43</v>
      </c>
      <c r="I721" s="3">
        <v>2.41</v>
      </c>
      <c r="J721" s="3">
        <v>0.22</v>
      </c>
      <c r="K721" s="3">
        <v>0.93</v>
      </c>
      <c r="L721" s="3">
        <v>1.97</v>
      </c>
      <c r="M721" s="3"/>
      <c r="N721" s="3">
        <f t="shared" si="168"/>
        <v>2.41</v>
      </c>
      <c r="O721" s="3">
        <f t="shared" si="156"/>
        <v>2.02</v>
      </c>
      <c r="P721" s="3">
        <f t="shared" si="156"/>
        <v>1.97</v>
      </c>
      <c r="Q721" s="3">
        <f t="shared" si="156"/>
        <v>1.75</v>
      </c>
      <c r="R721" s="3">
        <f t="shared" si="156"/>
        <v>1.74</v>
      </c>
      <c r="S721" s="3">
        <f t="shared" si="156"/>
        <v>1.43</v>
      </c>
      <c r="T721" s="3">
        <f t="shared" si="156"/>
        <v>0.93</v>
      </c>
      <c r="U721" s="3">
        <f t="shared" si="156"/>
        <v>0.74</v>
      </c>
      <c r="V721" s="3">
        <f t="shared" si="156"/>
        <v>0.46</v>
      </c>
      <c r="W721" s="3">
        <f t="shared" si="156"/>
        <v>0.22</v>
      </c>
      <c r="X721" s="5">
        <f t="shared" si="157"/>
        <v>1.2101531839540018</v>
      </c>
      <c r="Y721" s="5">
        <f t="shared" si="158"/>
        <v>0.82015318395400172</v>
      </c>
      <c r="Z721" s="5">
        <f t="shared" si="159"/>
        <v>0.77015318395400167</v>
      </c>
      <c r="AA721" s="5">
        <f t="shared" si="160"/>
        <v>0.5501531839540017</v>
      </c>
      <c r="AB721" s="5">
        <f t="shared" si="161"/>
        <v>0.54015318395400169</v>
      </c>
      <c r="AC721" s="5">
        <f t="shared" si="162"/>
        <v>0.23015318395400164</v>
      </c>
      <c r="AD721" s="5">
        <f t="shared" si="163"/>
        <v>-0.26984681604599825</v>
      </c>
      <c r="AE721" s="5">
        <f t="shared" si="164"/>
        <v>-0.45984681604599831</v>
      </c>
      <c r="AF721" s="5">
        <f t="shared" si="165"/>
        <v>-0.73984681604599833</v>
      </c>
      <c r="AG721" s="5">
        <f t="shared" si="166"/>
        <v>-0.97984681604599833</v>
      </c>
    </row>
    <row r="722" spans="1:33">
      <c r="A722">
        <f t="shared" si="167"/>
        <v>7</v>
      </c>
      <c r="B722" s="2">
        <v>712</v>
      </c>
      <c r="C722" s="3">
        <v>0.3</v>
      </c>
      <c r="D722" s="3">
        <v>1.52</v>
      </c>
      <c r="E722" s="3">
        <v>2.06</v>
      </c>
      <c r="F722" s="3">
        <v>2.2599999999999998</v>
      </c>
      <c r="G722" s="3">
        <v>1.78</v>
      </c>
      <c r="H722" s="3">
        <v>0.98</v>
      </c>
      <c r="I722" s="3">
        <v>0.63</v>
      </c>
      <c r="J722" s="3">
        <v>2.2400000000000002</v>
      </c>
      <c r="K722" s="3">
        <v>2.42</v>
      </c>
      <c r="L722" s="3">
        <v>1.42</v>
      </c>
      <c r="M722" s="3"/>
      <c r="N722" s="3">
        <f t="shared" si="168"/>
        <v>2.42</v>
      </c>
      <c r="O722" s="3">
        <f t="shared" si="156"/>
        <v>2.2599999999999998</v>
      </c>
      <c r="P722" s="3">
        <f t="shared" si="156"/>
        <v>2.2400000000000002</v>
      </c>
      <c r="Q722" s="3">
        <f t="shared" si="156"/>
        <v>2.06</v>
      </c>
      <c r="R722" s="3">
        <f t="shared" si="156"/>
        <v>1.78</v>
      </c>
      <c r="S722" s="3">
        <f t="shared" si="156"/>
        <v>1.52</v>
      </c>
      <c r="T722" s="3">
        <f t="shared" si="156"/>
        <v>1.42</v>
      </c>
      <c r="U722" s="3">
        <f t="shared" si="156"/>
        <v>0.98</v>
      </c>
      <c r="V722" s="3">
        <f t="shared" si="156"/>
        <v>0.63</v>
      </c>
      <c r="W722" s="3">
        <f t="shared" si="156"/>
        <v>0.3</v>
      </c>
      <c r="X722" s="5">
        <f t="shared" si="157"/>
        <v>1.2201531839540016</v>
      </c>
      <c r="Y722" s="5">
        <f t="shared" si="158"/>
        <v>1.0601531839540015</v>
      </c>
      <c r="Z722" s="5">
        <f t="shared" si="159"/>
        <v>1.0401531839540019</v>
      </c>
      <c r="AA722" s="5">
        <f t="shared" si="160"/>
        <v>0.86015318395400175</v>
      </c>
      <c r="AB722" s="5">
        <f t="shared" si="161"/>
        <v>0.58015318395400173</v>
      </c>
      <c r="AC722" s="5">
        <f t="shared" si="162"/>
        <v>0.32015318395400172</v>
      </c>
      <c r="AD722" s="5">
        <f t="shared" si="163"/>
        <v>0.22015318395400163</v>
      </c>
      <c r="AE722" s="5">
        <f t="shared" si="164"/>
        <v>-0.21984681604599832</v>
      </c>
      <c r="AF722" s="5">
        <f t="shared" si="165"/>
        <v>-0.56984681604599829</v>
      </c>
      <c r="AG722" s="5">
        <f t="shared" si="166"/>
        <v>-0.89984681604599825</v>
      </c>
    </row>
    <row r="723" spans="1:33">
      <c r="A723">
        <f t="shared" si="167"/>
        <v>5</v>
      </c>
      <c r="B723" s="2">
        <v>713</v>
      </c>
      <c r="C723" s="3">
        <v>2.4300000000000002</v>
      </c>
      <c r="D723" s="3">
        <v>2.09</v>
      </c>
      <c r="E723" s="3">
        <v>1.56</v>
      </c>
      <c r="F723" s="3">
        <v>0.45</v>
      </c>
      <c r="G723" s="3">
        <v>2.4300000000000002</v>
      </c>
      <c r="H723" s="3">
        <v>1.05</v>
      </c>
      <c r="I723" s="3">
        <v>0.63</v>
      </c>
      <c r="J723" s="3">
        <v>0.36</v>
      </c>
      <c r="K723" s="3">
        <v>2.09</v>
      </c>
      <c r="L723" s="3">
        <v>0.92</v>
      </c>
      <c r="M723" s="3"/>
      <c r="N723" s="3">
        <f t="shared" si="168"/>
        <v>2.4300000000000002</v>
      </c>
      <c r="O723" s="3">
        <f t="shared" si="156"/>
        <v>2.4300000000000002</v>
      </c>
      <c r="P723" s="3">
        <f t="shared" si="156"/>
        <v>2.09</v>
      </c>
      <c r="Q723" s="3">
        <f t="shared" si="156"/>
        <v>2.09</v>
      </c>
      <c r="R723" s="3">
        <f t="shared" si="156"/>
        <v>1.56</v>
      </c>
      <c r="S723" s="3">
        <f t="shared" si="156"/>
        <v>1.05</v>
      </c>
      <c r="T723" s="3">
        <f t="shared" si="156"/>
        <v>0.92</v>
      </c>
      <c r="U723" s="3">
        <f t="shared" si="156"/>
        <v>0.63</v>
      </c>
      <c r="V723" s="3">
        <f t="shared" si="156"/>
        <v>0.45</v>
      </c>
      <c r="W723" s="3">
        <f t="shared" si="156"/>
        <v>0.36</v>
      </c>
      <c r="X723" s="5">
        <f t="shared" si="157"/>
        <v>1.2301531839540019</v>
      </c>
      <c r="Y723" s="5">
        <f t="shared" si="158"/>
        <v>1.2301531839540019</v>
      </c>
      <c r="Z723" s="5">
        <f t="shared" si="159"/>
        <v>0.89015318395400156</v>
      </c>
      <c r="AA723" s="5">
        <f t="shared" si="160"/>
        <v>0.89015318395400156</v>
      </c>
      <c r="AB723" s="5">
        <f t="shared" si="161"/>
        <v>0.36015318395400175</v>
      </c>
      <c r="AC723" s="5">
        <f t="shared" si="162"/>
        <v>-0.14984681604599825</v>
      </c>
      <c r="AD723" s="5">
        <f t="shared" si="163"/>
        <v>-0.27984681604599826</v>
      </c>
      <c r="AE723" s="5">
        <f t="shared" si="164"/>
        <v>-0.56984681604599829</v>
      </c>
      <c r="AF723" s="5">
        <f t="shared" si="165"/>
        <v>-0.74984681604599834</v>
      </c>
      <c r="AG723" s="5">
        <f t="shared" si="166"/>
        <v>-0.83984681604599831</v>
      </c>
    </row>
    <row r="724" spans="1:33">
      <c r="A724">
        <f t="shared" si="167"/>
        <v>5</v>
      </c>
      <c r="B724" s="2">
        <v>714</v>
      </c>
      <c r="C724" s="3">
        <v>1.97</v>
      </c>
      <c r="D724" s="3">
        <v>1.1100000000000001</v>
      </c>
      <c r="E724" s="3">
        <v>0.95</v>
      </c>
      <c r="F724" s="3">
        <v>0.7</v>
      </c>
      <c r="G724" s="3">
        <v>0.7</v>
      </c>
      <c r="H724" s="3">
        <v>2.2400000000000002</v>
      </c>
      <c r="I724" s="3">
        <v>0.6</v>
      </c>
      <c r="J724" s="3">
        <v>2.1</v>
      </c>
      <c r="K724" s="3">
        <v>1.7</v>
      </c>
      <c r="L724" s="3">
        <v>2.5</v>
      </c>
      <c r="M724" s="3"/>
      <c r="N724" s="3">
        <f t="shared" si="168"/>
        <v>2.5</v>
      </c>
      <c r="O724" s="3">
        <f t="shared" si="156"/>
        <v>2.2400000000000002</v>
      </c>
      <c r="P724" s="3">
        <f t="shared" si="156"/>
        <v>2.1</v>
      </c>
      <c r="Q724" s="3">
        <f t="shared" si="156"/>
        <v>1.97</v>
      </c>
      <c r="R724" s="3">
        <f t="shared" si="156"/>
        <v>1.7</v>
      </c>
      <c r="S724" s="3">
        <f t="shared" si="156"/>
        <v>1.1100000000000001</v>
      </c>
      <c r="T724" s="3">
        <f t="shared" si="156"/>
        <v>0.95</v>
      </c>
      <c r="U724" s="3">
        <f t="shared" si="156"/>
        <v>0.7</v>
      </c>
      <c r="V724" s="3">
        <f t="shared" si="156"/>
        <v>0.7</v>
      </c>
      <c r="W724" s="3">
        <f t="shared" si="156"/>
        <v>0.6</v>
      </c>
      <c r="X724" s="5">
        <f t="shared" si="157"/>
        <v>1.3001531839540017</v>
      </c>
      <c r="Y724" s="5">
        <f t="shared" si="158"/>
        <v>1.0401531839540019</v>
      </c>
      <c r="Z724" s="5">
        <f t="shared" si="159"/>
        <v>0.90015318395400179</v>
      </c>
      <c r="AA724" s="5">
        <f t="shared" si="160"/>
        <v>0.77015318395400167</v>
      </c>
      <c r="AB724" s="5">
        <f t="shared" si="161"/>
        <v>0.50015318395400166</v>
      </c>
      <c r="AC724" s="5">
        <f t="shared" si="162"/>
        <v>-8.9846816045998201E-2</v>
      </c>
      <c r="AD724" s="5">
        <f t="shared" si="163"/>
        <v>-0.24984681604599834</v>
      </c>
      <c r="AE724" s="5">
        <f t="shared" si="164"/>
        <v>-0.49984681604599834</v>
      </c>
      <c r="AF724" s="5">
        <f t="shared" si="165"/>
        <v>-0.49984681604599834</v>
      </c>
      <c r="AG724" s="5">
        <f t="shared" si="166"/>
        <v>-0.59984681604599832</v>
      </c>
    </row>
    <row r="725" spans="1:33">
      <c r="A725">
        <f t="shared" si="167"/>
        <v>7</v>
      </c>
      <c r="B725" s="2">
        <v>715</v>
      </c>
      <c r="C725" s="3">
        <v>0.43</v>
      </c>
      <c r="D725" s="3">
        <v>1.85</v>
      </c>
      <c r="E725" s="3">
        <v>0.26</v>
      </c>
      <c r="F725" s="3">
        <v>1.54</v>
      </c>
      <c r="G725" s="3">
        <v>1.89</v>
      </c>
      <c r="H725" s="3">
        <v>2.0699999999999998</v>
      </c>
      <c r="I725" s="3">
        <v>1.79</v>
      </c>
      <c r="J725" s="3">
        <v>2.4700000000000002</v>
      </c>
      <c r="K725" s="3">
        <v>2.2400000000000002</v>
      </c>
      <c r="L725" s="3">
        <v>0.62</v>
      </c>
      <c r="M725" s="3"/>
      <c r="N725" s="3">
        <f t="shared" si="168"/>
        <v>2.4700000000000002</v>
      </c>
      <c r="O725" s="3">
        <f t="shared" si="156"/>
        <v>2.2400000000000002</v>
      </c>
      <c r="P725" s="3">
        <f t="shared" si="156"/>
        <v>2.0699999999999998</v>
      </c>
      <c r="Q725" s="3">
        <f t="shared" si="156"/>
        <v>1.89</v>
      </c>
      <c r="R725" s="3">
        <f t="shared" si="156"/>
        <v>1.85</v>
      </c>
      <c r="S725" s="3">
        <f t="shared" si="156"/>
        <v>1.79</v>
      </c>
      <c r="T725" s="3">
        <f t="shared" si="156"/>
        <v>1.54</v>
      </c>
      <c r="U725" s="3">
        <f t="shared" si="156"/>
        <v>0.62</v>
      </c>
      <c r="V725" s="3">
        <f t="shared" si="156"/>
        <v>0.43</v>
      </c>
      <c r="W725" s="3">
        <f t="shared" si="156"/>
        <v>0.26</v>
      </c>
      <c r="X725" s="5">
        <f t="shared" si="157"/>
        <v>1.2701531839540019</v>
      </c>
      <c r="Y725" s="5">
        <f t="shared" si="158"/>
        <v>1.0401531839540019</v>
      </c>
      <c r="Z725" s="5">
        <f t="shared" si="159"/>
        <v>0.87015318395400154</v>
      </c>
      <c r="AA725" s="5">
        <f t="shared" si="160"/>
        <v>0.6901531839540016</v>
      </c>
      <c r="AB725" s="5">
        <f t="shared" si="161"/>
        <v>0.65015318395400179</v>
      </c>
      <c r="AC725" s="5">
        <f t="shared" si="162"/>
        <v>0.59015318395400174</v>
      </c>
      <c r="AD725" s="5">
        <f t="shared" si="163"/>
        <v>0.34015318395400174</v>
      </c>
      <c r="AE725" s="5">
        <f t="shared" si="164"/>
        <v>-0.5798468160459983</v>
      </c>
      <c r="AF725" s="5">
        <f t="shared" si="165"/>
        <v>-0.76984681604599836</v>
      </c>
      <c r="AG725" s="5">
        <f t="shared" si="166"/>
        <v>-0.93984681604599829</v>
      </c>
    </row>
    <row r="726" spans="1:33">
      <c r="A726">
        <f t="shared" si="167"/>
        <v>4</v>
      </c>
      <c r="B726" s="2">
        <v>716</v>
      </c>
      <c r="C726" s="3">
        <v>1.99</v>
      </c>
      <c r="D726" s="3">
        <v>1.01</v>
      </c>
      <c r="E726" s="3">
        <v>1.62</v>
      </c>
      <c r="F726" s="3">
        <v>2.5</v>
      </c>
      <c r="G726" s="3">
        <v>0.82</v>
      </c>
      <c r="H726" s="3">
        <v>2.5</v>
      </c>
      <c r="I726" s="3">
        <v>0.95</v>
      </c>
      <c r="J726" s="3">
        <v>1.1499999999999999</v>
      </c>
      <c r="K726" s="3">
        <v>1.1000000000000001</v>
      </c>
      <c r="L726" s="3">
        <v>1.1599999999999999</v>
      </c>
      <c r="M726" s="3"/>
      <c r="N726" s="3">
        <f t="shared" si="168"/>
        <v>2.5</v>
      </c>
      <c r="O726" s="3">
        <f t="shared" si="156"/>
        <v>2.5</v>
      </c>
      <c r="P726" s="3">
        <f t="shared" si="156"/>
        <v>1.99</v>
      </c>
      <c r="Q726" s="3">
        <f t="shared" si="156"/>
        <v>1.62</v>
      </c>
      <c r="R726" s="3">
        <f t="shared" si="156"/>
        <v>1.1599999999999999</v>
      </c>
      <c r="S726" s="3">
        <f t="shared" si="156"/>
        <v>1.1499999999999999</v>
      </c>
      <c r="T726" s="3">
        <f t="shared" si="156"/>
        <v>1.1000000000000001</v>
      </c>
      <c r="U726" s="3">
        <f t="shared" si="156"/>
        <v>1.01</v>
      </c>
      <c r="V726" s="3">
        <f t="shared" si="156"/>
        <v>0.95</v>
      </c>
      <c r="W726" s="3">
        <f t="shared" si="156"/>
        <v>0.82</v>
      </c>
      <c r="X726" s="5">
        <f t="shared" si="157"/>
        <v>1.3001531839540017</v>
      </c>
      <c r="Y726" s="5">
        <f t="shared" si="158"/>
        <v>1.3001531839540017</v>
      </c>
      <c r="Z726" s="5">
        <f t="shared" si="159"/>
        <v>0.79015318395400169</v>
      </c>
      <c r="AA726" s="5">
        <f t="shared" si="160"/>
        <v>0.42015318395400181</v>
      </c>
      <c r="AB726" s="5">
        <f t="shared" si="161"/>
        <v>-3.9846816045998379E-2</v>
      </c>
      <c r="AC726" s="5">
        <f t="shared" si="162"/>
        <v>-4.9846816045998388E-2</v>
      </c>
      <c r="AD726" s="5">
        <f t="shared" si="163"/>
        <v>-9.984681604599821E-2</v>
      </c>
      <c r="AE726" s="5">
        <f t="shared" si="164"/>
        <v>-0.18984681604599829</v>
      </c>
      <c r="AF726" s="5">
        <f t="shared" si="165"/>
        <v>-0.24984681604599834</v>
      </c>
      <c r="AG726" s="5">
        <f t="shared" si="166"/>
        <v>-0.37984681604599835</v>
      </c>
    </row>
    <row r="727" spans="1:33">
      <c r="A727">
        <f t="shared" si="167"/>
        <v>9</v>
      </c>
      <c r="B727" s="2">
        <v>717</v>
      </c>
      <c r="C727" s="3">
        <v>1.49</v>
      </c>
      <c r="D727" s="3">
        <v>1.95</v>
      </c>
      <c r="E727" s="3">
        <v>1.29</v>
      </c>
      <c r="F727" s="3">
        <v>1.3</v>
      </c>
      <c r="G727" s="3">
        <v>2.31</v>
      </c>
      <c r="H727" s="3">
        <v>2.11</v>
      </c>
      <c r="I727" s="3">
        <v>1.37</v>
      </c>
      <c r="J727" s="3">
        <v>0.87</v>
      </c>
      <c r="K727" s="3">
        <v>1.82</v>
      </c>
      <c r="L727" s="3">
        <v>2.15</v>
      </c>
      <c r="M727" s="3"/>
      <c r="N727" s="3">
        <f t="shared" si="168"/>
        <v>2.31</v>
      </c>
      <c r="O727" s="3">
        <f t="shared" si="156"/>
        <v>2.15</v>
      </c>
      <c r="P727" s="3">
        <f t="shared" si="156"/>
        <v>2.11</v>
      </c>
      <c r="Q727" s="3">
        <f t="shared" si="156"/>
        <v>1.95</v>
      </c>
      <c r="R727" s="3">
        <f t="shared" si="156"/>
        <v>1.82</v>
      </c>
      <c r="S727" s="3">
        <f t="shared" si="156"/>
        <v>1.49</v>
      </c>
      <c r="T727" s="3">
        <f t="shared" si="156"/>
        <v>1.37</v>
      </c>
      <c r="U727" s="3">
        <f t="shared" si="156"/>
        <v>1.3</v>
      </c>
      <c r="V727" s="3">
        <f t="shared" si="156"/>
        <v>1.29</v>
      </c>
      <c r="W727" s="3">
        <f t="shared" si="156"/>
        <v>0.87</v>
      </c>
      <c r="X727" s="5">
        <f t="shared" si="157"/>
        <v>1.1101531839540018</v>
      </c>
      <c r="Y727" s="5">
        <f t="shared" si="158"/>
        <v>0.95015318395400161</v>
      </c>
      <c r="Z727" s="5">
        <f t="shared" si="159"/>
        <v>0.91015318395400158</v>
      </c>
      <c r="AA727" s="5">
        <f t="shared" si="160"/>
        <v>0.75015318395400166</v>
      </c>
      <c r="AB727" s="5">
        <f t="shared" si="161"/>
        <v>0.62015318395400176</v>
      </c>
      <c r="AC727" s="5">
        <f t="shared" si="162"/>
        <v>0.29015318395400169</v>
      </c>
      <c r="AD727" s="5">
        <f t="shared" si="163"/>
        <v>0.17015318395400181</v>
      </c>
      <c r="AE727" s="5">
        <f t="shared" si="164"/>
        <v>0.10015318395400175</v>
      </c>
      <c r="AF727" s="5">
        <f t="shared" si="165"/>
        <v>9.0153183954001737E-2</v>
      </c>
      <c r="AG727" s="5">
        <f t="shared" si="166"/>
        <v>-0.3298468160459983</v>
      </c>
    </row>
    <row r="728" spans="1:33">
      <c r="A728">
        <f t="shared" si="167"/>
        <v>6</v>
      </c>
      <c r="B728" s="2">
        <v>718</v>
      </c>
      <c r="C728" s="3">
        <v>2.25</v>
      </c>
      <c r="D728" s="3">
        <v>0.3</v>
      </c>
      <c r="E728" s="3">
        <v>1.02</v>
      </c>
      <c r="F728" s="3">
        <v>0.36</v>
      </c>
      <c r="G728" s="3">
        <v>1.65</v>
      </c>
      <c r="H728" s="3">
        <v>1.38</v>
      </c>
      <c r="I728" s="3">
        <v>1.51</v>
      </c>
      <c r="J728" s="3">
        <v>2</v>
      </c>
      <c r="K728" s="3">
        <v>1.62</v>
      </c>
      <c r="L728" s="3">
        <v>0.88</v>
      </c>
      <c r="M728" s="3"/>
      <c r="N728" s="3">
        <f t="shared" si="168"/>
        <v>2.25</v>
      </c>
      <c r="O728" s="3">
        <f t="shared" si="156"/>
        <v>2</v>
      </c>
      <c r="P728" s="3">
        <f t="shared" si="156"/>
        <v>1.65</v>
      </c>
      <c r="Q728" s="3">
        <f t="shared" ref="O728:W756" si="169">LARGE($C728:$L728,Q$9)</f>
        <v>1.62</v>
      </c>
      <c r="R728" s="3">
        <f t="shared" si="169"/>
        <v>1.51</v>
      </c>
      <c r="S728" s="3">
        <f t="shared" si="169"/>
        <v>1.38</v>
      </c>
      <c r="T728" s="3">
        <f t="shared" si="169"/>
        <v>1.02</v>
      </c>
      <c r="U728" s="3">
        <f t="shared" si="169"/>
        <v>0.88</v>
      </c>
      <c r="V728" s="3">
        <f t="shared" si="169"/>
        <v>0.36</v>
      </c>
      <c r="W728" s="3">
        <f t="shared" si="169"/>
        <v>0.3</v>
      </c>
      <c r="X728" s="5">
        <f t="shared" si="157"/>
        <v>1.0501531839540017</v>
      </c>
      <c r="Y728" s="5">
        <f t="shared" si="158"/>
        <v>0.8001531839540017</v>
      </c>
      <c r="Z728" s="5">
        <f t="shared" si="159"/>
        <v>0.45015318395400161</v>
      </c>
      <c r="AA728" s="5">
        <f t="shared" si="160"/>
        <v>0.42015318395400181</v>
      </c>
      <c r="AB728" s="5">
        <f t="shared" si="161"/>
        <v>0.31015318395400171</v>
      </c>
      <c r="AC728" s="5">
        <f t="shared" si="162"/>
        <v>0.18015318395400159</v>
      </c>
      <c r="AD728" s="5">
        <f t="shared" si="163"/>
        <v>-0.17984681604599828</v>
      </c>
      <c r="AE728" s="5">
        <f t="shared" si="164"/>
        <v>-0.31984681604599829</v>
      </c>
      <c r="AF728" s="5">
        <f t="shared" si="165"/>
        <v>-0.83984681604599831</v>
      </c>
      <c r="AG728" s="5">
        <f t="shared" si="166"/>
        <v>-0.89984681604599825</v>
      </c>
    </row>
    <row r="729" spans="1:33">
      <c r="A729">
        <f t="shared" si="167"/>
        <v>5</v>
      </c>
      <c r="B729" s="2">
        <v>719</v>
      </c>
      <c r="C729" s="3">
        <v>1.69</v>
      </c>
      <c r="D729" s="3">
        <v>0.51</v>
      </c>
      <c r="E729" s="3">
        <v>2.25</v>
      </c>
      <c r="F729" s="3">
        <v>1.36</v>
      </c>
      <c r="G729" s="3">
        <v>1.1599999999999999</v>
      </c>
      <c r="H729" s="3">
        <v>0.66</v>
      </c>
      <c r="I729" s="3">
        <v>0.74</v>
      </c>
      <c r="J729" s="3">
        <v>0.71</v>
      </c>
      <c r="K729" s="3">
        <v>1.67</v>
      </c>
      <c r="L729" s="3">
        <v>2.2599999999999998</v>
      </c>
      <c r="M729" s="3"/>
      <c r="N729" s="3">
        <f t="shared" si="168"/>
        <v>2.2599999999999998</v>
      </c>
      <c r="O729" s="3">
        <f t="shared" si="169"/>
        <v>2.25</v>
      </c>
      <c r="P729" s="3">
        <f t="shared" si="169"/>
        <v>1.69</v>
      </c>
      <c r="Q729" s="3">
        <f t="shared" si="169"/>
        <v>1.67</v>
      </c>
      <c r="R729" s="3">
        <f t="shared" si="169"/>
        <v>1.36</v>
      </c>
      <c r="S729" s="3">
        <f t="shared" si="169"/>
        <v>1.1599999999999999</v>
      </c>
      <c r="T729" s="3">
        <f t="shared" si="169"/>
        <v>0.74</v>
      </c>
      <c r="U729" s="3">
        <f t="shared" si="169"/>
        <v>0.71</v>
      </c>
      <c r="V729" s="3">
        <f t="shared" si="169"/>
        <v>0.66</v>
      </c>
      <c r="W729" s="3">
        <f t="shared" si="169"/>
        <v>0.51</v>
      </c>
      <c r="X729" s="5">
        <f t="shared" si="157"/>
        <v>1.0601531839540015</v>
      </c>
      <c r="Y729" s="5">
        <f t="shared" si="158"/>
        <v>1.0501531839540017</v>
      </c>
      <c r="Z729" s="5">
        <f t="shared" si="159"/>
        <v>0.49015318395400165</v>
      </c>
      <c r="AA729" s="5">
        <f t="shared" si="160"/>
        <v>0.47015318395400163</v>
      </c>
      <c r="AB729" s="5">
        <f t="shared" si="161"/>
        <v>0.1601531839540018</v>
      </c>
      <c r="AC729" s="5">
        <f t="shared" si="162"/>
        <v>-3.9846816045998379E-2</v>
      </c>
      <c r="AD729" s="5">
        <f t="shared" si="163"/>
        <v>-0.45984681604599831</v>
      </c>
      <c r="AE729" s="5">
        <f t="shared" si="164"/>
        <v>-0.48984681604599833</v>
      </c>
      <c r="AF729" s="5">
        <f t="shared" si="165"/>
        <v>-0.53984681604599827</v>
      </c>
      <c r="AG729" s="5">
        <f t="shared" si="166"/>
        <v>-0.68984681604599829</v>
      </c>
    </row>
    <row r="730" spans="1:33">
      <c r="A730">
        <f t="shared" si="167"/>
        <v>8</v>
      </c>
      <c r="B730" s="2">
        <v>720</v>
      </c>
      <c r="C730" s="3">
        <v>1.47</v>
      </c>
      <c r="D730" s="3">
        <v>0.68</v>
      </c>
      <c r="E730" s="3">
        <v>1.23</v>
      </c>
      <c r="F730" s="3">
        <v>2.31</v>
      </c>
      <c r="G730" s="3">
        <v>1.6</v>
      </c>
      <c r="H730" s="3">
        <v>1.75</v>
      </c>
      <c r="I730" s="3">
        <v>0.63</v>
      </c>
      <c r="J730" s="3">
        <v>1.88</v>
      </c>
      <c r="K730" s="3">
        <v>1.9</v>
      </c>
      <c r="L730" s="3">
        <v>1.35</v>
      </c>
      <c r="M730" s="3"/>
      <c r="N730" s="3">
        <f t="shared" si="168"/>
        <v>2.31</v>
      </c>
      <c r="O730" s="3">
        <f t="shared" si="169"/>
        <v>1.9</v>
      </c>
      <c r="P730" s="3">
        <f t="shared" si="169"/>
        <v>1.88</v>
      </c>
      <c r="Q730" s="3">
        <f t="shared" si="169"/>
        <v>1.75</v>
      </c>
      <c r="R730" s="3">
        <f t="shared" si="169"/>
        <v>1.6</v>
      </c>
      <c r="S730" s="3">
        <f t="shared" si="169"/>
        <v>1.47</v>
      </c>
      <c r="T730" s="3">
        <f t="shared" si="169"/>
        <v>1.35</v>
      </c>
      <c r="U730" s="3">
        <f t="shared" si="169"/>
        <v>1.23</v>
      </c>
      <c r="V730" s="3">
        <f t="shared" si="169"/>
        <v>0.68</v>
      </c>
      <c r="W730" s="3">
        <f t="shared" si="169"/>
        <v>0.63</v>
      </c>
      <c r="X730" s="5">
        <f t="shared" si="157"/>
        <v>1.1101531839540018</v>
      </c>
      <c r="Y730" s="5">
        <f t="shared" si="158"/>
        <v>0.70015318395400161</v>
      </c>
      <c r="Z730" s="5">
        <f t="shared" si="159"/>
        <v>0.68015318395400159</v>
      </c>
      <c r="AA730" s="5">
        <f t="shared" si="160"/>
        <v>0.5501531839540017</v>
      </c>
      <c r="AB730" s="5">
        <f t="shared" si="161"/>
        <v>0.40015318395400179</v>
      </c>
      <c r="AC730" s="5">
        <f t="shared" si="162"/>
        <v>0.27015318395400167</v>
      </c>
      <c r="AD730" s="5">
        <f t="shared" si="163"/>
        <v>0.15015318395400179</v>
      </c>
      <c r="AE730" s="5">
        <f t="shared" si="164"/>
        <v>3.0153183954001683E-2</v>
      </c>
      <c r="AF730" s="5">
        <f t="shared" si="165"/>
        <v>-0.51984681604599825</v>
      </c>
      <c r="AG730" s="5">
        <f t="shared" si="166"/>
        <v>-0.56984681604599829</v>
      </c>
    </row>
    <row r="731" spans="1:33">
      <c r="A731">
        <f t="shared" si="167"/>
        <v>6</v>
      </c>
      <c r="B731" s="2">
        <v>721</v>
      </c>
      <c r="C731" s="3">
        <v>2.42</v>
      </c>
      <c r="D731" s="3">
        <v>1.49</v>
      </c>
      <c r="E731" s="3">
        <v>0.28000000000000003</v>
      </c>
      <c r="F731" s="3">
        <v>1.88</v>
      </c>
      <c r="G731" s="3">
        <v>0.4</v>
      </c>
      <c r="H731" s="3">
        <v>0.72</v>
      </c>
      <c r="I731" s="3">
        <v>2.44</v>
      </c>
      <c r="J731" s="3">
        <v>2.15</v>
      </c>
      <c r="K731" s="3">
        <v>2.06</v>
      </c>
      <c r="L731" s="3">
        <v>0.67</v>
      </c>
      <c r="M731" s="3"/>
      <c r="N731" s="3">
        <f t="shared" si="168"/>
        <v>2.44</v>
      </c>
      <c r="O731" s="3">
        <f t="shared" si="169"/>
        <v>2.42</v>
      </c>
      <c r="P731" s="3">
        <f t="shared" si="169"/>
        <v>2.15</v>
      </c>
      <c r="Q731" s="3">
        <f t="shared" si="169"/>
        <v>2.06</v>
      </c>
      <c r="R731" s="3">
        <f t="shared" si="169"/>
        <v>1.88</v>
      </c>
      <c r="S731" s="3">
        <f t="shared" si="169"/>
        <v>1.49</v>
      </c>
      <c r="T731" s="3">
        <f t="shared" si="169"/>
        <v>0.72</v>
      </c>
      <c r="U731" s="3">
        <f t="shared" si="169"/>
        <v>0.67</v>
      </c>
      <c r="V731" s="3">
        <f t="shared" si="169"/>
        <v>0.4</v>
      </c>
      <c r="W731" s="3">
        <f t="shared" si="169"/>
        <v>0.28000000000000003</v>
      </c>
      <c r="X731" s="5">
        <f t="shared" si="157"/>
        <v>1.2401531839540016</v>
      </c>
      <c r="Y731" s="5">
        <f t="shared" si="158"/>
        <v>1.2201531839540016</v>
      </c>
      <c r="Z731" s="5">
        <f t="shared" si="159"/>
        <v>0.95015318395400161</v>
      </c>
      <c r="AA731" s="5">
        <f t="shared" si="160"/>
        <v>0.86015318395400175</v>
      </c>
      <c r="AB731" s="5">
        <f t="shared" si="161"/>
        <v>0.68015318395400159</v>
      </c>
      <c r="AC731" s="5">
        <f t="shared" si="162"/>
        <v>0.29015318395400169</v>
      </c>
      <c r="AD731" s="5">
        <f t="shared" si="163"/>
        <v>-0.47984681604599833</v>
      </c>
      <c r="AE731" s="5">
        <f t="shared" si="164"/>
        <v>-0.52984681604599826</v>
      </c>
      <c r="AF731" s="5">
        <f t="shared" si="165"/>
        <v>-0.79984681604599828</v>
      </c>
      <c r="AG731" s="5">
        <f t="shared" si="166"/>
        <v>-0.91984681604599827</v>
      </c>
    </row>
    <row r="732" spans="1:33">
      <c r="A732">
        <f t="shared" si="167"/>
        <v>5</v>
      </c>
      <c r="B732" s="2">
        <v>722</v>
      </c>
      <c r="C732" s="3">
        <v>1.1299999999999999</v>
      </c>
      <c r="D732" s="3">
        <v>1.73</v>
      </c>
      <c r="E732" s="3">
        <v>1.58</v>
      </c>
      <c r="F732" s="3">
        <v>0.35</v>
      </c>
      <c r="G732" s="3">
        <v>1.04</v>
      </c>
      <c r="H732" s="3">
        <v>0.34</v>
      </c>
      <c r="I732" s="3">
        <v>1.0900000000000001</v>
      </c>
      <c r="J732" s="3">
        <v>1.25</v>
      </c>
      <c r="K732" s="3">
        <v>1.76</v>
      </c>
      <c r="L732" s="3">
        <v>2.42</v>
      </c>
      <c r="M732" s="3"/>
      <c r="N732" s="3">
        <f t="shared" si="168"/>
        <v>2.42</v>
      </c>
      <c r="O732" s="3">
        <f t="shared" si="169"/>
        <v>1.76</v>
      </c>
      <c r="P732" s="3">
        <f t="shared" si="169"/>
        <v>1.73</v>
      </c>
      <c r="Q732" s="3">
        <f t="shared" si="169"/>
        <v>1.58</v>
      </c>
      <c r="R732" s="3">
        <f t="shared" si="169"/>
        <v>1.25</v>
      </c>
      <c r="S732" s="3">
        <f t="shared" si="169"/>
        <v>1.1299999999999999</v>
      </c>
      <c r="T732" s="3">
        <f t="shared" si="169"/>
        <v>1.0900000000000001</v>
      </c>
      <c r="U732" s="3">
        <f t="shared" si="169"/>
        <v>1.04</v>
      </c>
      <c r="V732" s="3">
        <f t="shared" si="169"/>
        <v>0.35</v>
      </c>
      <c r="W732" s="3">
        <f t="shared" si="169"/>
        <v>0.34</v>
      </c>
      <c r="X732" s="5">
        <f t="shared" si="157"/>
        <v>1.2201531839540016</v>
      </c>
      <c r="Y732" s="5">
        <f t="shared" si="158"/>
        <v>0.56015318395400171</v>
      </c>
      <c r="Z732" s="5">
        <f t="shared" si="159"/>
        <v>0.53015318395400168</v>
      </c>
      <c r="AA732" s="5">
        <f t="shared" si="160"/>
        <v>0.38015318395400177</v>
      </c>
      <c r="AB732" s="5">
        <f t="shared" si="161"/>
        <v>5.0153183954001701E-2</v>
      </c>
      <c r="AC732" s="5">
        <f t="shared" si="162"/>
        <v>-6.9846816045998406E-2</v>
      </c>
      <c r="AD732" s="5">
        <f t="shared" si="163"/>
        <v>-0.10984681604599822</v>
      </c>
      <c r="AE732" s="5">
        <f t="shared" si="164"/>
        <v>-0.15984681604599826</v>
      </c>
      <c r="AF732" s="5">
        <f t="shared" si="165"/>
        <v>-0.84984681604599832</v>
      </c>
      <c r="AG732" s="5">
        <f t="shared" si="166"/>
        <v>-0.85984681604599822</v>
      </c>
    </row>
    <row r="733" spans="1:33">
      <c r="A733">
        <f t="shared" si="167"/>
        <v>6</v>
      </c>
      <c r="B733" s="2">
        <v>723</v>
      </c>
      <c r="C733" s="3">
        <v>0.65</v>
      </c>
      <c r="D733" s="3">
        <v>2.02</v>
      </c>
      <c r="E733" s="3">
        <v>1.33</v>
      </c>
      <c r="F733" s="3">
        <v>2.29</v>
      </c>
      <c r="G733" s="3">
        <v>0.28000000000000003</v>
      </c>
      <c r="H733" s="3">
        <v>0.88</v>
      </c>
      <c r="I733" s="3">
        <v>1.39</v>
      </c>
      <c r="J733" s="3">
        <v>1.25</v>
      </c>
      <c r="K733" s="3">
        <v>1.84</v>
      </c>
      <c r="L733" s="3">
        <v>0.32</v>
      </c>
      <c r="M733" s="3"/>
      <c r="N733" s="3">
        <f t="shared" si="168"/>
        <v>2.29</v>
      </c>
      <c r="O733" s="3">
        <f t="shared" si="169"/>
        <v>2.02</v>
      </c>
      <c r="P733" s="3">
        <f t="shared" si="169"/>
        <v>1.84</v>
      </c>
      <c r="Q733" s="3">
        <f t="shared" si="169"/>
        <v>1.39</v>
      </c>
      <c r="R733" s="3">
        <f t="shared" si="169"/>
        <v>1.33</v>
      </c>
      <c r="S733" s="3">
        <f t="shared" si="169"/>
        <v>1.25</v>
      </c>
      <c r="T733" s="3">
        <f t="shared" si="169"/>
        <v>0.88</v>
      </c>
      <c r="U733" s="3">
        <f t="shared" si="169"/>
        <v>0.65</v>
      </c>
      <c r="V733" s="3">
        <f t="shared" si="169"/>
        <v>0.32</v>
      </c>
      <c r="W733" s="3">
        <f t="shared" si="169"/>
        <v>0.28000000000000003</v>
      </c>
      <c r="X733" s="5">
        <f t="shared" si="157"/>
        <v>1.0901531839540017</v>
      </c>
      <c r="Y733" s="5">
        <f t="shared" si="158"/>
        <v>0.82015318395400172</v>
      </c>
      <c r="Z733" s="5">
        <f t="shared" si="159"/>
        <v>0.64015318395400178</v>
      </c>
      <c r="AA733" s="5">
        <f t="shared" si="160"/>
        <v>0.1901531839540016</v>
      </c>
      <c r="AB733" s="5">
        <f t="shared" si="161"/>
        <v>0.13015318395400177</v>
      </c>
      <c r="AC733" s="5">
        <f t="shared" si="162"/>
        <v>5.0153183954001701E-2</v>
      </c>
      <c r="AD733" s="5">
        <f t="shared" si="163"/>
        <v>-0.31984681604599829</v>
      </c>
      <c r="AE733" s="5">
        <f t="shared" si="164"/>
        <v>-0.54984681604599828</v>
      </c>
      <c r="AF733" s="5">
        <f t="shared" si="165"/>
        <v>-0.87984681604599824</v>
      </c>
      <c r="AG733" s="5">
        <f t="shared" si="166"/>
        <v>-0.91984681604599827</v>
      </c>
    </row>
    <row r="734" spans="1:33">
      <c r="A734">
        <f t="shared" si="167"/>
        <v>8</v>
      </c>
      <c r="B734" s="2">
        <v>724</v>
      </c>
      <c r="C734" s="3">
        <v>1.92</v>
      </c>
      <c r="D734" s="3">
        <v>1.63</v>
      </c>
      <c r="E734" s="3">
        <v>2.06</v>
      </c>
      <c r="F734" s="3">
        <v>0.37</v>
      </c>
      <c r="G734" s="3">
        <v>1.23</v>
      </c>
      <c r="H734" s="3">
        <v>0.98</v>
      </c>
      <c r="I734" s="3">
        <v>2.09</v>
      </c>
      <c r="J734" s="3">
        <v>1.57</v>
      </c>
      <c r="K734" s="3">
        <v>2.31</v>
      </c>
      <c r="L734" s="3">
        <v>1.2</v>
      </c>
      <c r="M734" s="3"/>
      <c r="N734" s="3">
        <f t="shared" si="168"/>
        <v>2.31</v>
      </c>
      <c r="O734" s="3">
        <f t="shared" si="169"/>
        <v>2.09</v>
      </c>
      <c r="P734" s="3">
        <f t="shared" si="169"/>
        <v>2.06</v>
      </c>
      <c r="Q734" s="3">
        <f t="shared" si="169"/>
        <v>1.92</v>
      </c>
      <c r="R734" s="3">
        <f t="shared" si="169"/>
        <v>1.63</v>
      </c>
      <c r="S734" s="3">
        <f t="shared" si="169"/>
        <v>1.57</v>
      </c>
      <c r="T734" s="3">
        <f t="shared" si="169"/>
        <v>1.23</v>
      </c>
      <c r="U734" s="3">
        <f t="shared" si="169"/>
        <v>1.2</v>
      </c>
      <c r="V734" s="3">
        <f t="shared" si="169"/>
        <v>0.98</v>
      </c>
      <c r="W734" s="3">
        <f t="shared" si="169"/>
        <v>0.37</v>
      </c>
      <c r="X734" s="5">
        <f t="shared" si="157"/>
        <v>1.1101531839540018</v>
      </c>
      <c r="Y734" s="5">
        <f t="shared" si="158"/>
        <v>0.89015318395400156</v>
      </c>
      <c r="Z734" s="5">
        <f t="shared" si="159"/>
        <v>0.86015318395400175</v>
      </c>
      <c r="AA734" s="5">
        <f t="shared" si="160"/>
        <v>0.72015318395400163</v>
      </c>
      <c r="AB734" s="5">
        <f t="shared" si="161"/>
        <v>0.43015318395400159</v>
      </c>
      <c r="AC734" s="5">
        <f t="shared" si="162"/>
        <v>0.37015318395400176</v>
      </c>
      <c r="AD734" s="5">
        <f t="shared" si="163"/>
        <v>3.0153183954001683E-2</v>
      </c>
      <c r="AE734" s="5">
        <f t="shared" si="164"/>
        <v>1.5318395400165663E-4</v>
      </c>
      <c r="AF734" s="5">
        <f t="shared" si="165"/>
        <v>-0.21984681604599832</v>
      </c>
      <c r="AG734" s="5">
        <f t="shared" si="166"/>
        <v>-0.8298468160459983</v>
      </c>
    </row>
    <row r="735" spans="1:33">
      <c r="A735">
        <f t="shared" si="167"/>
        <v>4</v>
      </c>
      <c r="B735" s="2">
        <v>725</v>
      </c>
      <c r="C735" s="3">
        <v>1.04</v>
      </c>
      <c r="D735" s="3">
        <v>0.27</v>
      </c>
      <c r="E735" s="3">
        <v>2.17</v>
      </c>
      <c r="F735" s="3">
        <v>0.91</v>
      </c>
      <c r="G735" s="3">
        <v>2.46</v>
      </c>
      <c r="H735" s="3">
        <v>1.54</v>
      </c>
      <c r="I735" s="3">
        <v>0.84</v>
      </c>
      <c r="J735" s="3">
        <v>0.56000000000000005</v>
      </c>
      <c r="K735" s="3">
        <v>1.28</v>
      </c>
      <c r="L735" s="3">
        <v>0.92</v>
      </c>
      <c r="M735" s="3"/>
      <c r="N735" s="3">
        <f t="shared" si="168"/>
        <v>2.46</v>
      </c>
      <c r="O735" s="3">
        <f t="shared" si="169"/>
        <v>2.17</v>
      </c>
      <c r="P735" s="3">
        <f t="shared" si="169"/>
        <v>1.54</v>
      </c>
      <c r="Q735" s="3">
        <f t="shared" si="169"/>
        <v>1.28</v>
      </c>
      <c r="R735" s="3">
        <f t="shared" si="169"/>
        <v>1.04</v>
      </c>
      <c r="S735" s="3">
        <f t="shared" si="169"/>
        <v>0.92</v>
      </c>
      <c r="T735" s="3">
        <f t="shared" si="169"/>
        <v>0.91</v>
      </c>
      <c r="U735" s="3">
        <f t="shared" si="169"/>
        <v>0.84</v>
      </c>
      <c r="V735" s="3">
        <f t="shared" si="169"/>
        <v>0.56000000000000005</v>
      </c>
      <c r="W735" s="3">
        <f t="shared" si="169"/>
        <v>0.27</v>
      </c>
      <c r="X735" s="5">
        <f t="shared" si="157"/>
        <v>1.2601531839540017</v>
      </c>
      <c r="Y735" s="5">
        <f t="shared" si="158"/>
        <v>0.97015318395400163</v>
      </c>
      <c r="Z735" s="5">
        <f t="shared" si="159"/>
        <v>0.34015318395400174</v>
      </c>
      <c r="AA735" s="5">
        <f t="shared" si="160"/>
        <v>8.0153183954001728E-2</v>
      </c>
      <c r="AB735" s="5">
        <f t="shared" si="161"/>
        <v>-0.15984681604599826</v>
      </c>
      <c r="AC735" s="5">
        <f t="shared" si="162"/>
        <v>-0.27984681604599826</v>
      </c>
      <c r="AD735" s="5">
        <f t="shared" si="163"/>
        <v>-0.28984681604599827</v>
      </c>
      <c r="AE735" s="5">
        <f t="shared" si="164"/>
        <v>-0.35984681604599833</v>
      </c>
      <c r="AF735" s="5">
        <f t="shared" si="165"/>
        <v>-0.63984681604599825</v>
      </c>
      <c r="AG735" s="5">
        <f t="shared" si="166"/>
        <v>-0.92984681604599828</v>
      </c>
    </row>
    <row r="736" spans="1:33">
      <c r="A736">
        <f t="shared" si="167"/>
        <v>3</v>
      </c>
      <c r="B736" s="2">
        <v>726</v>
      </c>
      <c r="C736" s="3">
        <v>2.4700000000000002</v>
      </c>
      <c r="D736" s="3">
        <v>0.65</v>
      </c>
      <c r="E736" s="3">
        <v>0.32</v>
      </c>
      <c r="F736" s="3">
        <v>0.23</v>
      </c>
      <c r="G736" s="3">
        <v>0.72</v>
      </c>
      <c r="H736" s="3">
        <v>0.59</v>
      </c>
      <c r="I736" s="3">
        <v>2.16</v>
      </c>
      <c r="J736" s="3">
        <v>1</v>
      </c>
      <c r="K736" s="3">
        <v>0.51</v>
      </c>
      <c r="L736" s="3">
        <v>1.57</v>
      </c>
      <c r="M736" s="3"/>
      <c r="N736" s="3">
        <f t="shared" si="168"/>
        <v>2.4700000000000002</v>
      </c>
      <c r="O736" s="3">
        <f t="shared" si="169"/>
        <v>2.16</v>
      </c>
      <c r="P736" s="3">
        <f t="shared" si="169"/>
        <v>1.57</v>
      </c>
      <c r="Q736" s="3">
        <f t="shared" si="169"/>
        <v>1</v>
      </c>
      <c r="R736" s="3">
        <f t="shared" si="169"/>
        <v>0.72</v>
      </c>
      <c r="S736" s="3">
        <f t="shared" si="169"/>
        <v>0.65</v>
      </c>
      <c r="T736" s="3">
        <f t="shared" si="169"/>
        <v>0.59</v>
      </c>
      <c r="U736" s="3">
        <f t="shared" si="169"/>
        <v>0.51</v>
      </c>
      <c r="V736" s="3">
        <f t="shared" si="169"/>
        <v>0.32</v>
      </c>
      <c r="W736" s="3">
        <f t="shared" si="169"/>
        <v>0.23</v>
      </c>
      <c r="X736" s="5">
        <f t="shared" si="157"/>
        <v>1.2701531839540019</v>
      </c>
      <c r="Y736" s="5">
        <f t="shared" si="158"/>
        <v>0.96015318395400184</v>
      </c>
      <c r="Z736" s="5">
        <f t="shared" si="159"/>
        <v>0.37015318395400176</v>
      </c>
      <c r="AA736" s="5">
        <f t="shared" si="160"/>
        <v>-0.1998468160459983</v>
      </c>
      <c r="AB736" s="5">
        <f t="shared" si="161"/>
        <v>-0.47984681604599833</v>
      </c>
      <c r="AC736" s="5">
        <f t="shared" si="162"/>
        <v>-0.54984681604599828</v>
      </c>
      <c r="AD736" s="5">
        <f t="shared" si="163"/>
        <v>-0.60984681604599833</v>
      </c>
      <c r="AE736" s="5">
        <f t="shared" si="164"/>
        <v>-0.68984681604599829</v>
      </c>
      <c r="AF736" s="5">
        <f t="shared" si="165"/>
        <v>-0.87984681604599824</v>
      </c>
      <c r="AG736" s="5">
        <f t="shared" si="166"/>
        <v>-0.96984681604599832</v>
      </c>
    </row>
    <row r="737" spans="1:33">
      <c r="A737">
        <f t="shared" si="167"/>
        <v>7</v>
      </c>
      <c r="B737" s="2">
        <v>727</v>
      </c>
      <c r="C737" s="3">
        <v>1.24</v>
      </c>
      <c r="D737" s="3">
        <v>1.7</v>
      </c>
      <c r="E737" s="3">
        <v>2.44</v>
      </c>
      <c r="F737" s="3">
        <v>2.23</v>
      </c>
      <c r="G737" s="3">
        <v>2.35</v>
      </c>
      <c r="H737" s="3">
        <v>2.37</v>
      </c>
      <c r="I737" s="3">
        <v>1.27</v>
      </c>
      <c r="J737" s="3">
        <v>0.87</v>
      </c>
      <c r="K737" s="3">
        <v>1.1000000000000001</v>
      </c>
      <c r="L737" s="3">
        <v>0.61</v>
      </c>
      <c r="M737" s="3"/>
      <c r="N737" s="3">
        <f t="shared" si="168"/>
        <v>2.44</v>
      </c>
      <c r="O737" s="3">
        <f t="shared" si="169"/>
        <v>2.37</v>
      </c>
      <c r="P737" s="3">
        <f t="shared" si="169"/>
        <v>2.35</v>
      </c>
      <c r="Q737" s="3">
        <f t="shared" si="169"/>
        <v>2.23</v>
      </c>
      <c r="R737" s="3">
        <f t="shared" si="169"/>
        <v>1.7</v>
      </c>
      <c r="S737" s="3">
        <f t="shared" si="169"/>
        <v>1.27</v>
      </c>
      <c r="T737" s="3">
        <f t="shared" si="169"/>
        <v>1.24</v>
      </c>
      <c r="U737" s="3">
        <f t="shared" si="169"/>
        <v>1.1000000000000001</v>
      </c>
      <c r="V737" s="3">
        <f t="shared" si="169"/>
        <v>0.87</v>
      </c>
      <c r="W737" s="3">
        <f t="shared" si="169"/>
        <v>0.61</v>
      </c>
      <c r="X737" s="5">
        <f t="shared" si="157"/>
        <v>1.2401531839540016</v>
      </c>
      <c r="Y737" s="5">
        <f t="shared" si="158"/>
        <v>1.1701531839540018</v>
      </c>
      <c r="Z737" s="5">
        <f t="shared" si="159"/>
        <v>1.1501531839540018</v>
      </c>
      <c r="AA737" s="5">
        <f t="shared" si="160"/>
        <v>1.0301531839540017</v>
      </c>
      <c r="AB737" s="5">
        <f t="shared" si="161"/>
        <v>0.50015318395400166</v>
      </c>
      <c r="AC737" s="5">
        <f t="shared" si="162"/>
        <v>7.0153183954001719E-2</v>
      </c>
      <c r="AD737" s="5">
        <f t="shared" si="163"/>
        <v>4.0153183954001692E-2</v>
      </c>
      <c r="AE737" s="5">
        <f t="shared" si="164"/>
        <v>-9.984681604599821E-2</v>
      </c>
      <c r="AF737" s="5">
        <f t="shared" si="165"/>
        <v>-0.3298468160459983</v>
      </c>
      <c r="AG737" s="5">
        <f t="shared" si="166"/>
        <v>-0.58984681604599831</v>
      </c>
    </row>
    <row r="738" spans="1:33">
      <c r="A738">
        <f t="shared" si="167"/>
        <v>6</v>
      </c>
      <c r="B738" s="2">
        <v>728</v>
      </c>
      <c r="C738" s="3">
        <v>0.45</v>
      </c>
      <c r="D738" s="3">
        <v>2.1800000000000002</v>
      </c>
      <c r="E738" s="3">
        <v>1.62</v>
      </c>
      <c r="F738" s="3">
        <v>0.44</v>
      </c>
      <c r="G738" s="3">
        <v>2.12</v>
      </c>
      <c r="H738" s="3">
        <v>1.33</v>
      </c>
      <c r="I738" s="3">
        <v>0.27</v>
      </c>
      <c r="J738" s="3">
        <v>0.56000000000000005</v>
      </c>
      <c r="K738" s="3">
        <v>1.5</v>
      </c>
      <c r="L738" s="3">
        <v>1.98</v>
      </c>
      <c r="M738" s="3"/>
      <c r="N738" s="3">
        <f t="shared" si="168"/>
        <v>2.1800000000000002</v>
      </c>
      <c r="O738" s="3">
        <f t="shared" si="169"/>
        <v>2.12</v>
      </c>
      <c r="P738" s="3">
        <f t="shared" si="169"/>
        <v>1.98</v>
      </c>
      <c r="Q738" s="3">
        <f t="shared" si="169"/>
        <v>1.62</v>
      </c>
      <c r="R738" s="3">
        <f t="shared" si="169"/>
        <v>1.5</v>
      </c>
      <c r="S738" s="3">
        <f t="shared" si="169"/>
        <v>1.33</v>
      </c>
      <c r="T738" s="3">
        <f t="shared" si="169"/>
        <v>0.56000000000000005</v>
      </c>
      <c r="U738" s="3">
        <f t="shared" si="169"/>
        <v>0.45</v>
      </c>
      <c r="V738" s="3">
        <f t="shared" si="169"/>
        <v>0.44</v>
      </c>
      <c r="W738" s="3">
        <f t="shared" si="169"/>
        <v>0.27</v>
      </c>
      <c r="X738" s="5">
        <f t="shared" si="157"/>
        <v>0.98015318395400186</v>
      </c>
      <c r="Y738" s="5">
        <f t="shared" si="158"/>
        <v>0.92015318395400181</v>
      </c>
      <c r="Z738" s="5">
        <f t="shared" si="159"/>
        <v>0.78015318395400168</v>
      </c>
      <c r="AA738" s="5">
        <f t="shared" si="160"/>
        <v>0.42015318395400181</v>
      </c>
      <c r="AB738" s="5">
        <f t="shared" si="161"/>
        <v>0.3001531839540017</v>
      </c>
      <c r="AC738" s="5">
        <f t="shared" si="162"/>
        <v>0.13015318395400177</v>
      </c>
      <c r="AD738" s="5">
        <f t="shared" si="163"/>
        <v>-0.63984681604599825</v>
      </c>
      <c r="AE738" s="5">
        <f t="shared" si="164"/>
        <v>-0.74984681604599834</v>
      </c>
      <c r="AF738" s="5">
        <f t="shared" si="165"/>
        <v>-0.75984681604599835</v>
      </c>
      <c r="AG738" s="5">
        <f t="shared" si="166"/>
        <v>-0.92984681604599828</v>
      </c>
    </row>
    <row r="739" spans="1:33">
      <c r="A739">
        <f t="shared" si="167"/>
        <v>8</v>
      </c>
      <c r="B739" s="2">
        <v>729</v>
      </c>
      <c r="C739" s="3">
        <v>1.82</v>
      </c>
      <c r="D739" s="3">
        <v>1.57</v>
      </c>
      <c r="E739" s="3">
        <v>2.0099999999999998</v>
      </c>
      <c r="F739" s="3">
        <v>0.92</v>
      </c>
      <c r="G739" s="3">
        <v>1.24</v>
      </c>
      <c r="H739" s="3">
        <v>1.5</v>
      </c>
      <c r="I739" s="3">
        <v>2.37</v>
      </c>
      <c r="J739" s="3">
        <v>1.92</v>
      </c>
      <c r="K739" s="3">
        <v>1.22</v>
      </c>
      <c r="L739" s="3">
        <v>1.1499999999999999</v>
      </c>
      <c r="M739" s="3"/>
      <c r="N739" s="3">
        <f t="shared" si="168"/>
        <v>2.37</v>
      </c>
      <c r="O739" s="3">
        <f t="shared" si="169"/>
        <v>2.0099999999999998</v>
      </c>
      <c r="P739" s="3">
        <f t="shared" si="169"/>
        <v>1.92</v>
      </c>
      <c r="Q739" s="3">
        <f t="shared" si="169"/>
        <v>1.82</v>
      </c>
      <c r="R739" s="3">
        <f t="shared" si="169"/>
        <v>1.57</v>
      </c>
      <c r="S739" s="3">
        <f t="shared" si="169"/>
        <v>1.5</v>
      </c>
      <c r="T739" s="3">
        <f t="shared" si="169"/>
        <v>1.24</v>
      </c>
      <c r="U739" s="3">
        <f t="shared" si="169"/>
        <v>1.22</v>
      </c>
      <c r="V739" s="3">
        <f t="shared" si="169"/>
        <v>1.1499999999999999</v>
      </c>
      <c r="W739" s="3">
        <f t="shared" si="169"/>
        <v>0.92</v>
      </c>
      <c r="X739" s="5">
        <f t="shared" si="157"/>
        <v>1.1701531839540018</v>
      </c>
      <c r="Y739" s="5">
        <f t="shared" si="158"/>
        <v>0.81015318395400149</v>
      </c>
      <c r="Z739" s="5">
        <f t="shared" si="159"/>
        <v>0.72015318395400163</v>
      </c>
      <c r="AA739" s="5">
        <f t="shared" si="160"/>
        <v>0.62015318395400176</v>
      </c>
      <c r="AB739" s="5">
        <f t="shared" si="161"/>
        <v>0.37015318395400176</v>
      </c>
      <c r="AC739" s="5">
        <f t="shared" si="162"/>
        <v>0.3001531839540017</v>
      </c>
      <c r="AD739" s="5">
        <f t="shared" si="163"/>
        <v>4.0153183954001692E-2</v>
      </c>
      <c r="AE739" s="5">
        <f t="shared" si="164"/>
        <v>2.0153183954001674E-2</v>
      </c>
      <c r="AF739" s="5">
        <f t="shared" si="165"/>
        <v>-4.9846816045998388E-2</v>
      </c>
      <c r="AG739" s="5">
        <f t="shared" si="166"/>
        <v>-0.27984681604599826</v>
      </c>
    </row>
    <row r="740" spans="1:33">
      <c r="A740">
        <f t="shared" si="167"/>
        <v>6</v>
      </c>
      <c r="B740" s="2">
        <v>730</v>
      </c>
      <c r="C740" s="3">
        <v>2.4300000000000002</v>
      </c>
      <c r="D740" s="3">
        <v>2.02</v>
      </c>
      <c r="E740" s="3">
        <v>0.22</v>
      </c>
      <c r="F740" s="3">
        <v>2</v>
      </c>
      <c r="G740" s="3">
        <v>0.23</v>
      </c>
      <c r="H740" s="3">
        <v>1.79</v>
      </c>
      <c r="I740" s="3">
        <v>1.1399999999999999</v>
      </c>
      <c r="J740" s="3">
        <v>1.78</v>
      </c>
      <c r="K740" s="3">
        <v>1.54</v>
      </c>
      <c r="L740" s="3">
        <v>0.63</v>
      </c>
      <c r="M740" s="3"/>
      <c r="N740" s="3">
        <f t="shared" si="168"/>
        <v>2.4300000000000002</v>
      </c>
      <c r="O740" s="3">
        <f t="shared" si="169"/>
        <v>2.02</v>
      </c>
      <c r="P740" s="3">
        <f t="shared" si="169"/>
        <v>2</v>
      </c>
      <c r="Q740" s="3">
        <f t="shared" si="169"/>
        <v>1.79</v>
      </c>
      <c r="R740" s="3">
        <f t="shared" si="169"/>
        <v>1.78</v>
      </c>
      <c r="S740" s="3">
        <f t="shared" si="169"/>
        <v>1.54</v>
      </c>
      <c r="T740" s="3">
        <f t="shared" si="169"/>
        <v>1.1399999999999999</v>
      </c>
      <c r="U740" s="3">
        <f t="shared" si="169"/>
        <v>0.63</v>
      </c>
      <c r="V740" s="3">
        <f t="shared" si="169"/>
        <v>0.23</v>
      </c>
      <c r="W740" s="3">
        <f t="shared" si="169"/>
        <v>0.22</v>
      </c>
      <c r="X740" s="5">
        <f t="shared" si="157"/>
        <v>1.2301531839540019</v>
      </c>
      <c r="Y740" s="5">
        <f t="shared" si="158"/>
        <v>0.82015318395400172</v>
      </c>
      <c r="Z740" s="5">
        <f t="shared" si="159"/>
        <v>0.8001531839540017</v>
      </c>
      <c r="AA740" s="5">
        <f t="shared" si="160"/>
        <v>0.59015318395400174</v>
      </c>
      <c r="AB740" s="5">
        <f t="shared" si="161"/>
        <v>0.58015318395400173</v>
      </c>
      <c r="AC740" s="5">
        <f t="shared" si="162"/>
        <v>0.34015318395400174</v>
      </c>
      <c r="AD740" s="5">
        <f t="shared" si="163"/>
        <v>-5.9846816045998397E-2</v>
      </c>
      <c r="AE740" s="5">
        <f t="shared" si="164"/>
        <v>-0.56984681604599829</v>
      </c>
      <c r="AF740" s="5">
        <f t="shared" si="165"/>
        <v>-0.96984681604599832</v>
      </c>
      <c r="AG740" s="5">
        <f t="shared" si="166"/>
        <v>-0.97984681604599833</v>
      </c>
    </row>
    <row r="741" spans="1:33">
      <c r="A741">
        <f t="shared" si="167"/>
        <v>6</v>
      </c>
      <c r="B741" s="2">
        <v>731</v>
      </c>
      <c r="C741" s="3">
        <v>1.3</v>
      </c>
      <c r="D741" s="3">
        <v>0.83</v>
      </c>
      <c r="E741" s="3">
        <v>2.29</v>
      </c>
      <c r="F741" s="3">
        <v>0.55000000000000004</v>
      </c>
      <c r="G741" s="3">
        <v>1.91</v>
      </c>
      <c r="H741" s="3">
        <v>1.21</v>
      </c>
      <c r="I741" s="3">
        <v>0.77</v>
      </c>
      <c r="J741" s="3">
        <v>0.88</v>
      </c>
      <c r="K741" s="3">
        <v>2.02</v>
      </c>
      <c r="L741" s="3">
        <v>1.2</v>
      </c>
      <c r="M741" s="3"/>
      <c r="N741" s="3">
        <f t="shared" si="168"/>
        <v>2.29</v>
      </c>
      <c r="O741" s="3">
        <f t="shared" si="169"/>
        <v>2.02</v>
      </c>
      <c r="P741" s="3">
        <f t="shared" si="169"/>
        <v>1.91</v>
      </c>
      <c r="Q741" s="3">
        <f t="shared" si="169"/>
        <v>1.3</v>
      </c>
      <c r="R741" s="3">
        <f t="shared" si="169"/>
        <v>1.21</v>
      </c>
      <c r="S741" s="3">
        <f t="shared" si="169"/>
        <v>1.2</v>
      </c>
      <c r="T741" s="3">
        <f t="shared" si="169"/>
        <v>0.88</v>
      </c>
      <c r="U741" s="3">
        <f t="shared" si="169"/>
        <v>0.83</v>
      </c>
      <c r="V741" s="3">
        <f t="shared" si="169"/>
        <v>0.77</v>
      </c>
      <c r="W741" s="3">
        <f t="shared" si="169"/>
        <v>0.55000000000000004</v>
      </c>
      <c r="X741" s="5">
        <f t="shared" si="157"/>
        <v>1.0901531839540017</v>
      </c>
      <c r="Y741" s="5">
        <f t="shared" si="158"/>
        <v>0.82015318395400172</v>
      </c>
      <c r="Z741" s="5">
        <f t="shared" si="159"/>
        <v>0.71015318395400162</v>
      </c>
      <c r="AA741" s="5">
        <f t="shared" si="160"/>
        <v>0.10015318395400175</v>
      </c>
      <c r="AB741" s="5">
        <f t="shared" si="161"/>
        <v>1.0153183954001666E-2</v>
      </c>
      <c r="AC741" s="5">
        <f t="shared" si="162"/>
        <v>1.5318395400165663E-4</v>
      </c>
      <c r="AD741" s="5">
        <f t="shared" si="163"/>
        <v>-0.31984681604599829</v>
      </c>
      <c r="AE741" s="5">
        <f t="shared" si="164"/>
        <v>-0.36984681604599834</v>
      </c>
      <c r="AF741" s="5">
        <f t="shared" si="165"/>
        <v>-0.42984681604599828</v>
      </c>
      <c r="AG741" s="5">
        <f t="shared" si="166"/>
        <v>-0.64984681604599825</v>
      </c>
    </row>
    <row r="742" spans="1:33">
      <c r="A742">
        <f t="shared" si="167"/>
        <v>4</v>
      </c>
      <c r="B742" s="2">
        <v>732</v>
      </c>
      <c r="C742" s="3">
        <v>0.98</v>
      </c>
      <c r="D742" s="3">
        <v>1.9</v>
      </c>
      <c r="E742" s="3">
        <v>0.24</v>
      </c>
      <c r="F742" s="3">
        <v>2.23</v>
      </c>
      <c r="G742" s="3">
        <v>0.94</v>
      </c>
      <c r="H742" s="3">
        <v>0.21</v>
      </c>
      <c r="I742" s="3">
        <v>2.1</v>
      </c>
      <c r="J742" s="3">
        <v>1.1499999999999999</v>
      </c>
      <c r="K742" s="3">
        <v>1.36</v>
      </c>
      <c r="L742" s="3">
        <v>0.49</v>
      </c>
      <c r="M742" s="3"/>
      <c r="N742" s="3">
        <f t="shared" si="168"/>
        <v>2.23</v>
      </c>
      <c r="O742" s="3">
        <f t="shared" si="169"/>
        <v>2.1</v>
      </c>
      <c r="P742" s="3">
        <f t="shared" si="169"/>
        <v>1.9</v>
      </c>
      <c r="Q742" s="3">
        <f t="shared" si="169"/>
        <v>1.36</v>
      </c>
      <c r="R742" s="3">
        <f t="shared" si="169"/>
        <v>1.1499999999999999</v>
      </c>
      <c r="S742" s="3">
        <f t="shared" si="169"/>
        <v>0.98</v>
      </c>
      <c r="T742" s="3">
        <f t="shared" si="169"/>
        <v>0.94</v>
      </c>
      <c r="U742" s="3">
        <f t="shared" si="169"/>
        <v>0.49</v>
      </c>
      <c r="V742" s="3">
        <f t="shared" si="169"/>
        <v>0.24</v>
      </c>
      <c r="W742" s="3">
        <f t="shared" si="169"/>
        <v>0.21</v>
      </c>
      <c r="X742" s="5">
        <f t="shared" si="157"/>
        <v>1.0301531839540017</v>
      </c>
      <c r="Y742" s="5">
        <f t="shared" si="158"/>
        <v>0.90015318395400179</v>
      </c>
      <c r="Z742" s="5">
        <f t="shared" si="159"/>
        <v>0.70015318395400161</v>
      </c>
      <c r="AA742" s="5">
        <f t="shared" si="160"/>
        <v>0.1601531839540018</v>
      </c>
      <c r="AB742" s="5">
        <f t="shared" si="161"/>
        <v>-4.9846816045998388E-2</v>
      </c>
      <c r="AC742" s="5">
        <f t="shared" si="162"/>
        <v>-0.21984681604599832</v>
      </c>
      <c r="AD742" s="5">
        <f t="shared" si="163"/>
        <v>-0.25984681604599835</v>
      </c>
      <c r="AE742" s="5">
        <f t="shared" si="164"/>
        <v>-0.70984681604599831</v>
      </c>
      <c r="AF742" s="5">
        <f t="shared" si="165"/>
        <v>-0.95984681604599831</v>
      </c>
      <c r="AG742" s="5">
        <f t="shared" si="166"/>
        <v>-0.98984681604599833</v>
      </c>
    </row>
    <row r="743" spans="1:33">
      <c r="A743">
        <f t="shared" si="167"/>
        <v>6</v>
      </c>
      <c r="B743" s="2">
        <v>733</v>
      </c>
      <c r="C743" s="3">
        <v>0.91</v>
      </c>
      <c r="D743" s="3">
        <v>2.02</v>
      </c>
      <c r="E743" s="3">
        <v>0.65</v>
      </c>
      <c r="F743" s="3">
        <v>0.71</v>
      </c>
      <c r="G743" s="3">
        <v>2.42</v>
      </c>
      <c r="H743" s="3">
        <v>1.8</v>
      </c>
      <c r="I743" s="3">
        <v>1.99</v>
      </c>
      <c r="J743" s="3">
        <v>0.28000000000000003</v>
      </c>
      <c r="K743" s="3">
        <v>2.1800000000000002</v>
      </c>
      <c r="L743" s="3">
        <v>1.37</v>
      </c>
      <c r="M743" s="3"/>
      <c r="N743" s="3">
        <f t="shared" si="168"/>
        <v>2.42</v>
      </c>
      <c r="O743" s="3">
        <f t="shared" si="169"/>
        <v>2.1800000000000002</v>
      </c>
      <c r="P743" s="3">
        <f t="shared" si="169"/>
        <v>2.02</v>
      </c>
      <c r="Q743" s="3">
        <f t="shared" si="169"/>
        <v>1.99</v>
      </c>
      <c r="R743" s="3">
        <f t="shared" si="169"/>
        <v>1.8</v>
      </c>
      <c r="S743" s="3">
        <f t="shared" si="169"/>
        <v>1.37</v>
      </c>
      <c r="T743" s="3">
        <f t="shared" si="169"/>
        <v>0.91</v>
      </c>
      <c r="U743" s="3">
        <f t="shared" si="169"/>
        <v>0.71</v>
      </c>
      <c r="V743" s="3">
        <f t="shared" si="169"/>
        <v>0.65</v>
      </c>
      <c r="W743" s="3">
        <f t="shared" si="169"/>
        <v>0.28000000000000003</v>
      </c>
      <c r="X743" s="5">
        <f t="shared" si="157"/>
        <v>1.2201531839540016</v>
      </c>
      <c r="Y743" s="5">
        <f t="shared" si="158"/>
        <v>0.98015318395400186</v>
      </c>
      <c r="Z743" s="5">
        <f t="shared" si="159"/>
        <v>0.82015318395400172</v>
      </c>
      <c r="AA743" s="5">
        <f t="shared" si="160"/>
        <v>0.79015318395400169</v>
      </c>
      <c r="AB743" s="5">
        <f t="shared" si="161"/>
        <v>0.60015318395400175</v>
      </c>
      <c r="AC743" s="5">
        <f t="shared" si="162"/>
        <v>0.17015318395400181</v>
      </c>
      <c r="AD743" s="5">
        <f t="shared" si="163"/>
        <v>-0.28984681604599827</v>
      </c>
      <c r="AE743" s="5">
        <f t="shared" si="164"/>
        <v>-0.48984681604599833</v>
      </c>
      <c r="AF743" s="5">
        <f t="shared" si="165"/>
        <v>-0.54984681604599828</v>
      </c>
      <c r="AG743" s="5">
        <f t="shared" si="166"/>
        <v>-0.91984681604599827</v>
      </c>
    </row>
    <row r="744" spans="1:33">
      <c r="A744">
        <f t="shared" si="167"/>
        <v>6</v>
      </c>
      <c r="B744" s="2">
        <v>734</v>
      </c>
      <c r="C744" s="3">
        <v>1.31</v>
      </c>
      <c r="D744" s="3">
        <v>0.7</v>
      </c>
      <c r="E744" s="3">
        <v>1.34</v>
      </c>
      <c r="F744" s="3">
        <v>1.4</v>
      </c>
      <c r="G744" s="3">
        <v>1.31</v>
      </c>
      <c r="H744" s="3">
        <v>2.02</v>
      </c>
      <c r="I744" s="3">
        <v>1.2</v>
      </c>
      <c r="J744" s="3">
        <v>0.84</v>
      </c>
      <c r="K744" s="3">
        <v>0.3</v>
      </c>
      <c r="L744" s="3">
        <v>0.71</v>
      </c>
      <c r="M744" s="3"/>
      <c r="N744" s="3">
        <f t="shared" si="168"/>
        <v>2.02</v>
      </c>
      <c r="O744" s="3">
        <f t="shared" si="169"/>
        <v>1.4</v>
      </c>
      <c r="P744" s="3">
        <f t="shared" si="169"/>
        <v>1.34</v>
      </c>
      <c r="Q744" s="3">
        <f t="shared" si="169"/>
        <v>1.31</v>
      </c>
      <c r="R744" s="3">
        <f t="shared" si="169"/>
        <v>1.31</v>
      </c>
      <c r="S744" s="3">
        <f t="shared" si="169"/>
        <v>1.2</v>
      </c>
      <c r="T744" s="3">
        <f t="shared" si="169"/>
        <v>0.84</v>
      </c>
      <c r="U744" s="3">
        <f t="shared" si="169"/>
        <v>0.71</v>
      </c>
      <c r="V744" s="3">
        <f t="shared" si="169"/>
        <v>0.7</v>
      </c>
      <c r="W744" s="3">
        <f t="shared" si="169"/>
        <v>0.3</v>
      </c>
      <c r="X744" s="5">
        <f t="shared" si="157"/>
        <v>0.82015318395400172</v>
      </c>
      <c r="Y744" s="5">
        <f t="shared" si="158"/>
        <v>0.20015318395400161</v>
      </c>
      <c r="Z744" s="5">
        <f t="shared" si="159"/>
        <v>0.14015318395400178</v>
      </c>
      <c r="AA744" s="5">
        <f t="shared" si="160"/>
        <v>0.11015318395400175</v>
      </c>
      <c r="AB744" s="5">
        <f t="shared" si="161"/>
        <v>0.11015318395400175</v>
      </c>
      <c r="AC744" s="5">
        <f t="shared" si="162"/>
        <v>1.5318395400165663E-4</v>
      </c>
      <c r="AD744" s="5">
        <f t="shared" si="163"/>
        <v>-0.35984681604599833</v>
      </c>
      <c r="AE744" s="5">
        <f t="shared" si="164"/>
        <v>-0.48984681604599833</v>
      </c>
      <c r="AF744" s="5">
        <f t="shared" si="165"/>
        <v>-0.49984681604599834</v>
      </c>
      <c r="AG744" s="5">
        <f t="shared" si="166"/>
        <v>-0.89984681604599825</v>
      </c>
    </row>
    <row r="745" spans="1:33">
      <c r="A745">
        <f t="shared" si="167"/>
        <v>7</v>
      </c>
      <c r="B745" s="2">
        <v>735</v>
      </c>
      <c r="C745" s="3">
        <v>2.04</v>
      </c>
      <c r="D745" s="3">
        <v>1.39</v>
      </c>
      <c r="E745" s="3">
        <v>1.74</v>
      </c>
      <c r="F745" s="3">
        <v>2.4700000000000002</v>
      </c>
      <c r="G745" s="3">
        <v>0.62</v>
      </c>
      <c r="H745" s="3">
        <v>1.66</v>
      </c>
      <c r="I745" s="3">
        <v>2.25</v>
      </c>
      <c r="J745" s="3">
        <v>0.42</v>
      </c>
      <c r="K745" s="3">
        <v>0.69</v>
      </c>
      <c r="L745" s="3">
        <v>1.74</v>
      </c>
      <c r="M745" s="3"/>
      <c r="N745" s="3">
        <f t="shared" si="168"/>
        <v>2.4700000000000002</v>
      </c>
      <c r="O745" s="3">
        <f t="shared" si="169"/>
        <v>2.25</v>
      </c>
      <c r="P745" s="3">
        <f t="shared" si="169"/>
        <v>2.04</v>
      </c>
      <c r="Q745" s="3">
        <f t="shared" si="169"/>
        <v>1.74</v>
      </c>
      <c r="R745" s="3">
        <f t="shared" si="169"/>
        <v>1.74</v>
      </c>
      <c r="S745" s="3">
        <f t="shared" si="169"/>
        <v>1.66</v>
      </c>
      <c r="T745" s="3">
        <f t="shared" si="169"/>
        <v>1.39</v>
      </c>
      <c r="U745" s="3">
        <f t="shared" si="169"/>
        <v>0.69</v>
      </c>
      <c r="V745" s="3">
        <f t="shared" si="169"/>
        <v>0.62</v>
      </c>
      <c r="W745" s="3">
        <f t="shared" si="169"/>
        <v>0.42</v>
      </c>
      <c r="X745" s="5">
        <f t="shared" si="157"/>
        <v>1.2701531839540019</v>
      </c>
      <c r="Y745" s="5">
        <f t="shared" si="158"/>
        <v>1.0501531839540017</v>
      </c>
      <c r="Z745" s="5">
        <f t="shared" si="159"/>
        <v>0.84015318395400174</v>
      </c>
      <c r="AA745" s="5">
        <f t="shared" si="160"/>
        <v>0.54015318395400169</v>
      </c>
      <c r="AB745" s="5">
        <f t="shared" si="161"/>
        <v>0.54015318395400169</v>
      </c>
      <c r="AC745" s="5">
        <f t="shared" si="162"/>
        <v>0.46015318395400162</v>
      </c>
      <c r="AD745" s="5">
        <f t="shared" si="163"/>
        <v>0.1901531839540016</v>
      </c>
      <c r="AE745" s="5">
        <f t="shared" si="164"/>
        <v>-0.50984681604599835</v>
      </c>
      <c r="AF745" s="5">
        <f t="shared" si="165"/>
        <v>-0.5798468160459983</v>
      </c>
      <c r="AG745" s="5">
        <f t="shared" si="166"/>
        <v>-0.77984681604599837</v>
      </c>
    </row>
    <row r="746" spans="1:33">
      <c r="A746">
        <f t="shared" si="167"/>
        <v>7</v>
      </c>
      <c r="B746" s="2">
        <v>736</v>
      </c>
      <c r="C746" s="3">
        <v>2.0499999999999998</v>
      </c>
      <c r="D746" s="3">
        <v>1.32</v>
      </c>
      <c r="E746" s="3">
        <v>1.31</v>
      </c>
      <c r="F746" s="3">
        <v>1.74</v>
      </c>
      <c r="G746" s="3">
        <v>2.08</v>
      </c>
      <c r="H746" s="3">
        <v>0.38</v>
      </c>
      <c r="I746" s="3">
        <v>1.1100000000000001</v>
      </c>
      <c r="J746" s="3">
        <v>2.36</v>
      </c>
      <c r="K746" s="3">
        <v>1.06</v>
      </c>
      <c r="L746" s="3">
        <v>2</v>
      </c>
      <c r="M746" s="3"/>
      <c r="N746" s="3">
        <f t="shared" si="168"/>
        <v>2.36</v>
      </c>
      <c r="O746" s="3">
        <f t="shared" si="169"/>
        <v>2.08</v>
      </c>
      <c r="P746" s="3">
        <f t="shared" si="169"/>
        <v>2.0499999999999998</v>
      </c>
      <c r="Q746" s="3">
        <f t="shared" si="169"/>
        <v>2</v>
      </c>
      <c r="R746" s="3">
        <f t="shared" si="169"/>
        <v>1.74</v>
      </c>
      <c r="S746" s="3">
        <f t="shared" si="169"/>
        <v>1.32</v>
      </c>
      <c r="T746" s="3">
        <f t="shared" si="169"/>
        <v>1.31</v>
      </c>
      <c r="U746" s="3">
        <f t="shared" si="169"/>
        <v>1.1100000000000001</v>
      </c>
      <c r="V746" s="3">
        <f t="shared" si="169"/>
        <v>1.06</v>
      </c>
      <c r="W746" s="3">
        <f t="shared" si="169"/>
        <v>0.38</v>
      </c>
      <c r="X746" s="5">
        <f t="shared" si="157"/>
        <v>1.1601531839540016</v>
      </c>
      <c r="Y746" s="5">
        <f t="shared" si="158"/>
        <v>0.88015318395400177</v>
      </c>
      <c r="Z746" s="5">
        <f t="shared" si="159"/>
        <v>0.85015318395400152</v>
      </c>
      <c r="AA746" s="5">
        <f t="shared" si="160"/>
        <v>0.8001531839540017</v>
      </c>
      <c r="AB746" s="5">
        <f t="shared" si="161"/>
        <v>0.54015318395400169</v>
      </c>
      <c r="AC746" s="5">
        <f t="shared" si="162"/>
        <v>0.12015318395400176</v>
      </c>
      <c r="AD746" s="5">
        <f t="shared" si="163"/>
        <v>0.11015318395400175</v>
      </c>
      <c r="AE746" s="5">
        <f t="shared" si="164"/>
        <v>-8.9846816045998201E-2</v>
      </c>
      <c r="AF746" s="5">
        <f t="shared" si="165"/>
        <v>-0.13984681604599825</v>
      </c>
      <c r="AG746" s="5">
        <f t="shared" si="166"/>
        <v>-0.81984681604599829</v>
      </c>
    </row>
    <row r="747" spans="1:33">
      <c r="A747">
        <f t="shared" si="167"/>
        <v>7</v>
      </c>
      <c r="B747" s="2">
        <v>737</v>
      </c>
      <c r="C747" s="3">
        <v>1.24</v>
      </c>
      <c r="D747" s="3">
        <v>2.12</v>
      </c>
      <c r="E747" s="3">
        <v>0.47</v>
      </c>
      <c r="F747" s="3">
        <v>2.2799999999999998</v>
      </c>
      <c r="G747" s="3">
        <v>0.25</v>
      </c>
      <c r="H747" s="3">
        <v>1.29</v>
      </c>
      <c r="I747" s="3">
        <v>0.39</v>
      </c>
      <c r="J747" s="3">
        <v>2.48</v>
      </c>
      <c r="K747" s="3">
        <v>1.79</v>
      </c>
      <c r="L747" s="3">
        <v>1.87</v>
      </c>
      <c r="M747" s="3"/>
      <c r="N747" s="3">
        <f t="shared" si="168"/>
        <v>2.48</v>
      </c>
      <c r="O747" s="3">
        <f t="shared" si="169"/>
        <v>2.2799999999999998</v>
      </c>
      <c r="P747" s="3">
        <f t="shared" si="169"/>
        <v>2.12</v>
      </c>
      <c r="Q747" s="3">
        <f t="shared" si="169"/>
        <v>1.87</v>
      </c>
      <c r="R747" s="3">
        <f t="shared" si="169"/>
        <v>1.79</v>
      </c>
      <c r="S747" s="3">
        <f t="shared" si="169"/>
        <v>1.29</v>
      </c>
      <c r="T747" s="3">
        <f t="shared" si="169"/>
        <v>1.24</v>
      </c>
      <c r="U747" s="3">
        <f t="shared" si="169"/>
        <v>0.47</v>
      </c>
      <c r="V747" s="3">
        <f t="shared" si="169"/>
        <v>0.39</v>
      </c>
      <c r="W747" s="3">
        <f t="shared" si="169"/>
        <v>0.25</v>
      </c>
      <c r="X747" s="5">
        <f t="shared" si="157"/>
        <v>1.2801531839540017</v>
      </c>
      <c r="Y747" s="5">
        <f t="shared" si="158"/>
        <v>1.0801531839540015</v>
      </c>
      <c r="Z747" s="5">
        <f t="shared" si="159"/>
        <v>0.92015318395400181</v>
      </c>
      <c r="AA747" s="5">
        <f t="shared" si="160"/>
        <v>0.67015318395400181</v>
      </c>
      <c r="AB747" s="5">
        <f t="shared" si="161"/>
        <v>0.59015318395400174</v>
      </c>
      <c r="AC747" s="5">
        <f t="shared" si="162"/>
        <v>9.0153183954001737E-2</v>
      </c>
      <c r="AD747" s="5">
        <f t="shared" si="163"/>
        <v>4.0153183954001692E-2</v>
      </c>
      <c r="AE747" s="5">
        <f t="shared" si="164"/>
        <v>-0.72984681604599833</v>
      </c>
      <c r="AF747" s="5">
        <f t="shared" si="165"/>
        <v>-0.80984681604599829</v>
      </c>
      <c r="AG747" s="5">
        <f t="shared" si="166"/>
        <v>-0.9498468160459983</v>
      </c>
    </row>
    <row r="748" spans="1:33">
      <c r="A748">
        <f t="shared" si="167"/>
        <v>5</v>
      </c>
      <c r="B748" s="2">
        <v>738</v>
      </c>
      <c r="C748" s="3">
        <v>0.54</v>
      </c>
      <c r="D748" s="3">
        <v>1.42</v>
      </c>
      <c r="E748" s="3">
        <v>1.57</v>
      </c>
      <c r="F748" s="3">
        <v>0.83</v>
      </c>
      <c r="G748" s="3">
        <v>0.35</v>
      </c>
      <c r="H748" s="3">
        <v>1.05</v>
      </c>
      <c r="I748" s="3">
        <v>0.6</v>
      </c>
      <c r="J748" s="3">
        <v>1.65</v>
      </c>
      <c r="K748" s="3">
        <v>2.3199999999999998</v>
      </c>
      <c r="L748" s="3">
        <v>1.55</v>
      </c>
      <c r="M748" s="3"/>
      <c r="N748" s="3">
        <f t="shared" si="168"/>
        <v>2.3199999999999998</v>
      </c>
      <c r="O748" s="3">
        <f t="shared" si="169"/>
        <v>1.65</v>
      </c>
      <c r="P748" s="3">
        <f t="shared" si="169"/>
        <v>1.57</v>
      </c>
      <c r="Q748" s="3">
        <f t="shared" si="169"/>
        <v>1.55</v>
      </c>
      <c r="R748" s="3">
        <f t="shared" si="169"/>
        <v>1.42</v>
      </c>
      <c r="S748" s="3">
        <f t="shared" si="169"/>
        <v>1.05</v>
      </c>
      <c r="T748" s="3">
        <f t="shared" si="169"/>
        <v>0.83</v>
      </c>
      <c r="U748" s="3">
        <f t="shared" si="169"/>
        <v>0.6</v>
      </c>
      <c r="V748" s="3">
        <f t="shared" si="169"/>
        <v>0.54</v>
      </c>
      <c r="W748" s="3">
        <f t="shared" si="169"/>
        <v>0.35</v>
      </c>
      <c r="X748" s="5">
        <f t="shared" si="157"/>
        <v>1.1201531839540015</v>
      </c>
      <c r="Y748" s="5">
        <f t="shared" si="158"/>
        <v>0.45015318395400161</v>
      </c>
      <c r="Z748" s="5">
        <f t="shared" si="159"/>
        <v>0.37015318395400176</v>
      </c>
      <c r="AA748" s="5">
        <f t="shared" si="160"/>
        <v>0.35015318395400175</v>
      </c>
      <c r="AB748" s="5">
        <f t="shared" si="161"/>
        <v>0.22015318395400163</v>
      </c>
      <c r="AC748" s="5">
        <f t="shared" si="162"/>
        <v>-0.14984681604599825</v>
      </c>
      <c r="AD748" s="5">
        <f t="shared" si="163"/>
        <v>-0.36984681604599834</v>
      </c>
      <c r="AE748" s="5">
        <f t="shared" si="164"/>
        <v>-0.59984681604599832</v>
      </c>
      <c r="AF748" s="5">
        <f t="shared" si="165"/>
        <v>-0.65984681604599826</v>
      </c>
      <c r="AG748" s="5">
        <f t="shared" si="166"/>
        <v>-0.84984681604599832</v>
      </c>
    </row>
    <row r="749" spans="1:33">
      <c r="A749">
        <f t="shared" si="167"/>
        <v>7</v>
      </c>
      <c r="B749" s="2">
        <v>739</v>
      </c>
      <c r="C749" s="3">
        <v>2.2000000000000002</v>
      </c>
      <c r="D749" s="3">
        <v>1.41</v>
      </c>
      <c r="E749" s="3">
        <v>1.91</v>
      </c>
      <c r="F749" s="3">
        <v>0.55000000000000004</v>
      </c>
      <c r="G749" s="3">
        <v>1.36</v>
      </c>
      <c r="H749" s="3">
        <v>1.29</v>
      </c>
      <c r="I749" s="3">
        <v>1.29</v>
      </c>
      <c r="J749" s="3">
        <v>0.85</v>
      </c>
      <c r="K749" s="3">
        <v>2.3199999999999998</v>
      </c>
      <c r="L749" s="3">
        <v>0.52</v>
      </c>
      <c r="M749" s="3"/>
      <c r="N749" s="3">
        <f t="shared" si="168"/>
        <v>2.3199999999999998</v>
      </c>
      <c r="O749" s="3">
        <f t="shared" si="169"/>
        <v>2.2000000000000002</v>
      </c>
      <c r="P749" s="3">
        <f t="shared" si="169"/>
        <v>1.91</v>
      </c>
      <c r="Q749" s="3">
        <f t="shared" si="169"/>
        <v>1.41</v>
      </c>
      <c r="R749" s="3">
        <f t="shared" si="169"/>
        <v>1.36</v>
      </c>
      <c r="S749" s="3">
        <f t="shared" si="169"/>
        <v>1.29</v>
      </c>
      <c r="T749" s="3">
        <f t="shared" si="169"/>
        <v>1.29</v>
      </c>
      <c r="U749" s="3">
        <f t="shared" si="169"/>
        <v>0.85</v>
      </c>
      <c r="V749" s="3">
        <f t="shared" si="169"/>
        <v>0.55000000000000004</v>
      </c>
      <c r="W749" s="3">
        <f t="shared" si="169"/>
        <v>0.52</v>
      </c>
      <c r="X749" s="5">
        <f t="shared" si="157"/>
        <v>1.1201531839540015</v>
      </c>
      <c r="Y749" s="5">
        <f t="shared" si="158"/>
        <v>1.0001531839540019</v>
      </c>
      <c r="Z749" s="5">
        <f t="shared" si="159"/>
        <v>0.71015318395400162</v>
      </c>
      <c r="AA749" s="5">
        <f t="shared" si="160"/>
        <v>0.21015318395400162</v>
      </c>
      <c r="AB749" s="5">
        <f t="shared" si="161"/>
        <v>0.1601531839540018</v>
      </c>
      <c r="AC749" s="5">
        <f t="shared" si="162"/>
        <v>9.0153183954001737E-2</v>
      </c>
      <c r="AD749" s="5">
        <f t="shared" si="163"/>
        <v>9.0153183954001737E-2</v>
      </c>
      <c r="AE749" s="5">
        <f t="shared" si="164"/>
        <v>-0.34984681604599832</v>
      </c>
      <c r="AF749" s="5">
        <f t="shared" si="165"/>
        <v>-0.64984681604599825</v>
      </c>
      <c r="AG749" s="5">
        <f t="shared" si="166"/>
        <v>-0.67984681604599828</v>
      </c>
    </row>
    <row r="750" spans="1:33">
      <c r="A750">
        <f t="shared" si="167"/>
        <v>8</v>
      </c>
      <c r="B750" s="2">
        <v>740</v>
      </c>
      <c r="C750" s="3">
        <v>2.2200000000000002</v>
      </c>
      <c r="D750" s="3">
        <v>1.82</v>
      </c>
      <c r="E750" s="3">
        <v>2.4700000000000002</v>
      </c>
      <c r="F750" s="3">
        <v>2.14</v>
      </c>
      <c r="G750" s="3">
        <v>0.72</v>
      </c>
      <c r="H750" s="3">
        <v>2.23</v>
      </c>
      <c r="I750" s="3">
        <v>1.8</v>
      </c>
      <c r="J750" s="3">
        <v>1.57</v>
      </c>
      <c r="K750" s="3">
        <v>1.97</v>
      </c>
      <c r="L750" s="3">
        <v>1.02</v>
      </c>
      <c r="M750" s="3"/>
      <c r="N750" s="3">
        <f t="shared" si="168"/>
        <v>2.4700000000000002</v>
      </c>
      <c r="O750" s="3">
        <f t="shared" si="169"/>
        <v>2.23</v>
      </c>
      <c r="P750" s="3">
        <f t="shared" si="169"/>
        <v>2.2200000000000002</v>
      </c>
      <c r="Q750" s="3">
        <f t="shared" si="169"/>
        <v>2.14</v>
      </c>
      <c r="R750" s="3">
        <f t="shared" si="169"/>
        <v>1.97</v>
      </c>
      <c r="S750" s="3">
        <f t="shared" si="169"/>
        <v>1.82</v>
      </c>
      <c r="T750" s="3">
        <f t="shared" si="169"/>
        <v>1.8</v>
      </c>
      <c r="U750" s="3">
        <f t="shared" si="169"/>
        <v>1.57</v>
      </c>
      <c r="V750" s="3">
        <f t="shared" si="169"/>
        <v>1.02</v>
      </c>
      <c r="W750" s="3">
        <f t="shared" si="169"/>
        <v>0.72</v>
      </c>
      <c r="X750" s="5">
        <f t="shared" si="157"/>
        <v>1.2701531839540019</v>
      </c>
      <c r="Y750" s="5">
        <f t="shared" si="158"/>
        <v>1.0301531839540017</v>
      </c>
      <c r="Z750" s="5">
        <f t="shared" si="159"/>
        <v>1.0201531839540019</v>
      </c>
      <c r="AA750" s="5">
        <f t="shared" si="160"/>
        <v>0.94015318395400183</v>
      </c>
      <c r="AB750" s="5">
        <f t="shared" si="161"/>
        <v>0.77015318395400167</v>
      </c>
      <c r="AC750" s="5">
        <f t="shared" si="162"/>
        <v>0.62015318395400176</v>
      </c>
      <c r="AD750" s="5">
        <f t="shared" si="163"/>
        <v>0.60015318395400175</v>
      </c>
      <c r="AE750" s="5">
        <f t="shared" si="164"/>
        <v>0.37015318395400176</v>
      </c>
      <c r="AF750" s="5">
        <f t="shared" si="165"/>
        <v>-0.17984681604599828</v>
      </c>
      <c r="AG750" s="5">
        <f t="shared" si="166"/>
        <v>-0.47984681604599833</v>
      </c>
    </row>
    <row r="751" spans="1:33">
      <c r="A751">
        <f t="shared" si="167"/>
        <v>8</v>
      </c>
      <c r="B751" s="2">
        <v>741</v>
      </c>
      <c r="C751" s="3">
        <v>1.05</v>
      </c>
      <c r="D751" s="3">
        <v>1.84</v>
      </c>
      <c r="E751" s="3">
        <v>1.83</v>
      </c>
      <c r="F751" s="3">
        <v>1.78</v>
      </c>
      <c r="G751" s="3">
        <v>1.97</v>
      </c>
      <c r="H751" s="3">
        <v>1.59</v>
      </c>
      <c r="I751" s="3">
        <v>2.42</v>
      </c>
      <c r="J751" s="3">
        <v>0.43</v>
      </c>
      <c r="K751" s="3">
        <v>2.4700000000000002</v>
      </c>
      <c r="L751" s="3">
        <v>1.35</v>
      </c>
      <c r="M751" s="3"/>
      <c r="N751" s="3">
        <f t="shared" si="168"/>
        <v>2.4700000000000002</v>
      </c>
      <c r="O751" s="3">
        <f t="shared" si="169"/>
        <v>2.42</v>
      </c>
      <c r="P751" s="3">
        <f t="shared" si="169"/>
        <v>1.97</v>
      </c>
      <c r="Q751" s="3">
        <f t="shared" si="169"/>
        <v>1.84</v>
      </c>
      <c r="R751" s="3">
        <f t="shared" si="169"/>
        <v>1.83</v>
      </c>
      <c r="S751" s="3">
        <f t="shared" si="169"/>
        <v>1.78</v>
      </c>
      <c r="T751" s="3">
        <f t="shared" si="169"/>
        <v>1.59</v>
      </c>
      <c r="U751" s="3">
        <f t="shared" si="169"/>
        <v>1.35</v>
      </c>
      <c r="V751" s="3">
        <f t="shared" si="169"/>
        <v>1.05</v>
      </c>
      <c r="W751" s="3">
        <f t="shared" si="169"/>
        <v>0.43</v>
      </c>
      <c r="X751" s="5">
        <f t="shared" si="157"/>
        <v>1.2701531839540019</v>
      </c>
      <c r="Y751" s="5">
        <f t="shared" si="158"/>
        <v>1.2201531839540016</v>
      </c>
      <c r="Z751" s="5">
        <f t="shared" si="159"/>
        <v>0.77015318395400167</v>
      </c>
      <c r="AA751" s="5">
        <f t="shared" si="160"/>
        <v>0.64015318395400178</v>
      </c>
      <c r="AB751" s="5">
        <f t="shared" si="161"/>
        <v>0.63015318395400177</v>
      </c>
      <c r="AC751" s="5">
        <f t="shared" si="162"/>
        <v>0.58015318395400173</v>
      </c>
      <c r="AD751" s="5">
        <f t="shared" si="163"/>
        <v>0.39015318395400178</v>
      </c>
      <c r="AE751" s="5">
        <f t="shared" si="164"/>
        <v>0.15015318395400179</v>
      </c>
      <c r="AF751" s="5">
        <f t="shared" si="165"/>
        <v>-0.14984681604599825</v>
      </c>
      <c r="AG751" s="5">
        <f t="shared" si="166"/>
        <v>-0.76984681604599836</v>
      </c>
    </row>
    <row r="752" spans="1:33">
      <c r="A752">
        <f t="shared" si="167"/>
        <v>6</v>
      </c>
      <c r="B752" s="2">
        <v>742</v>
      </c>
      <c r="C752" s="3">
        <v>1.51</v>
      </c>
      <c r="D752" s="3">
        <v>0.89</v>
      </c>
      <c r="E752" s="3">
        <v>1.62</v>
      </c>
      <c r="F752" s="3">
        <v>0.48</v>
      </c>
      <c r="G752" s="3">
        <v>1.71</v>
      </c>
      <c r="H752" s="3">
        <v>0.42</v>
      </c>
      <c r="I752" s="3">
        <v>1.24</v>
      </c>
      <c r="J752" s="3">
        <v>1.81</v>
      </c>
      <c r="K752" s="3">
        <v>1.24</v>
      </c>
      <c r="L752" s="3">
        <v>0.22</v>
      </c>
      <c r="M752" s="3"/>
      <c r="N752" s="3">
        <f t="shared" si="168"/>
        <v>1.81</v>
      </c>
      <c r="O752" s="3">
        <f t="shared" si="169"/>
        <v>1.71</v>
      </c>
      <c r="P752" s="3">
        <f t="shared" si="169"/>
        <v>1.62</v>
      </c>
      <c r="Q752" s="3">
        <f t="shared" si="169"/>
        <v>1.51</v>
      </c>
      <c r="R752" s="3">
        <f t="shared" si="169"/>
        <v>1.24</v>
      </c>
      <c r="S752" s="3">
        <f t="shared" si="169"/>
        <v>1.24</v>
      </c>
      <c r="T752" s="3">
        <f t="shared" si="169"/>
        <v>0.89</v>
      </c>
      <c r="U752" s="3">
        <f t="shared" si="169"/>
        <v>0.48</v>
      </c>
      <c r="V752" s="3">
        <f t="shared" si="169"/>
        <v>0.42</v>
      </c>
      <c r="W752" s="3">
        <f t="shared" si="169"/>
        <v>0.22</v>
      </c>
      <c r="X752" s="5">
        <f t="shared" si="157"/>
        <v>0.61015318395400175</v>
      </c>
      <c r="Y752" s="5">
        <f t="shared" si="158"/>
        <v>0.51015318395400167</v>
      </c>
      <c r="Z752" s="5">
        <f t="shared" si="159"/>
        <v>0.42015318395400181</v>
      </c>
      <c r="AA752" s="5">
        <f t="shared" si="160"/>
        <v>0.31015318395400171</v>
      </c>
      <c r="AB752" s="5">
        <f t="shared" si="161"/>
        <v>4.0153183954001692E-2</v>
      </c>
      <c r="AC752" s="5">
        <f t="shared" si="162"/>
        <v>4.0153183954001692E-2</v>
      </c>
      <c r="AD752" s="5">
        <f t="shared" si="163"/>
        <v>-0.30984681604599829</v>
      </c>
      <c r="AE752" s="5">
        <f t="shared" si="164"/>
        <v>-0.71984681604599832</v>
      </c>
      <c r="AF752" s="5">
        <f t="shared" si="165"/>
        <v>-0.77984681604599837</v>
      </c>
      <c r="AG752" s="5">
        <f t="shared" si="166"/>
        <v>-0.97984681604599833</v>
      </c>
    </row>
    <row r="753" spans="1:33">
      <c r="A753">
        <f t="shared" si="167"/>
        <v>6</v>
      </c>
      <c r="B753" s="2">
        <v>743</v>
      </c>
      <c r="C753" s="3">
        <v>0.83</v>
      </c>
      <c r="D753" s="3">
        <v>1.08</v>
      </c>
      <c r="E753" s="3">
        <v>2.25</v>
      </c>
      <c r="F753" s="3">
        <v>1.56</v>
      </c>
      <c r="G753" s="3">
        <v>1.62</v>
      </c>
      <c r="H753" s="3">
        <v>2.3199999999999998</v>
      </c>
      <c r="I753" s="3">
        <v>1.98</v>
      </c>
      <c r="J753" s="3">
        <v>2.44</v>
      </c>
      <c r="K753" s="3">
        <v>0.23</v>
      </c>
      <c r="L753" s="3">
        <v>1.1399999999999999</v>
      </c>
      <c r="M753" s="3"/>
      <c r="N753" s="3">
        <f t="shared" si="168"/>
        <v>2.44</v>
      </c>
      <c r="O753" s="3">
        <f t="shared" si="169"/>
        <v>2.3199999999999998</v>
      </c>
      <c r="P753" s="3">
        <f t="shared" si="169"/>
        <v>2.25</v>
      </c>
      <c r="Q753" s="3">
        <f t="shared" si="169"/>
        <v>1.98</v>
      </c>
      <c r="R753" s="3">
        <f t="shared" si="169"/>
        <v>1.62</v>
      </c>
      <c r="S753" s="3">
        <f t="shared" si="169"/>
        <v>1.56</v>
      </c>
      <c r="T753" s="3">
        <f t="shared" si="169"/>
        <v>1.1399999999999999</v>
      </c>
      <c r="U753" s="3">
        <f t="shared" si="169"/>
        <v>1.08</v>
      </c>
      <c r="V753" s="3">
        <f t="shared" si="169"/>
        <v>0.83</v>
      </c>
      <c r="W753" s="3">
        <f t="shared" si="169"/>
        <v>0.23</v>
      </c>
      <c r="X753" s="5">
        <f t="shared" si="157"/>
        <v>1.2401531839540016</v>
      </c>
      <c r="Y753" s="5">
        <f t="shared" si="158"/>
        <v>1.1201531839540015</v>
      </c>
      <c r="Z753" s="5">
        <f t="shared" si="159"/>
        <v>1.0501531839540017</v>
      </c>
      <c r="AA753" s="5">
        <f t="shared" si="160"/>
        <v>0.78015318395400168</v>
      </c>
      <c r="AB753" s="5">
        <f t="shared" si="161"/>
        <v>0.42015318395400181</v>
      </c>
      <c r="AC753" s="5">
        <f t="shared" si="162"/>
        <v>0.36015318395400175</v>
      </c>
      <c r="AD753" s="5">
        <f t="shared" si="163"/>
        <v>-5.9846816045998397E-2</v>
      </c>
      <c r="AE753" s="5">
        <f t="shared" si="164"/>
        <v>-0.11984681604599823</v>
      </c>
      <c r="AF753" s="5">
        <f t="shared" si="165"/>
        <v>-0.36984681604599834</v>
      </c>
      <c r="AG753" s="5">
        <f t="shared" si="166"/>
        <v>-0.96984681604599832</v>
      </c>
    </row>
    <row r="754" spans="1:33">
      <c r="A754">
        <f t="shared" si="167"/>
        <v>9</v>
      </c>
      <c r="B754" s="2">
        <v>744</v>
      </c>
      <c r="C754" s="3">
        <v>2.13</v>
      </c>
      <c r="D754" s="3">
        <v>2.23</v>
      </c>
      <c r="E754" s="3">
        <v>2.48</v>
      </c>
      <c r="F754" s="3">
        <v>1.36</v>
      </c>
      <c r="G754" s="3">
        <v>1.23</v>
      </c>
      <c r="H754" s="3">
        <v>0.67</v>
      </c>
      <c r="I754" s="3">
        <v>2.1</v>
      </c>
      <c r="J754" s="3">
        <v>2.48</v>
      </c>
      <c r="K754" s="3">
        <v>1.92</v>
      </c>
      <c r="L754" s="3">
        <v>2.2200000000000002</v>
      </c>
      <c r="M754" s="3"/>
      <c r="N754" s="3">
        <f t="shared" si="168"/>
        <v>2.48</v>
      </c>
      <c r="O754" s="3">
        <f t="shared" si="169"/>
        <v>2.48</v>
      </c>
      <c r="P754" s="3">
        <f t="shared" si="169"/>
        <v>2.23</v>
      </c>
      <c r="Q754" s="3">
        <f t="shared" si="169"/>
        <v>2.2200000000000002</v>
      </c>
      <c r="R754" s="3">
        <f t="shared" si="169"/>
        <v>2.13</v>
      </c>
      <c r="S754" s="3">
        <f t="shared" si="169"/>
        <v>2.1</v>
      </c>
      <c r="T754" s="3">
        <f t="shared" si="169"/>
        <v>1.92</v>
      </c>
      <c r="U754" s="3">
        <f t="shared" si="169"/>
        <v>1.36</v>
      </c>
      <c r="V754" s="3">
        <f t="shared" si="169"/>
        <v>1.23</v>
      </c>
      <c r="W754" s="3">
        <f t="shared" si="169"/>
        <v>0.67</v>
      </c>
      <c r="X754" s="5">
        <f t="shared" si="157"/>
        <v>1.2801531839540017</v>
      </c>
      <c r="Y754" s="5">
        <f t="shared" si="158"/>
        <v>1.2801531839540017</v>
      </c>
      <c r="Z754" s="5">
        <f t="shared" si="159"/>
        <v>1.0301531839540017</v>
      </c>
      <c r="AA754" s="5">
        <f t="shared" si="160"/>
        <v>1.0201531839540019</v>
      </c>
      <c r="AB754" s="5">
        <f t="shared" si="161"/>
        <v>0.93015318395400159</v>
      </c>
      <c r="AC754" s="5">
        <f t="shared" si="162"/>
        <v>0.90015318395400179</v>
      </c>
      <c r="AD754" s="5">
        <f t="shared" si="163"/>
        <v>0.72015318395400163</v>
      </c>
      <c r="AE754" s="5">
        <f t="shared" si="164"/>
        <v>0.1601531839540018</v>
      </c>
      <c r="AF754" s="5">
        <f t="shared" si="165"/>
        <v>3.0153183954001683E-2</v>
      </c>
      <c r="AG754" s="5">
        <f t="shared" si="166"/>
        <v>-0.52984681604599826</v>
      </c>
    </row>
    <row r="755" spans="1:33">
      <c r="A755">
        <f t="shared" si="167"/>
        <v>5</v>
      </c>
      <c r="B755" s="2">
        <v>745</v>
      </c>
      <c r="C755" s="3">
        <v>0.61</v>
      </c>
      <c r="D755" s="3">
        <v>1.2</v>
      </c>
      <c r="E755" s="3">
        <v>0.52</v>
      </c>
      <c r="F755" s="3">
        <v>0.21</v>
      </c>
      <c r="G755" s="3">
        <v>0.78</v>
      </c>
      <c r="H755" s="3">
        <v>1.84</v>
      </c>
      <c r="I755" s="3">
        <v>2.2799999999999998</v>
      </c>
      <c r="J755" s="3">
        <v>1.24</v>
      </c>
      <c r="K755" s="3">
        <v>0.41</v>
      </c>
      <c r="L755" s="3">
        <v>2.0299999999999998</v>
      </c>
      <c r="M755" s="3"/>
      <c r="N755" s="3">
        <f t="shared" si="168"/>
        <v>2.2799999999999998</v>
      </c>
      <c r="O755" s="3">
        <f t="shared" si="169"/>
        <v>2.0299999999999998</v>
      </c>
      <c r="P755" s="3">
        <f t="shared" si="169"/>
        <v>1.84</v>
      </c>
      <c r="Q755" s="3">
        <f t="shared" si="169"/>
        <v>1.24</v>
      </c>
      <c r="R755" s="3">
        <f t="shared" si="169"/>
        <v>1.2</v>
      </c>
      <c r="S755" s="3">
        <f t="shared" si="169"/>
        <v>0.78</v>
      </c>
      <c r="T755" s="3">
        <f t="shared" si="169"/>
        <v>0.61</v>
      </c>
      <c r="U755" s="3">
        <f t="shared" si="169"/>
        <v>0.52</v>
      </c>
      <c r="V755" s="3">
        <f t="shared" si="169"/>
        <v>0.41</v>
      </c>
      <c r="W755" s="3">
        <f t="shared" si="169"/>
        <v>0.21</v>
      </c>
      <c r="X755" s="5">
        <f t="shared" si="157"/>
        <v>1.0801531839540015</v>
      </c>
      <c r="Y755" s="5">
        <f t="shared" si="158"/>
        <v>0.83015318395400151</v>
      </c>
      <c r="Z755" s="5">
        <f t="shared" si="159"/>
        <v>0.64015318395400178</v>
      </c>
      <c r="AA755" s="5">
        <f t="shared" si="160"/>
        <v>4.0153183954001692E-2</v>
      </c>
      <c r="AB755" s="5">
        <f t="shared" si="161"/>
        <v>1.5318395400165663E-4</v>
      </c>
      <c r="AC755" s="5">
        <f t="shared" si="162"/>
        <v>-0.41984681604599827</v>
      </c>
      <c r="AD755" s="5">
        <f t="shared" si="163"/>
        <v>-0.58984681604599831</v>
      </c>
      <c r="AE755" s="5">
        <f t="shared" si="164"/>
        <v>-0.67984681604599828</v>
      </c>
      <c r="AF755" s="5">
        <f t="shared" si="165"/>
        <v>-0.78984681604599838</v>
      </c>
      <c r="AG755" s="5">
        <f t="shared" si="166"/>
        <v>-0.98984681604599833</v>
      </c>
    </row>
    <row r="756" spans="1:33">
      <c r="A756">
        <f t="shared" si="167"/>
        <v>3</v>
      </c>
      <c r="B756" s="2">
        <v>746</v>
      </c>
      <c r="C756" s="3">
        <v>0.75</v>
      </c>
      <c r="D756" s="3">
        <v>0.44</v>
      </c>
      <c r="E756" s="3">
        <v>0.36</v>
      </c>
      <c r="F756" s="3">
        <v>2.06</v>
      </c>
      <c r="G756" s="3">
        <v>1.58</v>
      </c>
      <c r="H756" s="3">
        <v>1.07</v>
      </c>
      <c r="I756" s="3">
        <v>2.0299999999999998</v>
      </c>
      <c r="J756" s="3">
        <v>0.43</v>
      </c>
      <c r="K756" s="3">
        <v>0.3</v>
      </c>
      <c r="L756" s="3">
        <v>0.34</v>
      </c>
      <c r="M756" s="3"/>
      <c r="N756" s="3">
        <f t="shared" si="168"/>
        <v>2.06</v>
      </c>
      <c r="O756" s="3">
        <f t="shared" si="169"/>
        <v>2.0299999999999998</v>
      </c>
      <c r="P756" s="3">
        <f t="shared" si="169"/>
        <v>1.58</v>
      </c>
      <c r="Q756" s="3">
        <f t="shared" si="169"/>
        <v>1.07</v>
      </c>
      <c r="R756" s="3">
        <f t="shared" si="169"/>
        <v>0.75</v>
      </c>
      <c r="S756" s="3">
        <f t="shared" si="169"/>
        <v>0.44</v>
      </c>
      <c r="T756" s="3">
        <f t="shared" ref="O756:W784" si="170">LARGE($C756:$L756,T$9)</f>
        <v>0.43</v>
      </c>
      <c r="U756" s="3">
        <f t="shared" si="170"/>
        <v>0.36</v>
      </c>
      <c r="V756" s="3">
        <f t="shared" si="170"/>
        <v>0.34</v>
      </c>
      <c r="W756" s="3">
        <f t="shared" si="170"/>
        <v>0.3</v>
      </c>
      <c r="X756" s="5">
        <f t="shared" si="157"/>
        <v>0.86015318395400175</v>
      </c>
      <c r="Y756" s="5">
        <f t="shared" si="158"/>
        <v>0.83015318395400151</v>
      </c>
      <c r="Z756" s="5">
        <f t="shared" si="159"/>
        <v>0.38015318395400177</v>
      </c>
      <c r="AA756" s="5">
        <f t="shared" si="160"/>
        <v>-0.12984681604599824</v>
      </c>
      <c r="AB756" s="5">
        <f t="shared" si="161"/>
        <v>-0.4498468160459983</v>
      </c>
      <c r="AC756" s="5">
        <f t="shared" si="162"/>
        <v>-0.75984681604599835</v>
      </c>
      <c r="AD756" s="5">
        <f t="shared" si="163"/>
        <v>-0.76984681604599836</v>
      </c>
      <c r="AE756" s="5">
        <f t="shared" si="164"/>
        <v>-0.83984681604599831</v>
      </c>
      <c r="AF756" s="5">
        <f t="shared" si="165"/>
        <v>-0.85984681604599822</v>
      </c>
      <c r="AG756" s="5">
        <f t="shared" si="166"/>
        <v>-0.89984681604599825</v>
      </c>
    </row>
    <row r="757" spans="1:33">
      <c r="A757">
        <f t="shared" si="167"/>
        <v>6</v>
      </c>
      <c r="B757" s="2">
        <v>747</v>
      </c>
      <c r="C757" s="3">
        <v>0.81</v>
      </c>
      <c r="D757" s="3">
        <v>2.14</v>
      </c>
      <c r="E757" s="3">
        <v>1.6</v>
      </c>
      <c r="F757" s="3">
        <v>1.84</v>
      </c>
      <c r="G757" s="3">
        <v>0.7</v>
      </c>
      <c r="H757" s="3">
        <v>1.43</v>
      </c>
      <c r="I757" s="3">
        <v>1.79</v>
      </c>
      <c r="J757" s="3">
        <v>0.82</v>
      </c>
      <c r="K757" s="3">
        <v>2.37</v>
      </c>
      <c r="L757" s="3">
        <v>0.93</v>
      </c>
      <c r="M757" s="3"/>
      <c r="N757" s="3">
        <f t="shared" si="168"/>
        <v>2.37</v>
      </c>
      <c r="O757" s="3">
        <f t="shared" si="170"/>
        <v>2.14</v>
      </c>
      <c r="P757" s="3">
        <f t="shared" si="170"/>
        <v>1.84</v>
      </c>
      <c r="Q757" s="3">
        <f t="shared" si="170"/>
        <v>1.79</v>
      </c>
      <c r="R757" s="3">
        <f t="shared" si="170"/>
        <v>1.6</v>
      </c>
      <c r="S757" s="3">
        <f t="shared" si="170"/>
        <v>1.43</v>
      </c>
      <c r="T757" s="3">
        <f t="shared" si="170"/>
        <v>0.93</v>
      </c>
      <c r="U757" s="3">
        <f t="shared" si="170"/>
        <v>0.82</v>
      </c>
      <c r="V757" s="3">
        <f t="shared" si="170"/>
        <v>0.81</v>
      </c>
      <c r="W757" s="3">
        <f t="shared" si="170"/>
        <v>0.7</v>
      </c>
      <c r="X757" s="5">
        <f t="shared" si="157"/>
        <v>1.1701531839540018</v>
      </c>
      <c r="Y757" s="5">
        <f t="shared" si="158"/>
        <v>0.94015318395400183</v>
      </c>
      <c r="Z757" s="5">
        <f t="shared" si="159"/>
        <v>0.64015318395400178</v>
      </c>
      <c r="AA757" s="5">
        <f t="shared" si="160"/>
        <v>0.59015318395400174</v>
      </c>
      <c r="AB757" s="5">
        <f t="shared" si="161"/>
        <v>0.40015318395400179</v>
      </c>
      <c r="AC757" s="5">
        <f t="shared" si="162"/>
        <v>0.23015318395400164</v>
      </c>
      <c r="AD757" s="5">
        <f t="shared" si="163"/>
        <v>-0.26984681604599825</v>
      </c>
      <c r="AE757" s="5">
        <f t="shared" si="164"/>
        <v>-0.37984681604599835</v>
      </c>
      <c r="AF757" s="5">
        <f t="shared" si="165"/>
        <v>-0.38984681604599825</v>
      </c>
      <c r="AG757" s="5">
        <f t="shared" si="166"/>
        <v>-0.49984681604599834</v>
      </c>
    </row>
    <row r="758" spans="1:33">
      <c r="A758">
        <f t="shared" si="167"/>
        <v>5</v>
      </c>
      <c r="B758" s="2">
        <v>748</v>
      </c>
      <c r="C758" s="3">
        <v>1.88</v>
      </c>
      <c r="D758" s="3">
        <v>0.56000000000000005</v>
      </c>
      <c r="E758" s="3">
        <v>0.62</v>
      </c>
      <c r="F758" s="3">
        <v>0.76</v>
      </c>
      <c r="G758" s="3">
        <v>1.32</v>
      </c>
      <c r="H758" s="3">
        <v>2.06</v>
      </c>
      <c r="I758" s="3">
        <v>2.21</v>
      </c>
      <c r="J758" s="3">
        <v>2.4500000000000002</v>
      </c>
      <c r="K758" s="3">
        <v>1.07</v>
      </c>
      <c r="L758" s="3">
        <v>1.06</v>
      </c>
      <c r="M758" s="3"/>
      <c r="N758" s="3">
        <f t="shared" si="168"/>
        <v>2.4500000000000002</v>
      </c>
      <c r="O758" s="3">
        <f t="shared" si="170"/>
        <v>2.21</v>
      </c>
      <c r="P758" s="3">
        <f t="shared" si="170"/>
        <v>2.06</v>
      </c>
      <c r="Q758" s="3">
        <f t="shared" si="170"/>
        <v>1.88</v>
      </c>
      <c r="R758" s="3">
        <f t="shared" si="170"/>
        <v>1.32</v>
      </c>
      <c r="S758" s="3">
        <f t="shared" si="170"/>
        <v>1.07</v>
      </c>
      <c r="T758" s="3">
        <f t="shared" si="170"/>
        <v>1.06</v>
      </c>
      <c r="U758" s="3">
        <f t="shared" si="170"/>
        <v>0.76</v>
      </c>
      <c r="V758" s="3">
        <f t="shared" si="170"/>
        <v>0.62</v>
      </c>
      <c r="W758" s="3">
        <f t="shared" si="170"/>
        <v>0.56000000000000005</v>
      </c>
      <c r="X758" s="5">
        <f t="shared" si="157"/>
        <v>1.2501531839540019</v>
      </c>
      <c r="Y758" s="5">
        <f t="shared" si="158"/>
        <v>1.0101531839540017</v>
      </c>
      <c r="Z758" s="5">
        <f t="shared" si="159"/>
        <v>0.86015318395400175</v>
      </c>
      <c r="AA758" s="5">
        <f t="shared" si="160"/>
        <v>0.68015318395400159</v>
      </c>
      <c r="AB758" s="5">
        <f t="shared" si="161"/>
        <v>0.12015318395400176</v>
      </c>
      <c r="AC758" s="5">
        <f t="shared" si="162"/>
        <v>-0.12984681604599824</v>
      </c>
      <c r="AD758" s="5">
        <f t="shared" si="163"/>
        <v>-0.13984681604599825</v>
      </c>
      <c r="AE758" s="5">
        <f t="shared" si="164"/>
        <v>-0.43984681604599829</v>
      </c>
      <c r="AF758" s="5">
        <f t="shared" si="165"/>
        <v>-0.5798468160459983</v>
      </c>
      <c r="AG758" s="5">
        <f t="shared" si="166"/>
        <v>-0.63984681604599825</v>
      </c>
    </row>
    <row r="759" spans="1:33">
      <c r="A759">
        <f t="shared" si="167"/>
        <v>5</v>
      </c>
      <c r="B759" s="2">
        <v>749</v>
      </c>
      <c r="C759" s="3">
        <v>0.8</v>
      </c>
      <c r="D759" s="3">
        <v>0.25</v>
      </c>
      <c r="E759" s="3">
        <v>2.0299999999999998</v>
      </c>
      <c r="F759" s="3">
        <v>1.01</v>
      </c>
      <c r="G759" s="3">
        <v>2.3199999999999998</v>
      </c>
      <c r="H759" s="3">
        <v>2.0699999999999998</v>
      </c>
      <c r="I759" s="3">
        <v>0.49</v>
      </c>
      <c r="J759" s="3">
        <v>0.23</v>
      </c>
      <c r="K759" s="3">
        <v>2.15</v>
      </c>
      <c r="L759" s="3">
        <v>2.16</v>
      </c>
      <c r="M759" s="3"/>
      <c r="N759" s="3">
        <f t="shared" si="168"/>
        <v>2.3199999999999998</v>
      </c>
      <c r="O759" s="3">
        <f t="shared" si="170"/>
        <v>2.16</v>
      </c>
      <c r="P759" s="3">
        <f t="shared" si="170"/>
        <v>2.15</v>
      </c>
      <c r="Q759" s="3">
        <f t="shared" si="170"/>
        <v>2.0699999999999998</v>
      </c>
      <c r="R759" s="3">
        <f t="shared" si="170"/>
        <v>2.0299999999999998</v>
      </c>
      <c r="S759" s="3">
        <f t="shared" si="170"/>
        <v>1.01</v>
      </c>
      <c r="T759" s="3">
        <f t="shared" si="170"/>
        <v>0.8</v>
      </c>
      <c r="U759" s="3">
        <f t="shared" si="170"/>
        <v>0.49</v>
      </c>
      <c r="V759" s="3">
        <f t="shared" si="170"/>
        <v>0.25</v>
      </c>
      <c r="W759" s="3">
        <f t="shared" si="170"/>
        <v>0.23</v>
      </c>
      <c r="X759" s="5">
        <f t="shared" si="157"/>
        <v>1.1201531839540015</v>
      </c>
      <c r="Y759" s="5">
        <f t="shared" si="158"/>
        <v>0.96015318395400184</v>
      </c>
      <c r="Z759" s="5">
        <f t="shared" si="159"/>
        <v>0.95015318395400161</v>
      </c>
      <c r="AA759" s="5">
        <f t="shared" si="160"/>
        <v>0.87015318395400154</v>
      </c>
      <c r="AB759" s="5">
        <f t="shared" si="161"/>
        <v>0.83015318395400151</v>
      </c>
      <c r="AC759" s="5">
        <f t="shared" si="162"/>
        <v>-0.18984681604599829</v>
      </c>
      <c r="AD759" s="5">
        <f t="shared" si="163"/>
        <v>-0.39984681604599825</v>
      </c>
      <c r="AE759" s="5">
        <f t="shared" si="164"/>
        <v>-0.70984681604599831</v>
      </c>
      <c r="AF759" s="5">
        <f t="shared" si="165"/>
        <v>-0.9498468160459983</v>
      </c>
      <c r="AG759" s="5">
        <f t="shared" si="166"/>
        <v>-0.96984681604599832</v>
      </c>
    </row>
    <row r="760" spans="1:33">
      <c r="A760">
        <f t="shared" si="167"/>
        <v>4</v>
      </c>
      <c r="B760" s="2">
        <v>750</v>
      </c>
      <c r="C760" s="3">
        <v>1.08</v>
      </c>
      <c r="D760" s="3">
        <v>0.48</v>
      </c>
      <c r="E760" s="3">
        <v>1.99</v>
      </c>
      <c r="F760" s="3">
        <v>2.0499999999999998</v>
      </c>
      <c r="G760" s="3">
        <v>0.57999999999999996</v>
      </c>
      <c r="H760" s="3">
        <v>2.0099999999999998</v>
      </c>
      <c r="I760" s="3">
        <v>0.56999999999999995</v>
      </c>
      <c r="J760" s="3">
        <v>1</v>
      </c>
      <c r="K760" s="3">
        <v>0.76</v>
      </c>
      <c r="L760" s="3">
        <v>1.59</v>
      </c>
      <c r="M760" s="3"/>
      <c r="N760" s="3">
        <f t="shared" si="168"/>
        <v>2.0499999999999998</v>
      </c>
      <c r="O760" s="3">
        <f t="shared" si="170"/>
        <v>2.0099999999999998</v>
      </c>
      <c r="P760" s="3">
        <f t="shared" si="170"/>
        <v>1.99</v>
      </c>
      <c r="Q760" s="3">
        <f t="shared" si="170"/>
        <v>1.59</v>
      </c>
      <c r="R760" s="3">
        <f t="shared" si="170"/>
        <v>1.08</v>
      </c>
      <c r="S760" s="3">
        <f t="shared" si="170"/>
        <v>1</v>
      </c>
      <c r="T760" s="3">
        <f t="shared" si="170"/>
        <v>0.76</v>
      </c>
      <c r="U760" s="3">
        <f t="shared" si="170"/>
        <v>0.57999999999999996</v>
      </c>
      <c r="V760" s="3">
        <f t="shared" si="170"/>
        <v>0.56999999999999995</v>
      </c>
      <c r="W760" s="3">
        <f t="shared" si="170"/>
        <v>0.48</v>
      </c>
      <c r="X760" s="5">
        <f t="shared" si="157"/>
        <v>0.85015318395400152</v>
      </c>
      <c r="Y760" s="5">
        <f t="shared" si="158"/>
        <v>0.81015318395400149</v>
      </c>
      <c r="Z760" s="5">
        <f t="shared" si="159"/>
        <v>0.79015318395400169</v>
      </c>
      <c r="AA760" s="5">
        <f t="shared" si="160"/>
        <v>0.39015318395400178</v>
      </c>
      <c r="AB760" s="5">
        <f t="shared" si="161"/>
        <v>-0.11984681604599823</v>
      </c>
      <c r="AC760" s="5">
        <f t="shared" si="162"/>
        <v>-0.1998468160459983</v>
      </c>
      <c r="AD760" s="5">
        <f t="shared" si="163"/>
        <v>-0.43984681604599829</v>
      </c>
      <c r="AE760" s="5">
        <f t="shared" si="164"/>
        <v>-0.61984681604599834</v>
      </c>
      <c r="AF760" s="5">
        <f t="shared" si="165"/>
        <v>-0.62984681604599835</v>
      </c>
      <c r="AG760" s="5">
        <f t="shared" si="166"/>
        <v>-0.71984681604599832</v>
      </c>
    </row>
    <row r="761" spans="1:33">
      <c r="A761">
        <f t="shared" si="167"/>
        <v>5</v>
      </c>
      <c r="B761" s="2">
        <v>751</v>
      </c>
      <c r="C761" s="3">
        <v>1.81</v>
      </c>
      <c r="D761" s="3">
        <v>0.73</v>
      </c>
      <c r="E761" s="3">
        <v>1.5</v>
      </c>
      <c r="F761" s="3">
        <v>1.92</v>
      </c>
      <c r="G761" s="3">
        <v>1.01</v>
      </c>
      <c r="H761" s="3">
        <v>0.39</v>
      </c>
      <c r="I761" s="3">
        <v>1.1299999999999999</v>
      </c>
      <c r="J761" s="3">
        <v>1.76</v>
      </c>
      <c r="K761" s="3">
        <v>0.51</v>
      </c>
      <c r="L761" s="3">
        <v>1.28</v>
      </c>
      <c r="M761" s="3"/>
      <c r="N761" s="3">
        <f t="shared" si="168"/>
        <v>1.92</v>
      </c>
      <c r="O761" s="3">
        <f t="shared" si="170"/>
        <v>1.81</v>
      </c>
      <c r="P761" s="3">
        <f t="shared" si="170"/>
        <v>1.76</v>
      </c>
      <c r="Q761" s="3">
        <f t="shared" si="170"/>
        <v>1.5</v>
      </c>
      <c r="R761" s="3">
        <f t="shared" si="170"/>
        <v>1.28</v>
      </c>
      <c r="S761" s="3">
        <f t="shared" si="170"/>
        <v>1.1299999999999999</v>
      </c>
      <c r="T761" s="3">
        <f t="shared" si="170"/>
        <v>1.01</v>
      </c>
      <c r="U761" s="3">
        <f t="shared" si="170"/>
        <v>0.73</v>
      </c>
      <c r="V761" s="3">
        <f t="shared" si="170"/>
        <v>0.51</v>
      </c>
      <c r="W761" s="3">
        <f t="shared" si="170"/>
        <v>0.39</v>
      </c>
      <c r="X761" s="5">
        <f t="shared" si="157"/>
        <v>0.72015318395400163</v>
      </c>
      <c r="Y761" s="5">
        <f t="shared" si="158"/>
        <v>0.61015318395400175</v>
      </c>
      <c r="Z761" s="5">
        <f t="shared" si="159"/>
        <v>0.56015318395400171</v>
      </c>
      <c r="AA761" s="5">
        <f t="shared" si="160"/>
        <v>0.3001531839540017</v>
      </c>
      <c r="AB761" s="5">
        <f t="shared" si="161"/>
        <v>8.0153183954001728E-2</v>
      </c>
      <c r="AC761" s="5">
        <f t="shared" si="162"/>
        <v>-6.9846816045998406E-2</v>
      </c>
      <c r="AD761" s="5">
        <f t="shared" si="163"/>
        <v>-0.18984681604599829</v>
      </c>
      <c r="AE761" s="5">
        <f t="shared" si="164"/>
        <v>-0.46984681604599832</v>
      </c>
      <c r="AF761" s="5">
        <f t="shared" si="165"/>
        <v>-0.68984681604599829</v>
      </c>
      <c r="AG761" s="5">
        <f t="shared" si="166"/>
        <v>-0.80984681604599829</v>
      </c>
    </row>
    <row r="762" spans="1:33">
      <c r="A762">
        <f t="shared" si="167"/>
        <v>5</v>
      </c>
      <c r="B762" s="2">
        <v>752</v>
      </c>
      <c r="C762" s="3">
        <v>0.85</v>
      </c>
      <c r="D762" s="3">
        <v>1.18</v>
      </c>
      <c r="E762" s="3">
        <v>1.05</v>
      </c>
      <c r="F762" s="3">
        <v>0.92</v>
      </c>
      <c r="G762" s="3">
        <v>1.97</v>
      </c>
      <c r="H762" s="3">
        <v>1.76</v>
      </c>
      <c r="I762" s="3">
        <v>1.24</v>
      </c>
      <c r="J762" s="3">
        <v>1.42</v>
      </c>
      <c r="K762" s="3">
        <v>0.87</v>
      </c>
      <c r="L762" s="3">
        <v>1.81</v>
      </c>
      <c r="M762" s="3"/>
      <c r="N762" s="3">
        <f t="shared" si="168"/>
        <v>1.97</v>
      </c>
      <c r="O762" s="3">
        <f t="shared" si="170"/>
        <v>1.81</v>
      </c>
      <c r="P762" s="3">
        <f t="shared" si="170"/>
        <v>1.76</v>
      </c>
      <c r="Q762" s="3">
        <f t="shared" si="170"/>
        <v>1.42</v>
      </c>
      <c r="R762" s="3">
        <f t="shared" si="170"/>
        <v>1.24</v>
      </c>
      <c r="S762" s="3">
        <f t="shared" si="170"/>
        <v>1.18</v>
      </c>
      <c r="T762" s="3">
        <f t="shared" si="170"/>
        <v>1.05</v>
      </c>
      <c r="U762" s="3">
        <f t="shared" si="170"/>
        <v>0.92</v>
      </c>
      <c r="V762" s="3">
        <f t="shared" si="170"/>
        <v>0.87</v>
      </c>
      <c r="W762" s="3">
        <f t="shared" si="170"/>
        <v>0.85</v>
      </c>
      <c r="X762" s="5">
        <f t="shared" si="157"/>
        <v>0.77015318395400167</v>
      </c>
      <c r="Y762" s="5">
        <f t="shared" si="158"/>
        <v>0.61015318395400175</v>
      </c>
      <c r="Z762" s="5">
        <f t="shared" si="159"/>
        <v>0.56015318395400171</v>
      </c>
      <c r="AA762" s="5">
        <f t="shared" si="160"/>
        <v>0.22015318395400163</v>
      </c>
      <c r="AB762" s="5">
        <f t="shared" si="161"/>
        <v>4.0153183954001692E-2</v>
      </c>
      <c r="AC762" s="5">
        <f t="shared" si="162"/>
        <v>-1.9846816045998361E-2</v>
      </c>
      <c r="AD762" s="5">
        <f t="shared" si="163"/>
        <v>-0.14984681604599825</v>
      </c>
      <c r="AE762" s="5">
        <f t="shared" si="164"/>
        <v>-0.27984681604599826</v>
      </c>
      <c r="AF762" s="5">
        <f t="shared" si="165"/>
        <v>-0.3298468160459983</v>
      </c>
      <c r="AG762" s="5">
        <f t="shared" si="166"/>
        <v>-0.34984681604599832</v>
      </c>
    </row>
    <row r="763" spans="1:33">
      <c r="A763">
        <f t="shared" si="167"/>
        <v>7</v>
      </c>
      <c r="B763" s="2">
        <v>753</v>
      </c>
      <c r="C763" s="3">
        <v>1.07</v>
      </c>
      <c r="D763" s="3">
        <v>1.4</v>
      </c>
      <c r="E763" s="3">
        <v>1.24</v>
      </c>
      <c r="F763" s="3">
        <v>1.22</v>
      </c>
      <c r="G763" s="3">
        <v>0.79</v>
      </c>
      <c r="H763" s="3">
        <v>1.59</v>
      </c>
      <c r="I763" s="3">
        <v>1.3</v>
      </c>
      <c r="J763" s="3">
        <v>2.2000000000000002</v>
      </c>
      <c r="K763" s="3">
        <v>1.93</v>
      </c>
      <c r="L763" s="3">
        <v>0.43</v>
      </c>
      <c r="M763" s="3"/>
      <c r="N763" s="3">
        <f t="shared" si="168"/>
        <v>2.2000000000000002</v>
      </c>
      <c r="O763" s="3">
        <f t="shared" si="170"/>
        <v>1.93</v>
      </c>
      <c r="P763" s="3">
        <f t="shared" si="170"/>
        <v>1.59</v>
      </c>
      <c r="Q763" s="3">
        <f t="shared" si="170"/>
        <v>1.4</v>
      </c>
      <c r="R763" s="3">
        <f t="shared" si="170"/>
        <v>1.3</v>
      </c>
      <c r="S763" s="3">
        <f t="shared" si="170"/>
        <v>1.24</v>
      </c>
      <c r="T763" s="3">
        <f t="shared" si="170"/>
        <v>1.22</v>
      </c>
      <c r="U763" s="3">
        <f t="shared" si="170"/>
        <v>1.07</v>
      </c>
      <c r="V763" s="3">
        <f t="shared" si="170"/>
        <v>0.79</v>
      </c>
      <c r="W763" s="3">
        <f t="shared" si="170"/>
        <v>0.43</v>
      </c>
      <c r="X763" s="5">
        <f t="shared" si="157"/>
        <v>1.0001531839540019</v>
      </c>
      <c r="Y763" s="5">
        <f t="shared" si="158"/>
        <v>0.73015318395400164</v>
      </c>
      <c r="Z763" s="5">
        <f t="shared" si="159"/>
        <v>0.39015318395400178</v>
      </c>
      <c r="AA763" s="5">
        <f t="shared" si="160"/>
        <v>0.20015318395400161</v>
      </c>
      <c r="AB763" s="5">
        <f t="shared" si="161"/>
        <v>0.10015318395400175</v>
      </c>
      <c r="AC763" s="5">
        <f t="shared" si="162"/>
        <v>4.0153183954001692E-2</v>
      </c>
      <c r="AD763" s="5">
        <f t="shared" si="163"/>
        <v>2.0153183954001674E-2</v>
      </c>
      <c r="AE763" s="5">
        <f t="shared" si="164"/>
        <v>-0.12984681604599824</v>
      </c>
      <c r="AF763" s="5">
        <f t="shared" si="165"/>
        <v>-0.40984681604599826</v>
      </c>
      <c r="AG763" s="5">
        <f t="shared" si="166"/>
        <v>-0.76984681604599836</v>
      </c>
    </row>
    <row r="764" spans="1:33">
      <c r="A764">
        <f t="shared" si="167"/>
        <v>7</v>
      </c>
      <c r="B764" s="2">
        <v>754</v>
      </c>
      <c r="C764" s="3">
        <v>2.33</v>
      </c>
      <c r="D764" s="3">
        <v>1.29</v>
      </c>
      <c r="E764" s="3">
        <v>0.9</v>
      </c>
      <c r="F764" s="3">
        <v>0.86</v>
      </c>
      <c r="G764" s="3">
        <v>1.53</v>
      </c>
      <c r="H764" s="3">
        <v>0.27</v>
      </c>
      <c r="I764" s="3">
        <v>1.82</v>
      </c>
      <c r="J764" s="3">
        <v>2.11</v>
      </c>
      <c r="K764" s="3">
        <v>1.72</v>
      </c>
      <c r="L764" s="3">
        <v>1.7</v>
      </c>
      <c r="M764" s="3"/>
      <c r="N764" s="3">
        <f t="shared" si="168"/>
        <v>2.33</v>
      </c>
      <c r="O764" s="3">
        <f t="shared" si="170"/>
        <v>2.11</v>
      </c>
      <c r="P764" s="3">
        <f t="shared" si="170"/>
        <v>1.82</v>
      </c>
      <c r="Q764" s="3">
        <f t="shared" si="170"/>
        <v>1.72</v>
      </c>
      <c r="R764" s="3">
        <f t="shared" si="170"/>
        <v>1.7</v>
      </c>
      <c r="S764" s="3">
        <f t="shared" si="170"/>
        <v>1.53</v>
      </c>
      <c r="T764" s="3">
        <f t="shared" si="170"/>
        <v>1.29</v>
      </c>
      <c r="U764" s="3">
        <f t="shared" si="170"/>
        <v>0.9</v>
      </c>
      <c r="V764" s="3">
        <f t="shared" si="170"/>
        <v>0.86</v>
      </c>
      <c r="W764" s="3">
        <f t="shared" si="170"/>
        <v>0.27</v>
      </c>
      <c r="X764" s="5">
        <f t="shared" si="157"/>
        <v>1.1301531839540018</v>
      </c>
      <c r="Y764" s="5">
        <f t="shared" si="158"/>
        <v>0.91015318395400158</v>
      </c>
      <c r="Z764" s="5">
        <f t="shared" si="159"/>
        <v>0.62015318395400176</v>
      </c>
      <c r="AA764" s="5">
        <f t="shared" si="160"/>
        <v>0.52015318395400167</v>
      </c>
      <c r="AB764" s="5">
        <f t="shared" si="161"/>
        <v>0.50015318395400166</v>
      </c>
      <c r="AC764" s="5">
        <f t="shared" si="162"/>
        <v>0.33015318395400173</v>
      </c>
      <c r="AD764" s="5">
        <f t="shared" si="163"/>
        <v>9.0153183954001737E-2</v>
      </c>
      <c r="AE764" s="5">
        <f t="shared" si="164"/>
        <v>-0.29984681604599828</v>
      </c>
      <c r="AF764" s="5">
        <f t="shared" si="165"/>
        <v>-0.33984681604599831</v>
      </c>
      <c r="AG764" s="5">
        <f t="shared" si="166"/>
        <v>-0.92984681604599828</v>
      </c>
    </row>
    <row r="765" spans="1:33">
      <c r="A765">
        <f t="shared" si="167"/>
        <v>6</v>
      </c>
      <c r="B765" s="2">
        <v>755</v>
      </c>
      <c r="C765" s="3">
        <v>1.22</v>
      </c>
      <c r="D765" s="3">
        <v>0.99</v>
      </c>
      <c r="E765" s="3">
        <v>0.97</v>
      </c>
      <c r="F765" s="3">
        <v>2.2599999999999998</v>
      </c>
      <c r="G765" s="3">
        <v>1.79</v>
      </c>
      <c r="H765" s="3">
        <v>0.57999999999999996</v>
      </c>
      <c r="I765" s="3">
        <v>2.42</v>
      </c>
      <c r="J765" s="3">
        <v>1.25</v>
      </c>
      <c r="K765" s="3">
        <v>2.46</v>
      </c>
      <c r="L765" s="3">
        <v>0.69</v>
      </c>
      <c r="M765" s="3"/>
      <c r="N765" s="3">
        <f t="shared" si="168"/>
        <v>2.46</v>
      </c>
      <c r="O765" s="3">
        <f t="shared" si="170"/>
        <v>2.42</v>
      </c>
      <c r="P765" s="3">
        <f t="shared" si="170"/>
        <v>2.2599999999999998</v>
      </c>
      <c r="Q765" s="3">
        <f t="shared" si="170"/>
        <v>1.79</v>
      </c>
      <c r="R765" s="3">
        <f t="shared" si="170"/>
        <v>1.25</v>
      </c>
      <c r="S765" s="3">
        <f t="shared" si="170"/>
        <v>1.22</v>
      </c>
      <c r="T765" s="3">
        <f t="shared" si="170"/>
        <v>0.99</v>
      </c>
      <c r="U765" s="3">
        <f t="shared" si="170"/>
        <v>0.97</v>
      </c>
      <c r="V765" s="3">
        <f t="shared" si="170"/>
        <v>0.69</v>
      </c>
      <c r="W765" s="3">
        <f t="shared" si="170"/>
        <v>0.57999999999999996</v>
      </c>
      <c r="X765" s="5">
        <f t="shared" si="157"/>
        <v>1.2601531839540017</v>
      </c>
      <c r="Y765" s="5">
        <f t="shared" si="158"/>
        <v>1.2201531839540016</v>
      </c>
      <c r="Z765" s="5">
        <f t="shared" si="159"/>
        <v>1.0601531839540015</v>
      </c>
      <c r="AA765" s="5">
        <f t="shared" si="160"/>
        <v>0.59015318395400174</v>
      </c>
      <c r="AB765" s="5">
        <f t="shared" si="161"/>
        <v>5.0153183954001701E-2</v>
      </c>
      <c r="AC765" s="5">
        <f t="shared" si="162"/>
        <v>2.0153183954001674E-2</v>
      </c>
      <c r="AD765" s="5">
        <f t="shared" si="163"/>
        <v>-0.20984681604599831</v>
      </c>
      <c r="AE765" s="5">
        <f t="shared" si="164"/>
        <v>-0.22984681604599833</v>
      </c>
      <c r="AF765" s="5">
        <f t="shared" si="165"/>
        <v>-0.50984681604599835</v>
      </c>
      <c r="AG765" s="5">
        <f t="shared" si="166"/>
        <v>-0.61984681604599834</v>
      </c>
    </row>
    <row r="766" spans="1:33">
      <c r="A766">
        <f t="shared" si="167"/>
        <v>3</v>
      </c>
      <c r="B766" s="2">
        <v>756</v>
      </c>
      <c r="C766" s="3">
        <v>0.56000000000000005</v>
      </c>
      <c r="D766" s="3">
        <v>0.2</v>
      </c>
      <c r="E766" s="3">
        <v>1.77</v>
      </c>
      <c r="F766" s="3">
        <v>0.66</v>
      </c>
      <c r="G766" s="3">
        <v>2.25</v>
      </c>
      <c r="H766" s="3">
        <v>0.57999999999999996</v>
      </c>
      <c r="I766" s="3">
        <v>2.04</v>
      </c>
      <c r="J766" s="3">
        <v>0.53</v>
      </c>
      <c r="K766" s="3">
        <v>0.24</v>
      </c>
      <c r="L766" s="3">
        <v>0.28000000000000003</v>
      </c>
      <c r="M766" s="3"/>
      <c r="N766" s="3">
        <f t="shared" si="168"/>
        <v>2.25</v>
      </c>
      <c r="O766" s="3">
        <f t="shared" si="170"/>
        <v>2.04</v>
      </c>
      <c r="P766" s="3">
        <f t="shared" si="170"/>
        <v>1.77</v>
      </c>
      <c r="Q766" s="3">
        <f t="shared" si="170"/>
        <v>0.66</v>
      </c>
      <c r="R766" s="3">
        <f t="shared" si="170"/>
        <v>0.57999999999999996</v>
      </c>
      <c r="S766" s="3">
        <f t="shared" si="170"/>
        <v>0.56000000000000005</v>
      </c>
      <c r="T766" s="3">
        <f t="shared" si="170"/>
        <v>0.53</v>
      </c>
      <c r="U766" s="3">
        <f t="shared" si="170"/>
        <v>0.28000000000000003</v>
      </c>
      <c r="V766" s="3">
        <f t="shared" si="170"/>
        <v>0.24</v>
      </c>
      <c r="W766" s="3">
        <f t="shared" si="170"/>
        <v>0.2</v>
      </c>
      <c r="X766" s="5">
        <f t="shared" si="157"/>
        <v>1.0501531839540017</v>
      </c>
      <c r="Y766" s="5">
        <f t="shared" si="158"/>
        <v>0.84015318395400174</v>
      </c>
      <c r="Z766" s="5">
        <f t="shared" si="159"/>
        <v>0.57015318395400172</v>
      </c>
      <c r="AA766" s="5">
        <f t="shared" si="160"/>
        <v>-0.53984681604599827</v>
      </c>
      <c r="AB766" s="5">
        <f t="shared" si="161"/>
        <v>-0.61984681604599834</v>
      </c>
      <c r="AC766" s="5">
        <f t="shared" si="162"/>
        <v>-0.63984681604599825</v>
      </c>
      <c r="AD766" s="5">
        <f t="shared" si="163"/>
        <v>-0.66984681604599827</v>
      </c>
      <c r="AE766" s="5">
        <f t="shared" si="164"/>
        <v>-0.91984681604599827</v>
      </c>
      <c r="AF766" s="5">
        <f t="shared" si="165"/>
        <v>-0.95984681604599831</v>
      </c>
      <c r="AG766" s="5">
        <f t="shared" si="166"/>
        <v>-0.99984681604599834</v>
      </c>
    </row>
    <row r="767" spans="1:33">
      <c r="A767">
        <f t="shared" si="167"/>
        <v>4</v>
      </c>
      <c r="B767" s="2">
        <v>757</v>
      </c>
      <c r="C767" s="3">
        <v>1.52</v>
      </c>
      <c r="D767" s="3">
        <v>1.18</v>
      </c>
      <c r="E767" s="3">
        <v>0.93</v>
      </c>
      <c r="F767" s="3">
        <v>0.88</v>
      </c>
      <c r="G767" s="3">
        <v>1.22</v>
      </c>
      <c r="H767" s="3">
        <v>2.37</v>
      </c>
      <c r="I767" s="3">
        <v>0.51</v>
      </c>
      <c r="J767" s="3">
        <v>0.81</v>
      </c>
      <c r="K767" s="3">
        <v>2.1</v>
      </c>
      <c r="L767" s="3">
        <v>1.02</v>
      </c>
      <c r="M767" s="3"/>
      <c r="N767" s="3">
        <f t="shared" si="168"/>
        <v>2.37</v>
      </c>
      <c r="O767" s="3">
        <f t="shared" si="170"/>
        <v>2.1</v>
      </c>
      <c r="P767" s="3">
        <f t="shared" si="170"/>
        <v>1.52</v>
      </c>
      <c r="Q767" s="3">
        <f t="shared" si="170"/>
        <v>1.22</v>
      </c>
      <c r="R767" s="3">
        <f t="shared" si="170"/>
        <v>1.18</v>
      </c>
      <c r="S767" s="3">
        <f t="shared" si="170"/>
        <v>1.02</v>
      </c>
      <c r="T767" s="3">
        <f t="shared" si="170"/>
        <v>0.93</v>
      </c>
      <c r="U767" s="3">
        <f t="shared" si="170"/>
        <v>0.88</v>
      </c>
      <c r="V767" s="3">
        <f t="shared" si="170"/>
        <v>0.81</v>
      </c>
      <c r="W767" s="3">
        <f t="shared" si="170"/>
        <v>0.51</v>
      </c>
      <c r="X767" s="5">
        <f t="shared" si="157"/>
        <v>1.1701531839540018</v>
      </c>
      <c r="Y767" s="5">
        <f t="shared" si="158"/>
        <v>0.90015318395400179</v>
      </c>
      <c r="Z767" s="5">
        <f t="shared" si="159"/>
        <v>0.32015318395400172</v>
      </c>
      <c r="AA767" s="5">
        <f t="shared" si="160"/>
        <v>2.0153183954001674E-2</v>
      </c>
      <c r="AB767" s="5">
        <f t="shared" si="161"/>
        <v>-1.9846816045998361E-2</v>
      </c>
      <c r="AC767" s="5">
        <f t="shared" si="162"/>
        <v>-0.17984681604599828</v>
      </c>
      <c r="AD767" s="5">
        <f t="shared" si="163"/>
        <v>-0.26984681604599825</v>
      </c>
      <c r="AE767" s="5">
        <f t="shared" si="164"/>
        <v>-0.31984681604599829</v>
      </c>
      <c r="AF767" s="5">
        <f t="shared" si="165"/>
        <v>-0.38984681604599825</v>
      </c>
      <c r="AG767" s="5">
        <f t="shared" si="166"/>
        <v>-0.68984681604599829</v>
      </c>
    </row>
    <row r="768" spans="1:33">
      <c r="A768">
        <f t="shared" si="167"/>
        <v>5</v>
      </c>
      <c r="B768" s="2">
        <v>758</v>
      </c>
      <c r="C768" s="3">
        <v>2.46</v>
      </c>
      <c r="D768" s="3">
        <v>1.55</v>
      </c>
      <c r="E768" s="3">
        <v>0.37</v>
      </c>
      <c r="F768" s="3">
        <v>0.32</v>
      </c>
      <c r="G768" s="3">
        <v>1.23</v>
      </c>
      <c r="H768" s="3">
        <v>0.68</v>
      </c>
      <c r="I768" s="3">
        <v>2.4500000000000002</v>
      </c>
      <c r="J768" s="3">
        <v>1.1399999999999999</v>
      </c>
      <c r="K768" s="3">
        <v>2.08</v>
      </c>
      <c r="L768" s="3">
        <v>0.42</v>
      </c>
      <c r="M768" s="3"/>
      <c r="N768" s="3">
        <f t="shared" si="168"/>
        <v>2.46</v>
      </c>
      <c r="O768" s="3">
        <f t="shared" si="170"/>
        <v>2.4500000000000002</v>
      </c>
      <c r="P768" s="3">
        <f t="shared" si="170"/>
        <v>2.08</v>
      </c>
      <c r="Q768" s="3">
        <f t="shared" si="170"/>
        <v>1.55</v>
      </c>
      <c r="R768" s="3">
        <f t="shared" si="170"/>
        <v>1.23</v>
      </c>
      <c r="S768" s="3">
        <f t="shared" si="170"/>
        <v>1.1399999999999999</v>
      </c>
      <c r="T768" s="3">
        <f t="shared" si="170"/>
        <v>0.68</v>
      </c>
      <c r="U768" s="3">
        <f t="shared" si="170"/>
        <v>0.42</v>
      </c>
      <c r="V768" s="3">
        <f t="shared" si="170"/>
        <v>0.37</v>
      </c>
      <c r="W768" s="3">
        <f t="shared" si="170"/>
        <v>0.32</v>
      </c>
      <c r="X768" s="5">
        <f t="shared" si="157"/>
        <v>1.2601531839540017</v>
      </c>
      <c r="Y768" s="5">
        <f t="shared" si="158"/>
        <v>1.2501531839540019</v>
      </c>
      <c r="Z768" s="5">
        <f t="shared" si="159"/>
        <v>0.88015318395400177</v>
      </c>
      <c r="AA768" s="5">
        <f t="shared" si="160"/>
        <v>0.35015318395400175</v>
      </c>
      <c r="AB768" s="5">
        <f t="shared" si="161"/>
        <v>3.0153183954001683E-2</v>
      </c>
      <c r="AC768" s="5">
        <f t="shared" si="162"/>
        <v>-5.9846816045998397E-2</v>
      </c>
      <c r="AD768" s="5">
        <f t="shared" si="163"/>
        <v>-0.51984681604599825</v>
      </c>
      <c r="AE768" s="5">
        <f t="shared" si="164"/>
        <v>-0.77984681604599837</v>
      </c>
      <c r="AF768" s="5">
        <f t="shared" si="165"/>
        <v>-0.8298468160459983</v>
      </c>
      <c r="AG768" s="5">
        <f t="shared" si="166"/>
        <v>-0.87984681604599824</v>
      </c>
    </row>
    <row r="769" spans="1:33">
      <c r="A769">
        <f t="shared" si="167"/>
        <v>4</v>
      </c>
      <c r="B769" s="2">
        <v>759</v>
      </c>
      <c r="C769" s="3">
        <v>0.99</v>
      </c>
      <c r="D769" s="3">
        <v>0.68</v>
      </c>
      <c r="E769" s="3">
        <v>2.3199999999999998</v>
      </c>
      <c r="F769" s="3">
        <v>1.58</v>
      </c>
      <c r="G769" s="3">
        <v>1.64</v>
      </c>
      <c r="H769" s="3">
        <v>2.41</v>
      </c>
      <c r="I769" s="3">
        <v>0.84</v>
      </c>
      <c r="J769" s="3">
        <v>0.88</v>
      </c>
      <c r="K769" s="3">
        <v>0.9</v>
      </c>
      <c r="L769" s="3">
        <v>1.04</v>
      </c>
      <c r="M769" s="3"/>
      <c r="N769" s="3">
        <f t="shared" si="168"/>
        <v>2.41</v>
      </c>
      <c r="O769" s="3">
        <f t="shared" si="170"/>
        <v>2.3199999999999998</v>
      </c>
      <c r="P769" s="3">
        <f t="shared" si="170"/>
        <v>1.64</v>
      </c>
      <c r="Q769" s="3">
        <f t="shared" si="170"/>
        <v>1.58</v>
      </c>
      <c r="R769" s="3">
        <f t="shared" si="170"/>
        <v>1.04</v>
      </c>
      <c r="S769" s="3">
        <f t="shared" si="170"/>
        <v>0.99</v>
      </c>
      <c r="T769" s="3">
        <f t="shared" si="170"/>
        <v>0.9</v>
      </c>
      <c r="U769" s="3">
        <f t="shared" si="170"/>
        <v>0.88</v>
      </c>
      <c r="V769" s="3">
        <f t="shared" si="170"/>
        <v>0.84</v>
      </c>
      <c r="W769" s="3">
        <f t="shared" si="170"/>
        <v>0.68</v>
      </c>
      <c r="X769" s="5">
        <f t="shared" si="157"/>
        <v>1.2101531839540018</v>
      </c>
      <c r="Y769" s="5">
        <f t="shared" si="158"/>
        <v>1.1201531839540015</v>
      </c>
      <c r="Z769" s="5">
        <f t="shared" si="159"/>
        <v>0.4401531839540016</v>
      </c>
      <c r="AA769" s="5">
        <f t="shared" si="160"/>
        <v>0.38015318395400177</v>
      </c>
      <c r="AB769" s="5">
        <f t="shared" si="161"/>
        <v>-0.15984681604599826</v>
      </c>
      <c r="AC769" s="5">
        <f t="shared" si="162"/>
        <v>-0.20984681604599831</v>
      </c>
      <c r="AD769" s="5">
        <f t="shared" si="163"/>
        <v>-0.29984681604599828</v>
      </c>
      <c r="AE769" s="5">
        <f t="shared" si="164"/>
        <v>-0.31984681604599829</v>
      </c>
      <c r="AF769" s="5">
        <f t="shared" si="165"/>
        <v>-0.35984681604599833</v>
      </c>
      <c r="AG769" s="5">
        <f t="shared" si="166"/>
        <v>-0.51984681604599825</v>
      </c>
    </row>
    <row r="770" spans="1:33">
      <c r="A770">
        <f t="shared" si="167"/>
        <v>6</v>
      </c>
      <c r="B770" s="2">
        <v>760</v>
      </c>
      <c r="C770" s="3">
        <v>1</v>
      </c>
      <c r="D770" s="3">
        <v>0.38</v>
      </c>
      <c r="E770" s="3">
        <v>1.9</v>
      </c>
      <c r="F770" s="3">
        <v>0.46</v>
      </c>
      <c r="G770" s="3">
        <v>2.41</v>
      </c>
      <c r="H770" s="3">
        <v>1.46</v>
      </c>
      <c r="I770" s="3">
        <v>1.39</v>
      </c>
      <c r="J770" s="3">
        <v>0.94</v>
      </c>
      <c r="K770" s="3">
        <v>1.21</v>
      </c>
      <c r="L770" s="3">
        <v>1.65</v>
      </c>
      <c r="M770" s="3"/>
      <c r="N770" s="3">
        <f t="shared" si="168"/>
        <v>2.41</v>
      </c>
      <c r="O770" s="3">
        <f t="shared" si="170"/>
        <v>1.9</v>
      </c>
      <c r="P770" s="3">
        <f t="shared" si="170"/>
        <v>1.65</v>
      </c>
      <c r="Q770" s="3">
        <f t="shared" si="170"/>
        <v>1.46</v>
      </c>
      <c r="R770" s="3">
        <f t="shared" si="170"/>
        <v>1.39</v>
      </c>
      <c r="S770" s="3">
        <f t="shared" si="170"/>
        <v>1.21</v>
      </c>
      <c r="T770" s="3">
        <f t="shared" si="170"/>
        <v>1</v>
      </c>
      <c r="U770" s="3">
        <f t="shared" si="170"/>
        <v>0.94</v>
      </c>
      <c r="V770" s="3">
        <f t="shared" si="170"/>
        <v>0.46</v>
      </c>
      <c r="W770" s="3">
        <f t="shared" si="170"/>
        <v>0.38</v>
      </c>
      <c r="X770" s="5">
        <f t="shared" si="157"/>
        <v>1.2101531839540018</v>
      </c>
      <c r="Y770" s="5">
        <f t="shared" si="158"/>
        <v>0.70015318395400161</v>
      </c>
      <c r="Z770" s="5">
        <f t="shared" si="159"/>
        <v>0.45015318395400161</v>
      </c>
      <c r="AA770" s="5">
        <f t="shared" si="160"/>
        <v>0.26015318395400167</v>
      </c>
      <c r="AB770" s="5">
        <f t="shared" si="161"/>
        <v>0.1901531839540016</v>
      </c>
      <c r="AC770" s="5">
        <f t="shared" si="162"/>
        <v>1.0153183954001666E-2</v>
      </c>
      <c r="AD770" s="5">
        <f t="shared" si="163"/>
        <v>-0.1998468160459983</v>
      </c>
      <c r="AE770" s="5">
        <f t="shared" si="164"/>
        <v>-0.25984681604599835</v>
      </c>
      <c r="AF770" s="5">
        <f t="shared" si="165"/>
        <v>-0.73984681604599833</v>
      </c>
      <c r="AG770" s="5">
        <f t="shared" si="166"/>
        <v>-0.81984681604599829</v>
      </c>
    </row>
    <row r="771" spans="1:33">
      <c r="A771">
        <f t="shared" si="167"/>
        <v>6</v>
      </c>
      <c r="B771" s="2">
        <v>761</v>
      </c>
      <c r="C771" s="3">
        <v>1.17</v>
      </c>
      <c r="D771" s="3">
        <v>1.78</v>
      </c>
      <c r="E771" s="3">
        <v>2.17</v>
      </c>
      <c r="F771" s="3">
        <v>1.74</v>
      </c>
      <c r="G771" s="3">
        <v>2.5</v>
      </c>
      <c r="H771" s="3">
        <v>0.8</v>
      </c>
      <c r="I771" s="3">
        <v>1.98</v>
      </c>
      <c r="J771" s="3">
        <v>0.71</v>
      </c>
      <c r="K771" s="3">
        <v>2.4700000000000002</v>
      </c>
      <c r="L771" s="3">
        <v>1.1100000000000001</v>
      </c>
      <c r="M771" s="3"/>
      <c r="N771" s="3">
        <f t="shared" si="168"/>
        <v>2.5</v>
      </c>
      <c r="O771" s="3">
        <f t="shared" si="170"/>
        <v>2.4700000000000002</v>
      </c>
      <c r="P771" s="3">
        <f t="shared" si="170"/>
        <v>2.17</v>
      </c>
      <c r="Q771" s="3">
        <f t="shared" si="170"/>
        <v>1.98</v>
      </c>
      <c r="R771" s="3">
        <f t="shared" si="170"/>
        <v>1.78</v>
      </c>
      <c r="S771" s="3">
        <f t="shared" si="170"/>
        <v>1.74</v>
      </c>
      <c r="T771" s="3">
        <f t="shared" si="170"/>
        <v>1.17</v>
      </c>
      <c r="U771" s="3">
        <f t="shared" si="170"/>
        <v>1.1100000000000001</v>
      </c>
      <c r="V771" s="3">
        <f t="shared" si="170"/>
        <v>0.8</v>
      </c>
      <c r="W771" s="3">
        <f t="shared" si="170"/>
        <v>0.71</v>
      </c>
      <c r="X771" s="5">
        <f t="shared" si="157"/>
        <v>1.3001531839540017</v>
      </c>
      <c r="Y771" s="5">
        <f t="shared" si="158"/>
        <v>1.2701531839540019</v>
      </c>
      <c r="Z771" s="5">
        <f t="shared" si="159"/>
        <v>0.97015318395400163</v>
      </c>
      <c r="AA771" s="5">
        <f t="shared" si="160"/>
        <v>0.78015318395400168</v>
      </c>
      <c r="AB771" s="5">
        <f t="shared" si="161"/>
        <v>0.58015318395400173</v>
      </c>
      <c r="AC771" s="5">
        <f t="shared" si="162"/>
        <v>0.54015318395400169</v>
      </c>
      <c r="AD771" s="5">
        <f t="shared" si="163"/>
        <v>-2.984681604599837E-2</v>
      </c>
      <c r="AE771" s="5">
        <f t="shared" si="164"/>
        <v>-8.9846816045998201E-2</v>
      </c>
      <c r="AF771" s="5">
        <f t="shared" si="165"/>
        <v>-0.39984681604599825</v>
      </c>
      <c r="AG771" s="5">
        <f t="shared" si="166"/>
        <v>-0.48984681604599833</v>
      </c>
    </row>
    <row r="772" spans="1:33">
      <c r="A772">
        <f t="shared" si="167"/>
        <v>7</v>
      </c>
      <c r="B772" s="2">
        <v>762</v>
      </c>
      <c r="C772" s="3">
        <v>2.39</v>
      </c>
      <c r="D772" s="3">
        <v>2.2799999999999998</v>
      </c>
      <c r="E772" s="3">
        <v>2.4900000000000002</v>
      </c>
      <c r="F772" s="3">
        <v>0.45</v>
      </c>
      <c r="G772" s="3">
        <v>1.86</v>
      </c>
      <c r="H772" s="3">
        <v>1.1399999999999999</v>
      </c>
      <c r="I772" s="3">
        <v>0.32</v>
      </c>
      <c r="J772" s="3">
        <v>2.17</v>
      </c>
      <c r="K772" s="3">
        <v>2.27</v>
      </c>
      <c r="L772" s="3">
        <v>1.91</v>
      </c>
      <c r="M772" s="3"/>
      <c r="N772" s="3">
        <f t="shared" si="168"/>
        <v>2.4900000000000002</v>
      </c>
      <c r="O772" s="3">
        <f t="shared" si="170"/>
        <v>2.39</v>
      </c>
      <c r="P772" s="3">
        <f t="shared" si="170"/>
        <v>2.2799999999999998</v>
      </c>
      <c r="Q772" s="3">
        <f t="shared" si="170"/>
        <v>2.27</v>
      </c>
      <c r="R772" s="3">
        <f t="shared" si="170"/>
        <v>2.17</v>
      </c>
      <c r="S772" s="3">
        <f t="shared" si="170"/>
        <v>1.91</v>
      </c>
      <c r="T772" s="3">
        <f t="shared" si="170"/>
        <v>1.86</v>
      </c>
      <c r="U772" s="3">
        <f t="shared" si="170"/>
        <v>1.1399999999999999</v>
      </c>
      <c r="V772" s="3">
        <f t="shared" si="170"/>
        <v>0.45</v>
      </c>
      <c r="W772" s="3">
        <f t="shared" si="170"/>
        <v>0.32</v>
      </c>
      <c r="X772" s="5">
        <f t="shared" si="157"/>
        <v>1.2901531839540019</v>
      </c>
      <c r="Y772" s="5">
        <f t="shared" si="158"/>
        <v>1.1901531839540018</v>
      </c>
      <c r="Z772" s="5">
        <f t="shared" si="159"/>
        <v>1.0801531839540015</v>
      </c>
      <c r="AA772" s="5">
        <f t="shared" si="160"/>
        <v>1.0701531839540017</v>
      </c>
      <c r="AB772" s="5">
        <f t="shared" si="161"/>
        <v>0.97015318395400163</v>
      </c>
      <c r="AC772" s="5">
        <f t="shared" si="162"/>
        <v>0.71015318395400162</v>
      </c>
      <c r="AD772" s="5">
        <f t="shared" si="163"/>
        <v>0.6601531839540018</v>
      </c>
      <c r="AE772" s="5">
        <f t="shared" si="164"/>
        <v>-5.9846816045998397E-2</v>
      </c>
      <c r="AF772" s="5">
        <f t="shared" si="165"/>
        <v>-0.74984681604599834</v>
      </c>
      <c r="AG772" s="5">
        <f t="shared" si="166"/>
        <v>-0.87984681604599824</v>
      </c>
    </row>
    <row r="773" spans="1:33">
      <c r="A773">
        <f t="shared" si="167"/>
        <v>4</v>
      </c>
      <c r="B773" s="2">
        <v>763</v>
      </c>
      <c r="C773" s="3">
        <v>0.34</v>
      </c>
      <c r="D773" s="3">
        <v>1.48</v>
      </c>
      <c r="E773" s="3">
        <v>0.88</v>
      </c>
      <c r="F773" s="3">
        <v>2.42</v>
      </c>
      <c r="G773" s="3">
        <v>0.65</v>
      </c>
      <c r="H773" s="3">
        <v>1.83</v>
      </c>
      <c r="I773" s="3">
        <v>0.77</v>
      </c>
      <c r="J773" s="3">
        <v>0.56000000000000005</v>
      </c>
      <c r="K773" s="3">
        <v>0.24</v>
      </c>
      <c r="L773" s="3">
        <v>2.15</v>
      </c>
      <c r="M773" s="3"/>
      <c r="N773" s="3">
        <f t="shared" si="168"/>
        <v>2.42</v>
      </c>
      <c r="O773" s="3">
        <f t="shared" si="170"/>
        <v>2.15</v>
      </c>
      <c r="P773" s="3">
        <f t="shared" si="170"/>
        <v>1.83</v>
      </c>
      <c r="Q773" s="3">
        <f t="shared" si="170"/>
        <v>1.48</v>
      </c>
      <c r="R773" s="3">
        <f t="shared" si="170"/>
        <v>0.88</v>
      </c>
      <c r="S773" s="3">
        <f t="shared" si="170"/>
        <v>0.77</v>
      </c>
      <c r="T773" s="3">
        <f t="shared" si="170"/>
        <v>0.65</v>
      </c>
      <c r="U773" s="3">
        <f t="shared" si="170"/>
        <v>0.56000000000000005</v>
      </c>
      <c r="V773" s="3">
        <f t="shared" si="170"/>
        <v>0.34</v>
      </c>
      <c r="W773" s="3">
        <f t="shared" si="170"/>
        <v>0.24</v>
      </c>
      <c r="X773" s="5">
        <f t="shared" si="157"/>
        <v>1.2201531839540016</v>
      </c>
      <c r="Y773" s="5">
        <f t="shared" si="158"/>
        <v>0.95015318395400161</v>
      </c>
      <c r="Z773" s="5">
        <f t="shared" si="159"/>
        <v>0.63015318395400177</v>
      </c>
      <c r="AA773" s="5">
        <f t="shared" si="160"/>
        <v>0.28015318395400168</v>
      </c>
      <c r="AB773" s="5">
        <f t="shared" si="161"/>
        <v>-0.31984681604599829</v>
      </c>
      <c r="AC773" s="5">
        <f t="shared" si="162"/>
        <v>-0.42984681604599828</v>
      </c>
      <c r="AD773" s="5">
        <f t="shared" si="163"/>
        <v>-0.54984681604599828</v>
      </c>
      <c r="AE773" s="5">
        <f t="shared" si="164"/>
        <v>-0.63984681604599825</v>
      </c>
      <c r="AF773" s="5">
        <f t="shared" si="165"/>
        <v>-0.85984681604599822</v>
      </c>
      <c r="AG773" s="5">
        <f t="shared" si="166"/>
        <v>-0.95984681604599831</v>
      </c>
    </row>
    <row r="774" spans="1:33">
      <c r="A774">
        <f t="shared" si="167"/>
        <v>8</v>
      </c>
      <c r="B774" s="2">
        <v>764</v>
      </c>
      <c r="C774" s="3">
        <v>1.47</v>
      </c>
      <c r="D774" s="3">
        <v>1.83</v>
      </c>
      <c r="E774" s="3">
        <v>1.82</v>
      </c>
      <c r="F774" s="3">
        <v>2.29</v>
      </c>
      <c r="G774" s="3">
        <v>0.74</v>
      </c>
      <c r="H774" s="3">
        <v>0.56000000000000005</v>
      </c>
      <c r="I774" s="3">
        <v>1.39</v>
      </c>
      <c r="J774" s="3">
        <v>2.2999999999999998</v>
      </c>
      <c r="K774" s="3">
        <v>1.94</v>
      </c>
      <c r="L774" s="3">
        <v>1.69</v>
      </c>
      <c r="M774" s="3"/>
      <c r="N774" s="3">
        <f t="shared" si="168"/>
        <v>2.2999999999999998</v>
      </c>
      <c r="O774" s="3">
        <f t="shared" si="170"/>
        <v>2.29</v>
      </c>
      <c r="P774" s="3">
        <f t="shared" si="170"/>
        <v>1.94</v>
      </c>
      <c r="Q774" s="3">
        <f t="shared" si="170"/>
        <v>1.83</v>
      </c>
      <c r="R774" s="3">
        <f t="shared" si="170"/>
        <v>1.82</v>
      </c>
      <c r="S774" s="3">
        <f t="shared" si="170"/>
        <v>1.69</v>
      </c>
      <c r="T774" s="3">
        <f t="shared" si="170"/>
        <v>1.47</v>
      </c>
      <c r="U774" s="3">
        <f t="shared" si="170"/>
        <v>1.39</v>
      </c>
      <c r="V774" s="3">
        <f t="shared" si="170"/>
        <v>0.74</v>
      </c>
      <c r="W774" s="3">
        <f t="shared" si="170"/>
        <v>0.56000000000000005</v>
      </c>
      <c r="X774" s="5">
        <f t="shared" si="157"/>
        <v>1.1001531839540015</v>
      </c>
      <c r="Y774" s="5">
        <f t="shared" si="158"/>
        <v>1.0901531839540017</v>
      </c>
      <c r="Z774" s="5">
        <f t="shared" si="159"/>
        <v>0.74015318395400165</v>
      </c>
      <c r="AA774" s="5">
        <f t="shared" si="160"/>
        <v>0.63015318395400177</v>
      </c>
      <c r="AB774" s="5">
        <f t="shared" si="161"/>
        <v>0.62015318395400176</v>
      </c>
      <c r="AC774" s="5">
        <f t="shared" si="162"/>
        <v>0.49015318395400165</v>
      </c>
      <c r="AD774" s="5">
        <f t="shared" si="163"/>
        <v>0.27015318395400167</v>
      </c>
      <c r="AE774" s="5">
        <f t="shared" si="164"/>
        <v>0.1901531839540016</v>
      </c>
      <c r="AF774" s="5">
        <f t="shared" si="165"/>
        <v>-0.45984681604599831</v>
      </c>
      <c r="AG774" s="5">
        <f t="shared" si="166"/>
        <v>-0.63984681604599825</v>
      </c>
    </row>
    <row r="775" spans="1:33">
      <c r="A775">
        <f t="shared" si="167"/>
        <v>5</v>
      </c>
      <c r="B775" s="2">
        <v>765</v>
      </c>
      <c r="C775" s="3">
        <v>1.61</v>
      </c>
      <c r="D775" s="3">
        <v>0.68</v>
      </c>
      <c r="E775" s="3">
        <v>2.39</v>
      </c>
      <c r="F775" s="3">
        <v>2.2599999999999998</v>
      </c>
      <c r="G775" s="3">
        <v>1.66</v>
      </c>
      <c r="H775" s="3">
        <v>1.1100000000000001</v>
      </c>
      <c r="I775" s="3">
        <v>0.33</v>
      </c>
      <c r="J775" s="3">
        <v>1.53</v>
      </c>
      <c r="K775" s="3">
        <v>1.1499999999999999</v>
      </c>
      <c r="L775" s="3">
        <v>0.94</v>
      </c>
      <c r="M775" s="3"/>
      <c r="N775" s="3">
        <f t="shared" si="168"/>
        <v>2.39</v>
      </c>
      <c r="O775" s="3">
        <f t="shared" si="170"/>
        <v>2.2599999999999998</v>
      </c>
      <c r="P775" s="3">
        <f t="shared" si="170"/>
        <v>1.66</v>
      </c>
      <c r="Q775" s="3">
        <f t="shared" si="170"/>
        <v>1.61</v>
      </c>
      <c r="R775" s="3">
        <f t="shared" si="170"/>
        <v>1.53</v>
      </c>
      <c r="S775" s="3">
        <f t="shared" si="170"/>
        <v>1.1499999999999999</v>
      </c>
      <c r="T775" s="3">
        <f t="shared" si="170"/>
        <v>1.1100000000000001</v>
      </c>
      <c r="U775" s="3">
        <f t="shared" si="170"/>
        <v>0.94</v>
      </c>
      <c r="V775" s="3">
        <f t="shared" si="170"/>
        <v>0.68</v>
      </c>
      <c r="W775" s="3">
        <f t="shared" si="170"/>
        <v>0.33</v>
      </c>
      <c r="X775" s="5">
        <f t="shared" si="157"/>
        <v>1.1901531839540018</v>
      </c>
      <c r="Y775" s="5">
        <f t="shared" si="158"/>
        <v>1.0601531839540015</v>
      </c>
      <c r="Z775" s="5">
        <f t="shared" si="159"/>
        <v>0.46015318395400162</v>
      </c>
      <c r="AA775" s="5">
        <f t="shared" si="160"/>
        <v>0.4101531839540018</v>
      </c>
      <c r="AB775" s="5">
        <f t="shared" si="161"/>
        <v>0.33015318395400173</v>
      </c>
      <c r="AC775" s="5">
        <f t="shared" si="162"/>
        <v>-4.9846816045998388E-2</v>
      </c>
      <c r="AD775" s="5">
        <f t="shared" si="163"/>
        <v>-8.9846816045998201E-2</v>
      </c>
      <c r="AE775" s="5">
        <f t="shared" si="164"/>
        <v>-0.25984681604599835</v>
      </c>
      <c r="AF775" s="5">
        <f t="shared" si="165"/>
        <v>-0.51984681604599825</v>
      </c>
      <c r="AG775" s="5">
        <f t="shared" si="166"/>
        <v>-0.86984681604599823</v>
      </c>
    </row>
    <row r="776" spans="1:33">
      <c r="A776">
        <f t="shared" si="167"/>
        <v>5</v>
      </c>
      <c r="B776" s="2">
        <v>766</v>
      </c>
      <c r="C776" s="3">
        <v>2.09</v>
      </c>
      <c r="D776" s="3">
        <v>1.08</v>
      </c>
      <c r="E776" s="3">
        <v>1.19</v>
      </c>
      <c r="F776" s="3">
        <v>2.2200000000000002</v>
      </c>
      <c r="G776" s="3">
        <v>1.79</v>
      </c>
      <c r="H776" s="3">
        <v>2.35</v>
      </c>
      <c r="I776" s="3">
        <v>0.6</v>
      </c>
      <c r="J776" s="3">
        <v>0.27</v>
      </c>
      <c r="K776" s="3">
        <v>1.7</v>
      </c>
      <c r="L776" s="3">
        <v>0.26</v>
      </c>
      <c r="M776" s="3"/>
      <c r="N776" s="3">
        <f t="shared" si="168"/>
        <v>2.35</v>
      </c>
      <c r="O776" s="3">
        <f t="shared" si="170"/>
        <v>2.2200000000000002</v>
      </c>
      <c r="P776" s="3">
        <f t="shared" si="170"/>
        <v>2.09</v>
      </c>
      <c r="Q776" s="3">
        <f t="shared" si="170"/>
        <v>1.79</v>
      </c>
      <c r="R776" s="3">
        <f t="shared" si="170"/>
        <v>1.7</v>
      </c>
      <c r="S776" s="3">
        <f t="shared" si="170"/>
        <v>1.19</v>
      </c>
      <c r="T776" s="3">
        <f t="shared" si="170"/>
        <v>1.08</v>
      </c>
      <c r="U776" s="3">
        <f t="shared" si="170"/>
        <v>0.6</v>
      </c>
      <c r="V776" s="3">
        <f t="shared" si="170"/>
        <v>0.27</v>
      </c>
      <c r="W776" s="3">
        <f t="shared" si="170"/>
        <v>0.26</v>
      </c>
      <c r="X776" s="5">
        <f t="shared" si="157"/>
        <v>1.1501531839540018</v>
      </c>
      <c r="Y776" s="5">
        <f t="shared" si="158"/>
        <v>1.0201531839540019</v>
      </c>
      <c r="Z776" s="5">
        <f t="shared" si="159"/>
        <v>0.89015318395400156</v>
      </c>
      <c r="AA776" s="5">
        <f t="shared" si="160"/>
        <v>0.59015318395400174</v>
      </c>
      <c r="AB776" s="5">
        <f t="shared" si="161"/>
        <v>0.50015318395400166</v>
      </c>
      <c r="AC776" s="5">
        <f t="shared" si="162"/>
        <v>-9.8468160459983523E-3</v>
      </c>
      <c r="AD776" s="5">
        <f t="shared" si="163"/>
        <v>-0.11984681604599823</v>
      </c>
      <c r="AE776" s="5">
        <f t="shared" si="164"/>
        <v>-0.59984681604599832</v>
      </c>
      <c r="AF776" s="5">
        <f t="shared" si="165"/>
        <v>-0.92984681604599828</v>
      </c>
      <c r="AG776" s="5">
        <f t="shared" si="166"/>
        <v>-0.93984681604599829</v>
      </c>
    </row>
    <row r="777" spans="1:33">
      <c r="A777">
        <f t="shared" si="167"/>
        <v>5</v>
      </c>
      <c r="B777" s="2">
        <v>767</v>
      </c>
      <c r="C777" s="3">
        <v>0.97</v>
      </c>
      <c r="D777" s="3">
        <v>0.85</v>
      </c>
      <c r="E777" s="3">
        <v>1.54</v>
      </c>
      <c r="F777" s="3">
        <v>1.24</v>
      </c>
      <c r="G777" s="3">
        <v>0.49</v>
      </c>
      <c r="H777" s="3">
        <v>1.22</v>
      </c>
      <c r="I777" s="3">
        <v>1.08</v>
      </c>
      <c r="J777" s="3">
        <v>2.15</v>
      </c>
      <c r="K777" s="3">
        <v>1.51</v>
      </c>
      <c r="L777" s="3">
        <v>0.51</v>
      </c>
      <c r="M777" s="3"/>
      <c r="N777" s="3">
        <f t="shared" si="168"/>
        <v>2.15</v>
      </c>
      <c r="O777" s="3">
        <f t="shared" si="170"/>
        <v>1.54</v>
      </c>
      <c r="P777" s="3">
        <f t="shared" si="170"/>
        <v>1.51</v>
      </c>
      <c r="Q777" s="3">
        <f t="shared" si="170"/>
        <v>1.24</v>
      </c>
      <c r="R777" s="3">
        <f t="shared" si="170"/>
        <v>1.22</v>
      </c>
      <c r="S777" s="3">
        <f t="shared" si="170"/>
        <v>1.08</v>
      </c>
      <c r="T777" s="3">
        <f t="shared" si="170"/>
        <v>0.97</v>
      </c>
      <c r="U777" s="3">
        <f t="shared" si="170"/>
        <v>0.85</v>
      </c>
      <c r="V777" s="3">
        <f t="shared" si="170"/>
        <v>0.51</v>
      </c>
      <c r="W777" s="3">
        <f t="shared" si="170"/>
        <v>0.49</v>
      </c>
      <c r="X777" s="5">
        <f t="shared" si="157"/>
        <v>0.95015318395400161</v>
      </c>
      <c r="Y777" s="5">
        <f t="shared" si="158"/>
        <v>0.34015318395400174</v>
      </c>
      <c r="Z777" s="5">
        <f t="shared" si="159"/>
        <v>0.31015318395400171</v>
      </c>
      <c r="AA777" s="5">
        <f t="shared" si="160"/>
        <v>4.0153183954001692E-2</v>
      </c>
      <c r="AB777" s="5">
        <f t="shared" si="161"/>
        <v>2.0153183954001674E-2</v>
      </c>
      <c r="AC777" s="5">
        <f t="shared" si="162"/>
        <v>-0.11984681604599823</v>
      </c>
      <c r="AD777" s="5">
        <f t="shared" si="163"/>
        <v>-0.22984681604599833</v>
      </c>
      <c r="AE777" s="5">
        <f t="shared" si="164"/>
        <v>-0.34984681604599832</v>
      </c>
      <c r="AF777" s="5">
        <f t="shared" si="165"/>
        <v>-0.68984681604599829</v>
      </c>
      <c r="AG777" s="5">
        <f t="shared" si="166"/>
        <v>-0.70984681604599831</v>
      </c>
    </row>
    <row r="778" spans="1:33">
      <c r="A778">
        <f t="shared" si="167"/>
        <v>3</v>
      </c>
      <c r="B778" s="2">
        <v>768</v>
      </c>
      <c r="C778" s="3">
        <v>0.65</v>
      </c>
      <c r="D778" s="3">
        <v>1.97</v>
      </c>
      <c r="E778" s="3">
        <v>2.5</v>
      </c>
      <c r="F778" s="3">
        <v>0.5</v>
      </c>
      <c r="G778" s="3">
        <v>0.72</v>
      </c>
      <c r="H778" s="3">
        <v>1.07</v>
      </c>
      <c r="I778" s="3">
        <v>1.02</v>
      </c>
      <c r="J778" s="3">
        <v>0.26</v>
      </c>
      <c r="K778" s="3">
        <v>1.94</v>
      </c>
      <c r="L778" s="3">
        <v>0.68</v>
      </c>
      <c r="M778" s="3"/>
      <c r="N778" s="3">
        <f t="shared" si="168"/>
        <v>2.5</v>
      </c>
      <c r="O778" s="3">
        <f t="shared" si="170"/>
        <v>1.97</v>
      </c>
      <c r="P778" s="3">
        <f t="shared" si="170"/>
        <v>1.94</v>
      </c>
      <c r="Q778" s="3">
        <f t="shared" si="170"/>
        <v>1.07</v>
      </c>
      <c r="R778" s="3">
        <f t="shared" si="170"/>
        <v>1.02</v>
      </c>
      <c r="S778" s="3">
        <f t="shared" si="170"/>
        <v>0.72</v>
      </c>
      <c r="T778" s="3">
        <f t="shared" si="170"/>
        <v>0.68</v>
      </c>
      <c r="U778" s="3">
        <f t="shared" si="170"/>
        <v>0.65</v>
      </c>
      <c r="V778" s="3">
        <f t="shared" si="170"/>
        <v>0.5</v>
      </c>
      <c r="W778" s="3">
        <f t="shared" si="170"/>
        <v>0.26</v>
      </c>
      <c r="X778" s="5">
        <f t="shared" si="157"/>
        <v>1.3001531839540017</v>
      </c>
      <c r="Y778" s="5">
        <f t="shared" si="158"/>
        <v>0.77015318395400167</v>
      </c>
      <c r="Z778" s="5">
        <f t="shared" si="159"/>
        <v>0.74015318395400165</v>
      </c>
      <c r="AA778" s="5">
        <f t="shared" si="160"/>
        <v>-0.12984681604599824</v>
      </c>
      <c r="AB778" s="5">
        <f t="shared" si="161"/>
        <v>-0.17984681604599828</v>
      </c>
      <c r="AC778" s="5">
        <f t="shared" si="162"/>
        <v>-0.47984681604599833</v>
      </c>
      <c r="AD778" s="5">
        <f t="shared" si="163"/>
        <v>-0.51984681604599825</v>
      </c>
      <c r="AE778" s="5">
        <f t="shared" si="164"/>
        <v>-0.54984681604599828</v>
      </c>
      <c r="AF778" s="5">
        <f t="shared" si="165"/>
        <v>-0.6998468160459983</v>
      </c>
      <c r="AG778" s="5">
        <f t="shared" si="166"/>
        <v>-0.93984681604599829</v>
      </c>
    </row>
    <row r="779" spans="1:33">
      <c r="A779">
        <f t="shared" si="167"/>
        <v>5</v>
      </c>
      <c r="B779" s="2">
        <v>769</v>
      </c>
      <c r="C779" s="3">
        <v>0.3</v>
      </c>
      <c r="D779" s="3">
        <v>2.1800000000000002</v>
      </c>
      <c r="E779" s="3">
        <v>0.59</v>
      </c>
      <c r="F779" s="3">
        <v>0.31</v>
      </c>
      <c r="G779" s="3">
        <v>1.1000000000000001</v>
      </c>
      <c r="H779" s="3">
        <v>0.69</v>
      </c>
      <c r="I779" s="3">
        <v>2.11</v>
      </c>
      <c r="J779" s="3">
        <v>2.42</v>
      </c>
      <c r="K779" s="3">
        <v>1.43</v>
      </c>
      <c r="L779" s="3">
        <v>1.82</v>
      </c>
      <c r="M779" s="3"/>
      <c r="N779" s="3">
        <f t="shared" si="168"/>
        <v>2.42</v>
      </c>
      <c r="O779" s="3">
        <f t="shared" si="170"/>
        <v>2.1800000000000002</v>
      </c>
      <c r="P779" s="3">
        <f t="shared" si="170"/>
        <v>2.11</v>
      </c>
      <c r="Q779" s="3">
        <f t="shared" si="170"/>
        <v>1.82</v>
      </c>
      <c r="R779" s="3">
        <f t="shared" si="170"/>
        <v>1.43</v>
      </c>
      <c r="S779" s="3">
        <f t="shared" si="170"/>
        <v>1.1000000000000001</v>
      </c>
      <c r="T779" s="3">
        <f t="shared" si="170"/>
        <v>0.69</v>
      </c>
      <c r="U779" s="3">
        <f t="shared" si="170"/>
        <v>0.59</v>
      </c>
      <c r="V779" s="3">
        <f t="shared" si="170"/>
        <v>0.31</v>
      </c>
      <c r="W779" s="3">
        <f t="shared" si="170"/>
        <v>0.3</v>
      </c>
      <c r="X779" s="5">
        <f t="shared" ref="X779:X842" si="171">N779-Price</f>
        <v>1.2201531839540016</v>
      </c>
      <c r="Y779" s="5">
        <f t="shared" ref="Y779:Y842" si="172">O779-Price</f>
        <v>0.98015318395400186</v>
      </c>
      <c r="Z779" s="5">
        <f t="shared" ref="Z779:Z842" si="173">P779-Price</f>
        <v>0.91015318395400158</v>
      </c>
      <c r="AA779" s="5">
        <f t="shared" ref="AA779:AA842" si="174">Q779-Price</f>
        <v>0.62015318395400176</v>
      </c>
      <c r="AB779" s="5">
        <f t="shared" ref="AB779:AB842" si="175">R779-Price</f>
        <v>0.23015318395400164</v>
      </c>
      <c r="AC779" s="5">
        <f t="shared" ref="AC779:AC842" si="176">S779-Price</f>
        <v>-9.984681604599821E-2</v>
      </c>
      <c r="AD779" s="5">
        <f t="shared" ref="AD779:AD842" si="177">T779-Price</f>
        <v>-0.50984681604599835</v>
      </c>
      <c r="AE779" s="5">
        <f t="shared" ref="AE779:AE842" si="178">U779-Price</f>
        <v>-0.60984681604599833</v>
      </c>
      <c r="AF779" s="5">
        <f t="shared" ref="AF779:AF842" si="179">V779-Price</f>
        <v>-0.88984681604599825</v>
      </c>
      <c r="AG779" s="5">
        <f t="shared" ref="AG779:AG842" si="180">W779-Price</f>
        <v>-0.89984681604599825</v>
      </c>
    </row>
    <row r="780" spans="1:33">
      <c r="A780">
        <f t="shared" ref="A780:A843" si="181">COUNTIF(X780:AG780,"&gt;=0")</f>
        <v>5</v>
      </c>
      <c r="B780" s="2">
        <v>770</v>
      </c>
      <c r="C780" s="3">
        <v>2.39</v>
      </c>
      <c r="D780" s="3">
        <v>0.88</v>
      </c>
      <c r="E780" s="3">
        <v>2.04</v>
      </c>
      <c r="F780" s="3">
        <v>2.21</v>
      </c>
      <c r="G780" s="3">
        <v>1.36</v>
      </c>
      <c r="H780" s="3">
        <v>1.05</v>
      </c>
      <c r="I780" s="3">
        <v>1.04</v>
      </c>
      <c r="J780" s="3">
        <v>0.35</v>
      </c>
      <c r="K780" s="3">
        <v>1.98</v>
      </c>
      <c r="L780" s="3">
        <v>0.31</v>
      </c>
      <c r="M780" s="3"/>
      <c r="N780" s="3">
        <f t="shared" ref="N780:N843" si="182">LARGE($C780:$L780,N$9)</f>
        <v>2.39</v>
      </c>
      <c r="O780" s="3">
        <f t="shared" si="170"/>
        <v>2.21</v>
      </c>
      <c r="P780" s="3">
        <f t="shared" si="170"/>
        <v>2.04</v>
      </c>
      <c r="Q780" s="3">
        <f t="shared" si="170"/>
        <v>1.98</v>
      </c>
      <c r="R780" s="3">
        <f t="shared" si="170"/>
        <v>1.36</v>
      </c>
      <c r="S780" s="3">
        <f t="shared" si="170"/>
        <v>1.05</v>
      </c>
      <c r="T780" s="3">
        <f t="shared" si="170"/>
        <v>1.04</v>
      </c>
      <c r="U780" s="3">
        <f t="shared" si="170"/>
        <v>0.88</v>
      </c>
      <c r="V780" s="3">
        <f t="shared" si="170"/>
        <v>0.35</v>
      </c>
      <c r="W780" s="3">
        <f t="shared" si="170"/>
        <v>0.31</v>
      </c>
      <c r="X780" s="5">
        <f t="shared" si="171"/>
        <v>1.1901531839540018</v>
      </c>
      <c r="Y780" s="5">
        <f t="shared" si="172"/>
        <v>1.0101531839540017</v>
      </c>
      <c r="Z780" s="5">
        <f t="shared" si="173"/>
        <v>0.84015318395400174</v>
      </c>
      <c r="AA780" s="5">
        <f t="shared" si="174"/>
        <v>0.78015318395400168</v>
      </c>
      <c r="AB780" s="5">
        <f t="shared" si="175"/>
        <v>0.1601531839540018</v>
      </c>
      <c r="AC780" s="5">
        <f t="shared" si="176"/>
        <v>-0.14984681604599825</v>
      </c>
      <c r="AD780" s="5">
        <f t="shared" si="177"/>
        <v>-0.15984681604599826</v>
      </c>
      <c r="AE780" s="5">
        <f t="shared" si="178"/>
        <v>-0.31984681604599829</v>
      </c>
      <c r="AF780" s="5">
        <f t="shared" si="179"/>
        <v>-0.84984681604599832</v>
      </c>
      <c r="AG780" s="5">
        <f t="shared" si="180"/>
        <v>-0.88984681604599825</v>
      </c>
    </row>
    <row r="781" spans="1:33">
      <c r="A781">
        <f t="shared" si="181"/>
        <v>6</v>
      </c>
      <c r="B781" s="2">
        <v>771</v>
      </c>
      <c r="C781" s="3">
        <v>2.37</v>
      </c>
      <c r="D781" s="3">
        <v>2.1800000000000002</v>
      </c>
      <c r="E781" s="3">
        <v>0.43</v>
      </c>
      <c r="F781" s="3">
        <v>1.02</v>
      </c>
      <c r="G781" s="3">
        <v>1.34</v>
      </c>
      <c r="H781" s="3">
        <v>0.53</v>
      </c>
      <c r="I781" s="3">
        <v>2.2599999999999998</v>
      </c>
      <c r="J781" s="3">
        <v>0.25</v>
      </c>
      <c r="K781" s="3">
        <v>1.48</v>
      </c>
      <c r="L781" s="3">
        <v>2.33</v>
      </c>
      <c r="M781" s="3"/>
      <c r="N781" s="3">
        <f t="shared" si="182"/>
        <v>2.37</v>
      </c>
      <c r="O781" s="3">
        <f t="shared" si="170"/>
        <v>2.33</v>
      </c>
      <c r="P781" s="3">
        <f t="shared" si="170"/>
        <v>2.2599999999999998</v>
      </c>
      <c r="Q781" s="3">
        <f t="shared" si="170"/>
        <v>2.1800000000000002</v>
      </c>
      <c r="R781" s="3">
        <f t="shared" si="170"/>
        <v>1.48</v>
      </c>
      <c r="S781" s="3">
        <f t="shared" si="170"/>
        <v>1.34</v>
      </c>
      <c r="T781" s="3">
        <f t="shared" si="170"/>
        <v>1.02</v>
      </c>
      <c r="U781" s="3">
        <f t="shared" si="170"/>
        <v>0.53</v>
      </c>
      <c r="V781" s="3">
        <f t="shared" si="170"/>
        <v>0.43</v>
      </c>
      <c r="W781" s="3">
        <f t="shared" si="170"/>
        <v>0.25</v>
      </c>
      <c r="X781" s="5">
        <f t="shared" si="171"/>
        <v>1.1701531839540018</v>
      </c>
      <c r="Y781" s="5">
        <f t="shared" si="172"/>
        <v>1.1301531839540018</v>
      </c>
      <c r="Z781" s="5">
        <f t="shared" si="173"/>
        <v>1.0601531839540015</v>
      </c>
      <c r="AA781" s="5">
        <f t="shared" si="174"/>
        <v>0.98015318395400186</v>
      </c>
      <c r="AB781" s="5">
        <f t="shared" si="175"/>
        <v>0.28015318395400168</v>
      </c>
      <c r="AC781" s="5">
        <f t="shared" si="176"/>
        <v>0.14015318395400178</v>
      </c>
      <c r="AD781" s="5">
        <f t="shared" si="177"/>
        <v>-0.17984681604599828</v>
      </c>
      <c r="AE781" s="5">
        <f t="shared" si="178"/>
        <v>-0.66984681604599827</v>
      </c>
      <c r="AF781" s="5">
        <f t="shared" si="179"/>
        <v>-0.76984681604599836</v>
      </c>
      <c r="AG781" s="5">
        <f t="shared" si="180"/>
        <v>-0.9498468160459983</v>
      </c>
    </row>
    <row r="782" spans="1:33">
      <c r="A782">
        <f t="shared" si="181"/>
        <v>2</v>
      </c>
      <c r="B782" s="2">
        <v>772</v>
      </c>
      <c r="C782" s="3">
        <v>0.38</v>
      </c>
      <c r="D782" s="3">
        <v>0.31</v>
      </c>
      <c r="E782" s="3">
        <v>1.87</v>
      </c>
      <c r="F782" s="3">
        <v>1.1000000000000001</v>
      </c>
      <c r="G782" s="3">
        <v>1.1599999999999999</v>
      </c>
      <c r="H782" s="3">
        <v>1.06</v>
      </c>
      <c r="I782" s="3">
        <v>0.89</v>
      </c>
      <c r="J782" s="3">
        <v>0.44</v>
      </c>
      <c r="K782" s="3">
        <v>2.42</v>
      </c>
      <c r="L782" s="3">
        <v>1.08</v>
      </c>
      <c r="M782" s="3"/>
      <c r="N782" s="3">
        <f t="shared" si="182"/>
        <v>2.42</v>
      </c>
      <c r="O782" s="3">
        <f t="shared" si="170"/>
        <v>1.87</v>
      </c>
      <c r="P782" s="3">
        <f t="shared" si="170"/>
        <v>1.1599999999999999</v>
      </c>
      <c r="Q782" s="3">
        <f t="shared" si="170"/>
        <v>1.1000000000000001</v>
      </c>
      <c r="R782" s="3">
        <f t="shared" si="170"/>
        <v>1.08</v>
      </c>
      <c r="S782" s="3">
        <f t="shared" si="170"/>
        <v>1.06</v>
      </c>
      <c r="T782" s="3">
        <f t="shared" si="170"/>
        <v>0.89</v>
      </c>
      <c r="U782" s="3">
        <f t="shared" si="170"/>
        <v>0.44</v>
      </c>
      <c r="V782" s="3">
        <f t="shared" si="170"/>
        <v>0.38</v>
      </c>
      <c r="W782" s="3">
        <f t="shared" si="170"/>
        <v>0.31</v>
      </c>
      <c r="X782" s="5">
        <f t="shared" si="171"/>
        <v>1.2201531839540016</v>
      </c>
      <c r="Y782" s="5">
        <f t="shared" si="172"/>
        <v>0.67015318395400181</v>
      </c>
      <c r="Z782" s="5">
        <f t="shared" si="173"/>
        <v>-3.9846816045998379E-2</v>
      </c>
      <c r="AA782" s="5">
        <f t="shared" si="174"/>
        <v>-9.984681604599821E-2</v>
      </c>
      <c r="AB782" s="5">
        <f t="shared" si="175"/>
        <v>-0.11984681604599823</v>
      </c>
      <c r="AC782" s="5">
        <f t="shared" si="176"/>
        <v>-0.13984681604599825</v>
      </c>
      <c r="AD782" s="5">
        <f t="shared" si="177"/>
        <v>-0.30984681604599829</v>
      </c>
      <c r="AE782" s="5">
        <f t="shared" si="178"/>
        <v>-0.75984681604599835</v>
      </c>
      <c r="AF782" s="5">
        <f t="shared" si="179"/>
        <v>-0.81984681604599829</v>
      </c>
      <c r="AG782" s="5">
        <f t="shared" si="180"/>
        <v>-0.88984681604599825</v>
      </c>
    </row>
    <row r="783" spans="1:33">
      <c r="A783">
        <f t="shared" si="181"/>
        <v>5</v>
      </c>
      <c r="B783" s="2">
        <v>773</v>
      </c>
      <c r="C783" s="3">
        <v>0.48</v>
      </c>
      <c r="D783" s="3">
        <v>1.1100000000000001</v>
      </c>
      <c r="E783" s="3">
        <v>2.09</v>
      </c>
      <c r="F783" s="3">
        <v>1.67</v>
      </c>
      <c r="G783" s="3">
        <v>0.77</v>
      </c>
      <c r="H783" s="3">
        <v>0.89</v>
      </c>
      <c r="I783" s="3">
        <v>2.19</v>
      </c>
      <c r="J783" s="3">
        <v>0.3</v>
      </c>
      <c r="K783" s="3">
        <v>1.39</v>
      </c>
      <c r="L783" s="3">
        <v>1.93</v>
      </c>
      <c r="M783" s="3"/>
      <c r="N783" s="3">
        <f t="shared" si="182"/>
        <v>2.19</v>
      </c>
      <c r="O783" s="3">
        <f t="shared" si="170"/>
        <v>2.09</v>
      </c>
      <c r="P783" s="3">
        <f t="shared" si="170"/>
        <v>1.93</v>
      </c>
      <c r="Q783" s="3">
        <f t="shared" si="170"/>
        <v>1.67</v>
      </c>
      <c r="R783" s="3">
        <f t="shared" si="170"/>
        <v>1.39</v>
      </c>
      <c r="S783" s="3">
        <f t="shared" si="170"/>
        <v>1.1100000000000001</v>
      </c>
      <c r="T783" s="3">
        <f t="shared" si="170"/>
        <v>0.89</v>
      </c>
      <c r="U783" s="3">
        <f t="shared" si="170"/>
        <v>0.77</v>
      </c>
      <c r="V783" s="3">
        <f t="shared" si="170"/>
        <v>0.48</v>
      </c>
      <c r="W783" s="3">
        <f t="shared" si="170"/>
        <v>0.3</v>
      </c>
      <c r="X783" s="5">
        <f t="shared" si="171"/>
        <v>0.99015318395400165</v>
      </c>
      <c r="Y783" s="5">
        <f t="shared" si="172"/>
        <v>0.89015318395400156</v>
      </c>
      <c r="Z783" s="5">
        <f t="shared" si="173"/>
        <v>0.73015318395400164</v>
      </c>
      <c r="AA783" s="5">
        <f t="shared" si="174"/>
        <v>0.47015318395400163</v>
      </c>
      <c r="AB783" s="5">
        <f t="shared" si="175"/>
        <v>0.1901531839540016</v>
      </c>
      <c r="AC783" s="5">
        <f t="shared" si="176"/>
        <v>-8.9846816045998201E-2</v>
      </c>
      <c r="AD783" s="5">
        <f t="shared" si="177"/>
        <v>-0.30984681604599829</v>
      </c>
      <c r="AE783" s="5">
        <f t="shared" si="178"/>
        <v>-0.42984681604599828</v>
      </c>
      <c r="AF783" s="5">
        <f t="shared" si="179"/>
        <v>-0.71984681604599832</v>
      </c>
      <c r="AG783" s="5">
        <f t="shared" si="180"/>
        <v>-0.89984681604599825</v>
      </c>
    </row>
    <row r="784" spans="1:33">
      <c r="A784">
        <f t="shared" si="181"/>
        <v>5</v>
      </c>
      <c r="B784" s="2">
        <v>774</v>
      </c>
      <c r="C784" s="3">
        <v>1.19</v>
      </c>
      <c r="D784" s="3">
        <v>2.02</v>
      </c>
      <c r="E784" s="3">
        <v>0.59</v>
      </c>
      <c r="F784" s="3">
        <v>0.45</v>
      </c>
      <c r="G784" s="3">
        <v>1.97</v>
      </c>
      <c r="H784" s="3">
        <v>0.9</v>
      </c>
      <c r="I784" s="3">
        <v>1.88</v>
      </c>
      <c r="J784" s="3">
        <v>1.64</v>
      </c>
      <c r="K784" s="3">
        <v>1.82</v>
      </c>
      <c r="L784" s="3">
        <v>0.55000000000000004</v>
      </c>
      <c r="M784" s="3"/>
      <c r="N784" s="3">
        <f t="shared" si="182"/>
        <v>2.02</v>
      </c>
      <c r="O784" s="3">
        <f t="shared" si="170"/>
        <v>1.97</v>
      </c>
      <c r="P784" s="3">
        <f t="shared" si="170"/>
        <v>1.88</v>
      </c>
      <c r="Q784" s="3">
        <f t="shared" si="170"/>
        <v>1.82</v>
      </c>
      <c r="R784" s="3">
        <f t="shared" si="170"/>
        <v>1.64</v>
      </c>
      <c r="S784" s="3">
        <f t="shared" si="170"/>
        <v>1.19</v>
      </c>
      <c r="T784" s="3">
        <f t="shared" si="170"/>
        <v>0.9</v>
      </c>
      <c r="U784" s="3">
        <f t="shared" si="170"/>
        <v>0.59</v>
      </c>
      <c r="V784" s="3">
        <f t="shared" si="170"/>
        <v>0.55000000000000004</v>
      </c>
      <c r="W784" s="3">
        <f t="shared" ref="O784:W813" si="183">LARGE($C784:$L784,W$9)</f>
        <v>0.45</v>
      </c>
      <c r="X784" s="5">
        <f t="shared" si="171"/>
        <v>0.82015318395400172</v>
      </c>
      <c r="Y784" s="5">
        <f t="shared" si="172"/>
        <v>0.77015318395400167</v>
      </c>
      <c r="Z784" s="5">
        <f t="shared" si="173"/>
        <v>0.68015318395400159</v>
      </c>
      <c r="AA784" s="5">
        <f t="shared" si="174"/>
        <v>0.62015318395400176</v>
      </c>
      <c r="AB784" s="5">
        <f t="shared" si="175"/>
        <v>0.4401531839540016</v>
      </c>
      <c r="AC784" s="5">
        <f t="shared" si="176"/>
        <v>-9.8468160459983523E-3</v>
      </c>
      <c r="AD784" s="5">
        <f t="shared" si="177"/>
        <v>-0.29984681604599828</v>
      </c>
      <c r="AE784" s="5">
        <f t="shared" si="178"/>
        <v>-0.60984681604599833</v>
      </c>
      <c r="AF784" s="5">
        <f t="shared" si="179"/>
        <v>-0.64984681604599825</v>
      </c>
      <c r="AG784" s="5">
        <f t="shared" si="180"/>
        <v>-0.74984681604599834</v>
      </c>
    </row>
    <row r="785" spans="1:33">
      <c r="A785">
        <f t="shared" si="181"/>
        <v>7</v>
      </c>
      <c r="B785" s="2">
        <v>775</v>
      </c>
      <c r="C785" s="3">
        <v>1.96</v>
      </c>
      <c r="D785" s="3">
        <v>1.99</v>
      </c>
      <c r="E785" s="3">
        <v>2.29</v>
      </c>
      <c r="F785" s="3">
        <v>0.73</v>
      </c>
      <c r="G785" s="3">
        <v>1.1599999999999999</v>
      </c>
      <c r="H785" s="3">
        <v>1.92</v>
      </c>
      <c r="I785" s="3">
        <v>1.57</v>
      </c>
      <c r="J785" s="3">
        <v>1.1499999999999999</v>
      </c>
      <c r="K785" s="3">
        <v>1.48</v>
      </c>
      <c r="L785" s="3">
        <v>1.84</v>
      </c>
      <c r="M785" s="3"/>
      <c r="N785" s="3">
        <f t="shared" si="182"/>
        <v>2.29</v>
      </c>
      <c r="O785" s="3">
        <f t="shared" si="183"/>
        <v>1.99</v>
      </c>
      <c r="P785" s="3">
        <f t="shared" si="183"/>
        <v>1.96</v>
      </c>
      <c r="Q785" s="3">
        <f t="shared" si="183"/>
        <v>1.92</v>
      </c>
      <c r="R785" s="3">
        <f t="shared" si="183"/>
        <v>1.84</v>
      </c>
      <c r="S785" s="3">
        <f t="shared" si="183"/>
        <v>1.57</v>
      </c>
      <c r="T785" s="3">
        <f t="shared" si="183"/>
        <v>1.48</v>
      </c>
      <c r="U785" s="3">
        <f t="shared" si="183"/>
        <v>1.1599999999999999</v>
      </c>
      <c r="V785" s="3">
        <f t="shared" si="183"/>
        <v>1.1499999999999999</v>
      </c>
      <c r="W785" s="3">
        <f t="shared" si="183"/>
        <v>0.73</v>
      </c>
      <c r="X785" s="5">
        <f t="shared" si="171"/>
        <v>1.0901531839540017</v>
      </c>
      <c r="Y785" s="5">
        <f t="shared" si="172"/>
        <v>0.79015318395400169</v>
      </c>
      <c r="Z785" s="5">
        <f t="shared" si="173"/>
        <v>0.76015318395400167</v>
      </c>
      <c r="AA785" s="5">
        <f t="shared" si="174"/>
        <v>0.72015318395400163</v>
      </c>
      <c r="AB785" s="5">
        <f t="shared" si="175"/>
        <v>0.64015318395400178</v>
      </c>
      <c r="AC785" s="5">
        <f t="shared" si="176"/>
        <v>0.37015318395400176</v>
      </c>
      <c r="AD785" s="5">
        <f t="shared" si="177"/>
        <v>0.28015318395400168</v>
      </c>
      <c r="AE785" s="5">
        <f t="shared" si="178"/>
        <v>-3.9846816045998379E-2</v>
      </c>
      <c r="AF785" s="5">
        <f t="shared" si="179"/>
        <v>-4.9846816045998388E-2</v>
      </c>
      <c r="AG785" s="5">
        <f t="shared" si="180"/>
        <v>-0.46984681604599832</v>
      </c>
    </row>
    <row r="786" spans="1:33">
      <c r="A786">
        <f t="shared" si="181"/>
        <v>4</v>
      </c>
      <c r="B786" s="2">
        <v>776</v>
      </c>
      <c r="C786" s="3">
        <v>0.94</v>
      </c>
      <c r="D786" s="3">
        <v>1.88</v>
      </c>
      <c r="E786" s="3">
        <v>0.28999999999999998</v>
      </c>
      <c r="F786" s="3">
        <v>1.55</v>
      </c>
      <c r="G786" s="3">
        <v>1.63</v>
      </c>
      <c r="H786" s="3">
        <v>0.28999999999999998</v>
      </c>
      <c r="I786" s="3">
        <v>0.57999999999999996</v>
      </c>
      <c r="J786" s="3">
        <v>0.59</v>
      </c>
      <c r="K786" s="3">
        <v>1.18</v>
      </c>
      <c r="L786" s="3">
        <v>1.61</v>
      </c>
      <c r="M786" s="3"/>
      <c r="N786" s="3">
        <f t="shared" si="182"/>
        <v>1.88</v>
      </c>
      <c r="O786" s="3">
        <f t="shared" si="183"/>
        <v>1.63</v>
      </c>
      <c r="P786" s="3">
        <f t="shared" si="183"/>
        <v>1.61</v>
      </c>
      <c r="Q786" s="3">
        <f t="shared" si="183"/>
        <v>1.55</v>
      </c>
      <c r="R786" s="3">
        <f t="shared" si="183"/>
        <v>1.18</v>
      </c>
      <c r="S786" s="3">
        <f t="shared" si="183"/>
        <v>0.94</v>
      </c>
      <c r="T786" s="3">
        <f t="shared" si="183"/>
        <v>0.59</v>
      </c>
      <c r="U786" s="3">
        <f t="shared" si="183"/>
        <v>0.57999999999999996</v>
      </c>
      <c r="V786" s="3">
        <f t="shared" si="183"/>
        <v>0.28999999999999998</v>
      </c>
      <c r="W786" s="3">
        <f t="shared" si="183"/>
        <v>0.28999999999999998</v>
      </c>
      <c r="X786" s="5">
        <f t="shared" si="171"/>
        <v>0.68015318395400159</v>
      </c>
      <c r="Y786" s="5">
        <f t="shared" si="172"/>
        <v>0.43015318395400159</v>
      </c>
      <c r="Z786" s="5">
        <f t="shared" si="173"/>
        <v>0.4101531839540018</v>
      </c>
      <c r="AA786" s="5">
        <f t="shared" si="174"/>
        <v>0.35015318395400175</v>
      </c>
      <c r="AB786" s="5">
        <f t="shared" si="175"/>
        <v>-1.9846816045998361E-2</v>
      </c>
      <c r="AC786" s="5">
        <f t="shared" si="176"/>
        <v>-0.25984681604599835</v>
      </c>
      <c r="AD786" s="5">
        <f t="shared" si="177"/>
        <v>-0.60984681604599833</v>
      </c>
      <c r="AE786" s="5">
        <f t="shared" si="178"/>
        <v>-0.61984681604599834</v>
      </c>
      <c r="AF786" s="5">
        <f t="shared" si="179"/>
        <v>-0.90984681604599826</v>
      </c>
      <c r="AG786" s="5">
        <f t="shared" si="180"/>
        <v>-0.90984681604599826</v>
      </c>
    </row>
    <row r="787" spans="1:33">
      <c r="A787">
        <f t="shared" si="181"/>
        <v>5</v>
      </c>
      <c r="B787" s="2">
        <v>777</v>
      </c>
      <c r="C787" s="3">
        <v>0.82</v>
      </c>
      <c r="D787" s="3">
        <v>1.67</v>
      </c>
      <c r="E787" s="3">
        <v>2.0499999999999998</v>
      </c>
      <c r="F787" s="3">
        <v>2.04</v>
      </c>
      <c r="G787" s="3">
        <v>0.77</v>
      </c>
      <c r="H787" s="3">
        <v>2.27</v>
      </c>
      <c r="I787" s="3">
        <v>0.56999999999999995</v>
      </c>
      <c r="J787" s="3">
        <v>0.21</v>
      </c>
      <c r="K787" s="3">
        <v>0.55000000000000004</v>
      </c>
      <c r="L787" s="3">
        <v>1.93</v>
      </c>
      <c r="M787" s="3"/>
      <c r="N787" s="3">
        <f t="shared" si="182"/>
        <v>2.27</v>
      </c>
      <c r="O787" s="3">
        <f t="shared" si="183"/>
        <v>2.0499999999999998</v>
      </c>
      <c r="P787" s="3">
        <f t="shared" si="183"/>
        <v>2.04</v>
      </c>
      <c r="Q787" s="3">
        <f t="shared" si="183"/>
        <v>1.93</v>
      </c>
      <c r="R787" s="3">
        <f t="shared" si="183"/>
        <v>1.67</v>
      </c>
      <c r="S787" s="3">
        <f t="shared" si="183"/>
        <v>0.82</v>
      </c>
      <c r="T787" s="3">
        <f t="shared" si="183"/>
        <v>0.77</v>
      </c>
      <c r="U787" s="3">
        <f t="shared" si="183"/>
        <v>0.56999999999999995</v>
      </c>
      <c r="V787" s="3">
        <f t="shared" si="183"/>
        <v>0.55000000000000004</v>
      </c>
      <c r="W787" s="3">
        <f t="shared" si="183"/>
        <v>0.21</v>
      </c>
      <c r="X787" s="5">
        <f t="shared" si="171"/>
        <v>1.0701531839540017</v>
      </c>
      <c r="Y787" s="5">
        <f t="shared" si="172"/>
        <v>0.85015318395400152</v>
      </c>
      <c r="Z787" s="5">
        <f t="shared" si="173"/>
        <v>0.84015318395400174</v>
      </c>
      <c r="AA787" s="5">
        <f t="shared" si="174"/>
        <v>0.73015318395400164</v>
      </c>
      <c r="AB787" s="5">
        <f t="shared" si="175"/>
        <v>0.47015318395400163</v>
      </c>
      <c r="AC787" s="5">
        <f t="shared" si="176"/>
        <v>-0.37984681604599835</v>
      </c>
      <c r="AD787" s="5">
        <f t="shared" si="177"/>
        <v>-0.42984681604599828</v>
      </c>
      <c r="AE787" s="5">
        <f t="shared" si="178"/>
        <v>-0.62984681604599835</v>
      </c>
      <c r="AF787" s="5">
        <f t="shared" si="179"/>
        <v>-0.64984681604599825</v>
      </c>
      <c r="AG787" s="5">
        <f t="shared" si="180"/>
        <v>-0.98984681604599833</v>
      </c>
    </row>
    <row r="788" spans="1:33">
      <c r="A788">
        <f t="shared" si="181"/>
        <v>8</v>
      </c>
      <c r="B788" s="2">
        <v>778</v>
      </c>
      <c r="C788" s="3">
        <v>2.35</v>
      </c>
      <c r="D788" s="3">
        <v>2.4900000000000002</v>
      </c>
      <c r="E788" s="3">
        <v>2.1</v>
      </c>
      <c r="F788" s="3">
        <v>1.47</v>
      </c>
      <c r="G788" s="3">
        <v>1.74</v>
      </c>
      <c r="H788" s="3">
        <v>0.25</v>
      </c>
      <c r="I788" s="3">
        <v>1.4</v>
      </c>
      <c r="J788" s="3">
        <v>1.65</v>
      </c>
      <c r="K788" s="3">
        <v>1.24</v>
      </c>
      <c r="L788" s="3">
        <v>1.0900000000000001</v>
      </c>
      <c r="M788" s="3"/>
      <c r="N788" s="3">
        <f t="shared" si="182"/>
        <v>2.4900000000000002</v>
      </c>
      <c r="O788" s="3">
        <f t="shared" si="183"/>
        <v>2.35</v>
      </c>
      <c r="P788" s="3">
        <f t="shared" si="183"/>
        <v>2.1</v>
      </c>
      <c r="Q788" s="3">
        <f t="shared" si="183"/>
        <v>1.74</v>
      </c>
      <c r="R788" s="3">
        <f t="shared" si="183"/>
        <v>1.65</v>
      </c>
      <c r="S788" s="3">
        <f t="shared" si="183"/>
        <v>1.47</v>
      </c>
      <c r="T788" s="3">
        <f t="shared" si="183"/>
        <v>1.4</v>
      </c>
      <c r="U788" s="3">
        <f t="shared" si="183"/>
        <v>1.24</v>
      </c>
      <c r="V788" s="3">
        <f t="shared" si="183"/>
        <v>1.0900000000000001</v>
      </c>
      <c r="W788" s="3">
        <f t="shared" si="183"/>
        <v>0.25</v>
      </c>
      <c r="X788" s="5">
        <f t="shared" si="171"/>
        <v>1.2901531839540019</v>
      </c>
      <c r="Y788" s="5">
        <f t="shared" si="172"/>
        <v>1.1501531839540018</v>
      </c>
      <c r="Z788" s="5">
        <f t="shared" si="173"/>
        <v>0.90015318395400179</v>
      </c>
      <c r="AA788" s="5">
        <f t="shared" si="174"/>
        <v>0.54015318395400169</v>
      </c>
      <c r="AB788" s="5">
        <f t="shared" si="175"/>
        <v>0.45015318395400161</v>
      </c>
      <c r="AC788" s="5">
        <f t="shared" si="176"/>
        <v>0.27015318395400167</v>
      </c>
      <c r="AD788" s="5">
        <f t="shared" si="177"/>
        <v>0.20015318395400161</v>
      </c>
      <c r="AE788" s="5">
        <f t="shared" si="178"/>
        <v>4.0153183954001692E-2</v>
      </c>
      <c r="AF788" s="5">
        <f t="shared" si="179"/>
        <v>-0.10984681604599822</v>
      </c>
      <c r="AG788" s="5">
        <f t="shared" si="180"/>
        <v>-0.9498468160459983</v>
      </c>
    </row>
    <row r="789" spans="1:33">
      <c r="A789">
        <f t="shared" si="181"/>
        <v>3</v>
      </c>
      <c r="B789" s="2">
        <v>779</v>
      </c>
      <c r="C789" s="3">
        <v>0.93</v>
      </c>
      <c r="D789" s="3">
        <v>0.46</v>
      </c>
      <c r="E789" s="3">
        <v>1.58</v>
      </c>
      <c r="F789" s="3">
        <v>1.89</v>
      </c>
      <c r="G789" s="3">
        <v>0.74</v>
      </c>
      <c r="H789" s="3">
        <v>1.3</v>
      </c>
      <c r="I789" s="3">
        <v>0.48</v>
      </c>
      <c r="J789" s="3">
        <v>0.5</v>
      </c>
      <c r="K789" s="3">
        <v>1.08</v>
      </c>
      <c r="L789" s="3">
        <v>1.02</v>
      </c>
      <c r="M789" s="3"/>
      <c r="N789" s="3">
        <f t="shared" si="182"/>
        <v>1.89</v>
      </c>
      <c r="O789" s="3">
        <f t="shared" si="183"/>
        <v>1.58</v>
      </c>
      <c r="P789" s="3">
        <f t="shared" si="183"/>
        <v>1.3</v>
      </c>
      <c r="Q789" s="3">
        <f t="shared" si="183"/>
        <v>1.08</v>
      </c>
      <c r="R789" s="3">
        <f t="shared" si="183"/>
        <v>1.02</v>
      </c>
      <c r="S789" s="3">
        <f t="shared" si="183"/>
        <v>0.93</v>
      </c>
      <c r="T789" s="3">
        <f t="shared" si="183"/>
        <v>0.74</v>
      </c>
      <c r="U789" s="3">
        <f t="shared" si="183"/>
        <v>0.5</v>
      </c>
      <c r="V789" s="3">
        <f t="shared" si="183"/>
        <v>0.48</v>
      </c>
      <c r="W789" s="3">
        <f t="shared" si="183"/>
        <v>0.46</v>
      </c>
      <c r="X789" s="5">
        <f t="shared" si="171"/>
        <v>0.6901531839540016</v>
      </c>
      <c r="Y789" s="5">
        <f t="shared" si="172"/>
        <v>0.38015318395400177</v>
      </c>
      <c r="Z789" s="5">
        <f t="shared" si="173"/>
        <v>0.10015318395400175</v>
      </c>
      <c r="AA789" s="5">
        <f t="shared" si="174"/>
        <v>-0.11984681604599823</v>
      </c>
      <c r="AB789" s="5">
        <f t="shared" si="175"/>
        <v>-0.17984681604599828</v>
      </c>
      <c r="AC789" s="5">
        <f t="shared" si="176"/>
        <v>-0.26984681604599825</v>
      </c>
      <c r="AD789" s="5">
        <f t="shared" si="177"/>
        <v>-0.45984681604599831</v>
      </c>
      <c r="AE789" s="5">
        <f t="shared" si="178"/>
        <v>-0.6998468160459983</v>
      </c>
      <c r="AF789" s="5">
        <f t="shared" si="179"/>
        <v>-0.71984681604599832</v>
      </c>
      <c r="AG789" s="5">
        <f t="shared" si="180"/>
        <v>-0.73984681604599833</v>
      </c>
    </row>
    <row r="790" spans="1:33">
      <c r="A790">
        <f t="shared" si="181"/>
        <v>4</v>
      </c>
      <c r="B790" s="2">
        <v>780</v>
      </c>
      <c r="C790" s="3">
        <v>2.2400000000000002</v>
      </c>
      <c r="D790" s="3">
        <v>1.1299999999999999</v>
      </c>
      <c r="E790" s="3">
        <v>0.72</v>
      </c>
      <c r="F790" s="3">
        <v>0.28999999999999998</v>
      </c>
      <c r="G790" s="3">
        <v>0.21</v>
      </c>
      <c r="H790" s="3">
        <v>0.56999999999999995</v>
      </c>
      <c r="I790" s="3">
        <v>1.36</v>
      </c>
      <c r="J790" s="3">
        <v>1.7</v>
      </c>
      <c r="K790" s="3">
        <v>2.33</v>
      </c>
      <c r="L790" s="3">
        <v>0.44</v>
      </c>
      <c r="M790" s="3"/>
      <c r="N790" s="3">
        <f t="shared" si="182"/>
        <v>2.33</v>
      </c>
      <c r="O790" s="3">
        <f t="shared" si="183"/>
        <v>2.2400000000000002</v>
      </c>
      <c r="P790" s="3">
        <f t="shared" si="183"/>
        <v>1.7</v>
      </c>
      <c r="Q790" s="3">
        <f t="shared" si="183"/>
        <v>1.36</v>
      </c>
      <c r="R790" s="3">
        <f t="shared" si="183"/>
        <v>1.1299999999999999</v>
      </c>
      <c r="S790" s="3">
        <f t="shared" si="183"/>
        <v>0.72</v>
      </c>
      <c r="T790" s="3">
        <f t="shared" si="183"/>
        <v>0.56999999999999995</v>
      </c>
      <c r="U790" s="3">
        <f t="shared" si="183"/>
        <v>0.44</v>
      </c>
      <c r="V790" s="3">
        <f t="shared" si="183"/>
        <v>0.28999999999999998</v>
      </c>
      <c r="W790" s="3">
        <f t="shared" si="183"/>
        <v>0.21</v>
      </c>
      <c r="X790" s="5">
        <f t="shared" si="171"/>
        <v>1.1301531839540018</v>
      </c>
      <c r="Y790" s="5">
        <f t="shared" si="172"/>
        <v>1.0401531839540019</v>
      </c>
      <c r="Z790" s="5">
        <f t="shared" si="173"/>
        <v>0.50015318395400166</v>
      </c>
      <c r="AA790" s="5">
        <f t="shared" si="174"/>
        <v>0.1601531839540018</v>
      </c>
      <c r="AB790" s="5">
        <f t="shared" si="175"/>
        <v>-6.9846816045998406E-2</v>
      </c>
      <c r="AC790" s="5">
        <f t="shared" si="176"/>
        <v>-0.47984681604599833</v>
      </c>
      <c r="AD790" s="5">
        <f t="shared" si="177"/>
        <v>-0.62984681604599835</v>
      </c>
      <c r="AE790" s="5">
        <f t="shared" si="178"/>
        <v>-0.75984681604599835</v>
      </c>
      <c r="AF790" s="5">
        <f t="shared" si="179"/>
        <v>-0.90984681604599826</v>
      </c>
      <c r="AG790" s="5">
        <f t="shared" si="180"/>
        <v>-0.98984681604599833</v>
      </c>
    </row>
    <row r="791" spans="1:33">
      <c r="A791">
        <f t="shared" si="181"/>
        <v>5</v>
      </c>
      <c r="B791" s="2">
        <v>781</v>
      </c>
      <c r="C791" s="3">
        <v>1.07</v>
      </c>
      <c r="D791" s="3">
        <v>1.69</v>
      </c>
      <c r="E791" s="3">
        <v>1.95</v>
      </c>
      <c r="F791" s="3">
        <v>2.0299999999999998</v>
      </c>
      <c r="G791" s="3">
        <v>1.47</v>
      </c>
      <c r="H791" s="3">
        <v>0.41</v>
      </c>
      <c r="I791" s="3">
        <v>0.94</v>
      </c>
      <c r="J791" s="3">
        <v>0.99</v>
      </c>
      <c r="K791" s="3">
        <v>0.36</v>
      </c>
      <c r="L791" s="3">
        <v>1.66</v>
      </c>
      <c r="M791" s="3"/>
      <c r="N791" s="3">
        <f t="shared" si="182"/>
        <v>2.0299999999999998</v>
      </c>
      <c r="O791" s="3">
        <f t="shared" si="183"/>
        <v>1.95</v>
      </c>
      <c r="P791" s="3">
        <f t="shared" si="183"/>
        <v>1.69</v>
      </c>
      <c r="Q791" s="3">
        <f t="shared" si="183"/>
        <v>1.66</v>
      </c>
      <c r="R791" s="3">
        <f t="shared" si="183"/>
        <v>1.47</v>
      </c>
      <c r="S791" s="3">
        <f t="shared" si="183"/>
        <v>1.07</v>
      </c>
      <c r="T791" s="3">
        <f t="shared" si="183"/>
        <v>0.99</v>
      </c>
      <c r="U791" s="3">
        <f t="shared" si="183"/>
        <v>0.94</v>
      </c>
      <c r="V791" s="3">
        <f t="shared" si="183"/>
        <v>0.41</v>
      </c>
      <c r="W791" s="3">
        <f t="shared" si="183"/>
        <v>0.36</v>
      </c>
      <c r="X791" s="5">
        <f t="shared" si="171"/>
        <v>0.83015318395400151</v>
      </c>
      <c r="Y791" s="5">
        <f t="shared" si="172"/>
        <v>0.75015318395400166</v>
      </c>
      <c r="Z791" s="5">
        <f t="shared" si="173"/>
        <v>0.49015318395400165</v>
      </c>
      <c r="AA791" s="5">
        <f t="shared" si="174"/>
        <v>0.46015318395400162</v>
      </c>
      <c r="AB791" s="5">
        <f t="shared" si="175"/>
        <v>0.27015318395400167</v>
      </c>
      <c r="AC791" s="5">
        <f t="shared" si="176"/>
        <v>-0.12984681604599824</v>
      </c>
      <c r="AD791" s="5">
        <f t="shared" si="177"/>
        <v>-0.20984681604599831</v>
      </c>
      <c r="AE791" s="5">
        <f t="shared" si="178"/>
        <v>-0.25984681604599835</v>
      </c>
      <c r="AF791" s="5">
        <f t="shared" si="179"/>
        <v>-0.78984681604599838</v>
      </c>
      <c r="AG791" s="5">
        <f t="shared" si="180"/>
        <v>-0.83984681604599831</v>
      </c>
    </row>
    <row r="792" spans="1:33">
      <c r="A792">
        <f t="shared" si="181"/>
        <v>8</v>
      </c>
      <c r="B792" s="2">
        <v>782</v>
      </c>
      <c r="C792" s="3">
        <v>2.4900000000000002</v>
      </c>
      <c r="D792" s="3">
        <v>1.66</v>
      </c>
      <c r="E792" s="3">
        <v>1.36</v>
      </c>
      <c r="F792" s="3">
        <v>1.1299999999999999</v>
      </c>
      <c r="G792" s="3">
        <v>2</v>
      </c>
      <c r="H792" s="3">
        <v>1.31</v>
      </c>
      <c r="I792" s="3">
        <v>1.49</v>
      </c>
      <c r="J792" s="3">
        <v>1.56</v>
      </c>
      <c r="K792" s="3">
        <v>0.61</v>
      </c>
      <c r="L792" s="3">
        <v>1.67</v>
      </c>
      <c r="M792" s="3"/>
      <c r="N792" s="3">
        <f t="shared" si="182"/>
        <v>2.4900000000000002</v>
      </c>
      <c r="O792" s="3">
        <f t="shared" si="183"/>
        <v>2</v>
      </c>
      <c r="P792" s="3">
        <f t="shared" si="183"/>
        <v>1.67</v>
      </c>
      <c r="Q792" s="3">
        <f t="shared" si="183"/>
        <v>1.66</v>
      </c>
      <c r="R792" s="3">
        <f t="shared" si="183"/>
        <v>1.56</v>
      </c>
      <c r="S792" s="3">
        <f t="shared" si="183"/>
        <v>1.49</v>
      </c>
      <c r="T792" s="3">
        <f t="shared" si="183"/>
        <v>1.36</v>
      </c>
      <c r="U792" s="3">
        <f t="shared" si="183"/>
        <v>1.31</v>
      </c>
      <c r="V792" s="3">
        <f t="shared" si="183"/>
        <v>1.1299999999999999</v>
      </c>
      <c r="W792" s="3">
        <f t="shared" si="183"/>
        <v>0.61</v>
      </c>
      <c r="X792" s="5">
        <f t="shared" si="171"/>
        <v>1.2901531839540019</v>
      </c>
      <c r="Y792" s="5">
        <f t="shared" si="172"/>
        <v>0.8001531839540017</v>
      </c>
      <c r="Z792" s="5">
        <f t="shared" si="173"/>
        <v>0.47015318395400163</v>
      </c>
      <c r="AA792" s="5">
        <f t="shared" si="174"/>
        <v>0.46015318395400162</v>
      </c>
      <c r="AB792" s="5">
        <f t="shared" si="175"/>
        <v>0.36015318395400175</v>
      </c>
      <c r="AC792" s="5">
        <f t="shared" si="176"/>
        <v>0.29015318395400169</v>
      </c>
      <c r="AD792" s="5">
        <f t="shared" si="177"/>
        <v>0.1601531839540018</v>
      </c>
      <c r="AE792" s="5">
        <f t="shared" si="178"/>
        <v>0.11015318395400175</v>
      </c>
      <c r="AF792" s="5">
        <f t="shared" si="179"/>
        <v>-6.9846816045998406E-2</v>
      </c>
      <c r="AG792" s="5">
        <f t="shared" si="180"/>
        <v>-0.58984681604599831</v>
      </c>
    </row>
    <row r="793" spans="1:33">
      <c r="A793">
        <f t="shared" si="181"/>
        <v>8</v>
      </c>
      <c r="B793" s="2">
        <v>783</v>
      </c>
      <c r="C793" s="3">
        <v>1.52</v>
      </c>
      <c r="D793" s="3">
        <v>1.84</v>
      </c>
      <c r="E793" s="3">
        <v>1.31</v>
      </c>
      <c r="F793" s="3">
        <v>2.08</v>
      </c>
      <c r="G793" s="3">
        <v>2.27</v>
      </c>
      <c r="H793" s="3">
        <v>1.08</v>
      </c>
      <c r="I793" s="3">
        <v>2.4900000000000002</v>
      </c>
      <c r="J793" s="3">
        <v>2.4900000000000002</v>
      </c>
      <c r="K793" s="3">
        <v>1.72</v>
      </c>
      <c r="L793" s="3">
        <v>0.61</v>
      </c>
      <c r="M793" s="3"/>
      <c r="N793" s="3">
        <f t="shared" si="182"/>
        <v>2.4900000000000002</v>
      </c>
      <c r="O793" s="3">
        <f t="shared" si="183"/>
        <v>2.4900000000000002</v>
      </c>
      <c r="P793" s="3">
        <f t="shared" si="183"/>
        <v>2.27</v>
      </c>
      <c r="Q793" s="3">
        <f t="shared" si="183"/>
        <v>2.08</v>
      </c>
      <c r="R793" s="3">
        <f t="shared" si="183"/>
        <v>1.84</v>
      </c>
      <c r="S793" s="3">
        <f t="shared" si="183"/>
        <v>1.72</v>
      </c>
      <c r="T793" s="3">
        <f t="shared" si="183"/>
        <v>1.52</v>
      </c>
      <c r="U793" s="3">
        <f t="shared" si="183"/>
        <v>1.31</v>
      </c>
      <c r="V793" s="3">
        <f t="shared" si="183"/>
        <v>1.08</v>
      </c>
      <c r="W793" s="3">
        <f t="shared" si="183"/>
        <v>0.61</v>
      </c>
      <c r="X793" s="5">
        <f t="shared" si="171"/>
        <v>1.2901531839540019</v>
      </c>
      <c r="Y793" s="5">
        <f t="shared" si="172"/>
        <v>1.2901531839540019</v>
      </c>
      <c r="Z793" s="5">
        <f t="shared" si="173"/>
        <v>1.0701531839540017</v>
      </c>
      <c r="AA793" s="5">
        <f t="shared" si="174"/>
        <v>0.88015318395400177</v>
      </c>
      <c r="AB793" s="5">
        <f t="shared" si="175"/>
        <v>0.64015318395400178</v>
      </c>
      <c r="AC793" s="5">
        <f t="shared" si="176"/>
        <v>0.52015318395400167</v>
      </c>
      <c r="AD793" s="5">
        <f t="shared" si="177"/>
        <v>0.32015318395400172</v>
      </c>
      <c r="AE793" s="5">
        <f t="shared" si="178"/>
        <v>0.11015318395400175</v>
      </c>
      <c r="AF793" s="5">
        <f t="shared" si="179"/>
        <v>-0.11984681604599823</v>
      </c>
      <c r="AG793" s="5">
        <f t="shared" si="180"/>
        <v>-0.58984681604599831</v>
      </c>
    </row>
    <row r="794" spans="1:33">
      <c r="A794">
        <f t="shared" si="181"/>
        <v>6</v>
      </c>
      <c r="B794" s="2">
        <v>784</v>
      </c>
      <c r="C794" s="3">
        <v>2.4700000000000002</v>
      </c>
      <c r="D794" s="3">
        <v>0.79</v>
      </c>
      <c r="E794" s="3">
        <v>2.1</v>
      </c>
      <c r="F794" s="3">
        <v>0.28000000000000003</v>
      </c>
      <c r="G794" s="3">
        <v>1.3</v>
      </c>
      <c r="H794" s="3">
        <v>0.96</v>
      </c>
      <c r="I794" s="3">
        <v>1.74</v>
      </c>
      <c r="J794" s="3">
        <v>0.74</v>
      </c>
      <c r="K794" s="3">
        <v>1.77</v>
      </c>
      <c r="L794" s="3">
        <v>1.24</v>
      </c>
      <c r="M794" s="3"/>
      <c r="N794" s="3">
        <f t="shared" si="182"/>
        <v>2.4700000000000002</v>
      </c>
      <c r="O794" s="3">
        <f t="shared" si="183"/>
        <v>2.1</v>
      </c>
      <c r="P794" s="3">
        <f t="shared" si="183"/>
        <v>1.77</v>
      </c>
      <c r="Q794" s="3">
        <f t="shared" si="183"/>
        <v>1.74</v>
      </c>
      <c r="R794" s="3">
        <f t="shared" si="183"/>
        <v>1.3</v>
      </c>
      <c r="S794" s="3">
        <f t="shared" si="183"/>
        <v>1.24</v>
      </c>
      <c r="T794" s="3">
        <f t="shared" si="183"/>
        <v>0.96</v>
      </c>
      <c r="U794" s="3">
        <f t="shared" si="183"/>
        <v>0.79</v>
      </c>
      <c r="V794" s="3">
        <f t="shared" si="183"/>
        <v>0.74</v>
      </c>
      <c r="W794" s="3">
        <f t="shared" si="183"/>
        <v>0.28000000000000003</v>
      </c>
      <c r="X794" s="5">
        <f t="shared" si="171"/>
        <v>1.2701531839540019</v>
      </c>
      <c r="Y794" s="5">
        <f t="shared" si="172"/>
        <v>0.90015318395400179</v>
      </c>
      <c r="Z794" s="5">
        <f t="shared" si="173"/>
        <v>0.57015318395400172</v>
      </c>
      <c r="AA794" s="5">
        <f t="shared" si="174"/>
        <v>0.54015318395400169</v>
      </c>
      <c r="AB794" s="5">
        <f t="shared" si="175"/>
        <v>0.10015318395400175</v>
      </c>
      <c r="AC794" s="5">
        <f t="shared" si="176"/>
        <v>4.0153183954001692E-2</v>
      </c>
      <c r="AD794" s="5">
        <f t="shared" si="177"/>
        <v>-0.23984681604599833</v>
      </c>
      <c r="AE794" s="5">
        <f t="shared" si="178"/>
        <v>-0.40984681604599826</v>
      </c>
      <c r="AF794" s="5">
        <f t="shared" si="179"/>
        <v>-0.45984681604599831</v>
      </c>
      <c r="AG794" s="5">
        <f t="shared" si="180"/>
        <v>-0.91984681604599827</v>
      </c>
    </row>
    <row r="795" spans="1:33">
      <c r="A795">
        <f t="shared" si="181"/>
        <v>4</v>
      </c>
      <c r="B795" s="2">
        <v>785</v>
      </c>
      <c r="C795" s="3">
        <v>0.77</v>
      </c>
      <c r="D795" s="3">
        <v>1.66</v>
      </c>
      <c r="E795" s="3">
        <v>1.79</v>
      </c>
      <c r="F795" s="3">
        <v>0.47</v>
      </c>
      <c r="G795" s="3">
        <v>0.56000000000000005</v>
      </c>
      <c r="H795" s="3">
        <v>2.2799999999999998</v>
      </c>
      <c r="I795" s="3">
        <v>0.89</v>
      </c>
      <c r="J795" s="3">
        <v>2.39</v>
      </c>
      <c r="K795" s="3">
        <v>1.1200000000000001</v>
      </c>
      <c r="L795" s="3">
        <v>1.1100000000000001</v>
      </c>
      <c r="M795" s="3"/>
      <c r="N795" s="3">
        <f t="shared" si="182"/>
        <v>2.39</v>
      </c>
      <c r="O795" s="3">
        <f t="shared" si="183"/>
        <v>2.2799999999999998</v>
      </c>
      <c r="P795" s="3">
        <f t="shared" si="183"/>
        <v>1.79</v>
      </c>
      <c r="Q795" s="3">
        <f t="shared" si="183"/>
        <v>1.66</v>
      </c>
      <c r="R795" s="3">
        <f t="shared" si="183"/>
        <v>1.1200000000000001</v>
      </c>
      <c r="S795" s="3">
        <f t="shared" si="183"/>
        <v>1.1100000000000001</v>
      </c>
      <c r="T795" s="3">
        <f t="shared" si="183"/>
        <v>0.89</v>
      </c>
      <c r="U795" s="3">
        <f t="shared" si="183"/>
        <v>0.77</v>
      </c>
      <c r="V795" s="3">
        <f t="shared" si="183"/>
        <v>0.56000000000000005</v>
      </c>
      <c r="W795" s="3">
        <f t="shared" si="183"/>
        <v>0.47</v>
      </c>
      <c r="X795" s="5">
        <f t="shared" si="171"/>
        <v>1.1901531839540018</v>
      </c>
      <c r="Y795" s="5">
        <f t="shared" si="172"/>
        <v>1.0801531839540015</v>
      </c>
      <c r="Z795" s="5">
        <f t="shared" si="173"/>
        <v>0.59015318395400174</v>
      </c>
      <c r="AA795" s="5">
        <f t="shared" si="174"/>
        <v>0.46015318395400162</v>
      </c>
      <c r="AB795" s="5">
        <f t="shared" si="175"/>
        <v>-7.9846816045998192E-2</v>
      </c>
      <c r="AC795" s="5">
        <f t="shared" si="176"/>
        <v>-8.9846816045998201E-2</v>
      </c>
      <c r="AD795" s="5">
        <f t="shared" si="177"/>
        <v>-0.30984681604599829</v>
      </c>
      <c r="AE795" s="5">
        <f t="shared" si="178"/>
        <v>-0.42984681604599828</v>
      </c>
      <c r="AF795" s="5">
        <f t="shared" si="179"/>
        <v>-0.63984681604599825</v>
      </c>
      <c r="AG795" s="5">
        <f t="shared" si="180"/>
        <v>-0.72984681604599833</v>
      </c>
    </row>
    <row r="796" spans="1:33">
      <c r="A796">
        <f t="shared" si="181"/>
        <v>7</v>
      </c>
      <c r="B796" s="2">
        <v>786</v>
      </c>
      <c r="C796" s="3">
        <v>1.95</v>
      </c>
      <c r="D796" s="3">
        <v>1.82</v>
      </c>
      <c r="E796" s="3">
        <v>2.46</v>
      </c>
      <c r="F796" s="3">
        <v>1.56</v>
      </c>
      <c r="G796" s="3">
        <v>0.63</v>
      </c>
      <c r="H796" s="3">
        <v>2.4700000000000002</v>
      </c>
      <c r="I796" s="3">
        <v>0.85</v>
      </c>
      <c r="J796" s="3">
        <v>1.26</v>
      </c>
      <c r="K796" s="3">
        <v>0.79</v>
      </c>
      <c r="L796" s="3">
        <v>2.42</v>
      </c>
      <c r="M796" s="3"/>
      <c r="N796" s="3">
        <f t="shared" si="182"/>
        <v>2.4700000000000002</v>
      </c>
      <c r="O796" s="3">
        <f t="shared" si="183"/>
        <v>2.46</v>
      </c>
      <c r="P796" s="3">
        <f t="shared" si="183"/>
        <v>2.42</v>
      </c>
      <c r="Q796" s="3">
        <f t="shared" si="183"/>
        <v>1.95</v>
      </c>
      <c r="R796" s="3">
        <f t="shared" si="183"/>
        <v>1.82</v>
      </c>
      <c r="S796" s="3">
        <f t="shared" si="183"/>
        <v>1.56</v>
      </c>
      <c r="T796" s="3">
        <f t="shared" si="183"/>
        <v>1.26</v>
      </c>
      <c r="U796" s="3">
        <f t="shared" si="183"/>
        <v>0.85</v>
      </c>
      <c r="V796" s="3">
        <f t="shared" si="183"/>
        <v>0.79</v>
      </c>
      <c r="W796" s="3">
        <f t="shared" si="183"/>
        <v>0.63</v>
      </c>
      <c r="X796" s="5">
        <f t="shared" si="171"/>
        <v>1.2701531839540019</v>
      </c>
      <c r="Y796" s="5">
        <f t="shared" si="172"/>
        <v>1.2601531839540017</v>
      </c>
      <c r="Z796" s="5">
        <f t="shared" si="173"/>
        <v>1.2201531839540016</v>
      </c>
      <c r="AA796" s="5">
        <f t="shared" si="174"/>
        <v>0.75015318395400166</v>
      </c>
      <c r="AB796" s="5">
        <f t="shared" si="175"/>
        <v>0.62015318395400176</v>
      </c>
      <c r="AC796" s="5">
        <f t="shared" si="176"/>
        <v>0.36015318395400175</v>
      </c>
      <c r="AD796" s="5">
        <f t="shared" si="177"/>
        <v>6.015318395400171E-2</v>
      </c>
      <c r="AE796" s="5">
        <f t="shared" si="178"/>
        <v>-0.34984681604599832</v>
      </c>
      <c r="AF796" s="5">
        <f t="shared" si="179"/>
        <v>-0.40984681604599826</v>
      </c>
      <c r="AG796" s="5">
        <f t="shared" si="180"/>
        <v>-0.56984681604599829</v>
      </c>
    </row>
    <row r="797" spans="1:33">
      <c r="A797">
        <f t="shared" si="181"/>
        <v>7</v>
      </c>
      <c r="B797" s="2">
        <v>787</v>
      </c>
      <c r="C797" s="3">
        <v>1.1299999999999999</v>
      </c>
      <c r="D797" s="3">
        <v>0.45</v>
      </c>
      <c r="E797" s="3">
        <v>2.1800000000000002</v>
      </c>
      <c r="F797" s="3">
        <v>1.78</v>
      </c>
      <c r="G797" s="3">
        <v>0.55000000000000004</v>
      </c>
      <c r="H797" s="3">
        <v>2.12</v>
      </c>
      <c r="I797" s="3">
        <v>1.69</v>
      </c>
      <c r="J797" s="3">
        <v>2.2400000000000002</v>
      </c>
      <c r="K797" s="3">
        <v>2.33</v>
      </c>
      <c r="L797" s="3">
        <v>1.6</v>
      </c>
      <c r="M797" s="3"/>
      <c r="N797" s="3">
        <f t="shared" si="182"/>
        <v>2.33</v>
      </c>
      <c r="O797" s="3">
        <f t="shared" si="183"/>
        <v>2.2400000000000002</v>
      </c>
      <c r="P797" s="3">
        <f t="shared" si="183"/>
        <v>2.1800000000000002</v>
      </c>
      <c r="Q797" s="3">
        <f t="shared" si="183"/>
        <v>2.12</v>
      </c>
      <c r="R797" s="3">
        <f t="shared" si="183"/>
        <v>1.78</v>
      </c>
      <c r="S797" s="3">
        <f t="shared" si="183"/>
        <v>1.69</v>
      </c>
      <c r="T797" s="3">
        <f t="shared" si="183"/>
        <v>1.6</v>
      </c>
      <c r="U797" s="3">
        <f t="shared" si="183"/>
        <v>1.1299999999999999</v>
      </c>
      <c r="V797" s="3">
        <f t="shared" si="183"/>
        <v>0.55000000000000004</v>
      </c>
      <c r="W797" s="3">
        <f t="shared" si="183"/>
        <v>0.45</v>
      </c>
      <c r="X797" s="5">
        <f t="shared" si="171"/>
        <v>1.1301531839540018</v>
      </c>
      <c r="Y797" s="5">
        <f t="shared" si="172"/>
        <v>1.0401531839540019</v>
      </c>
      <c r="Z797" s="5">
        <f t="shared" si="173"/>
        <v>0.98015318395400186</v>
      </c>
      <c r="AA797" s="5">
        <f t="shared" si="174"/>
        <v>0.92015318395400181</v>
      </c>
      <c r="AB797" s="5">
        <f t="shared" si="175"/>
        <v>0.58015318395400173</v>
      </c>
      <c r="AC797" s="5">
        <f t="shared" si="176"/>
        <v>0.49015318395400165</v>
      </c>
      <c r="AD797" s="5">
        <f t="shared" si="177"/>
        <v>0.40015318395400179</v>
      </c>
      <c r="AE797" s="5">
        <f t="shared" si="178"/>
        <v>-6.9846816045998406E-2</v>
      </c>
      <c r="AF797" s="5">
        <f t="shared" si="179"/>
        <v>-0.64984681604599825</v>
      </c>
      <c r="AG797" s="5">
        <f t="shared" si="180"/>
        <v>-0.74984681604599834</v>
      </c>
    </row>
    <row r="798" spans="1:33">
      <c r="A798">
        <f t="shared" si="181"/>
        <v>4</v>
      </c>
      <c r="B798" s="2">
        <v>788</v>
      </c>
      <c r="C798" s="3">
        <v>1.7</v>
      </c>
      <c r="D798" s="3">
        <v>1.3</v>
      </c>
      <c r="E798" s="3">
        <v>0.98</v>
      </c>
      <c r="F798" s="3">
        <v>2.27</v>
      </c>
      <c r="G798" s="3">
        <v>0.79</v>
      </c>
      <c r="H798" s="3">
        <v>1.65</v>
      </c>
      <c r="I798" s="3">
        <v>0.82</v>
      </c>
      <c r="J798" s="3">
        <v>0.59</v>
      </c>
      <c r="K798" s="3">
        <v>1.1499999999999999</v>
      </c>
      <c r="L798" s="3">
        <v>0.65</v>
      </c>
      <c r="M798" s="3"/>
      <c r="N798" s="3">
        <f t="shared" si="182"/>
        <v>2.27</v>
      </c>
      <c r="O798" s="3">
        <f t="shared" si="183"/>
        <v>1.7</v>
      </c>
      <c r="P798" s="3">
        <f t="shared" si="183"/>
        <v>1.65</v>
      </c>
      <c r="Q798" s="3">
        <f t="shared" si="183"/>
        <v>1.3</v>
      </c>
      <c r="R798" s="3">
        <f t="shared" si="183"/>
        <v>1.1499999999999999</v>
      </c>
      <c r="S798" s="3">
        <f t="shared" si="183"/>
        <v>0.98</v>
      </c>
      <c r="T798" s="3">
        <f t="shared" si="183"/>
        <v>0.82</v>
      </c>
      <c r="U798" s="3">
        <f t="shared" si="183"/>
        <v>0.79</v>
      </c>
      <c r="V798" s="3">
        <f t="shared" si="183"/>
        <v>0.65</v>
      </c>
      <c r="W798" s="3">
        <f t="shared" si="183"/>
        <v>0.59</v>
      </c>
      <c r="X798" s="5">
        <f t="shared" si="171"/>
        <v>1.0701531839540017</v>
      </c>
      <c r="Y798" s="5">
        <f t="shared" si="172"/>
        <v>0.50015318395400166</v>
      </c>
      <c r="Z798" s="5">
        <f t="shared" si="173"/>
        <v>0.45015318395400161</v>
      </c>
      <c r="AA798" s="5">
        <f t="shared" si="174"/>
        <v>0.10015318395400175</v>
      </c>
      <c r="AB798" s="5">
        <f t="shared" si="175"/>
        <v>-4.9846816045998388E-2</v>
      </c>
      <c r="AC798" s="5">
        <f t="shared" si="176"/>
        <v>-0.21984681604599832</v>
      </c>
      <c r="AD798" s="5">
        <f t="shared" si="177"/>
        <v>-0.37984681604599835</v>
      </c>
      <c r="AE798" s="5">
        <f t="shared" si="178"/>
        <v>-0.40984681604599826</v>
      </c>
      <c r="AF798" s="5">
        <f t="shared" si="179"/>
        <v>-0.54984681604599828</v>
      </c>
      <c r="AG798" s="5">
        <f t="shared" si="180"/>
        <v>-0.60984681604599833</v>
      </c>
    </row>
    <row r="799" spans="1:33">
      <c r="A799">
        <f t="shared" si="181"/>
        <v>6</v>
      </c>
      <c r="B799" s="2">
        <v>789</v>
      </c>
      <c r="C799" s="3">
        <v>1.43</v>
      </c>
      <c r="D799" s="3">
        <v>1.71</v>
      </c>
      <c r="E799" s="3">
        <v>1</v>
      </c>
      <c r="F799" s="3">
        <v>2.25</v>
      </c>
      <c r="G799" s="3">
        <v>0.79</v>
      </c>
      <c r="H799" s="3">
        <v>1.95</v>
      </c>
      <c r="I799" s="3">
        <v>0.24</v>
      </c>
      <c r="J799" s="3">
        <v>2.42</v>
      </c>
      <c r="K799" s="3">
        <v>1.9</v>
      </c>
      <c r="L799" s="3">
        <v>0.88</v>
      </c>
      <c r="M799" s="3"/>
      <c r="N799" s="3">
        <f t="shared" si="182"/>
        <v>2.42</v>
      </c>
      <c r="O799" s="3">
        <f t="shared" si="183"/>
        <v>2.25</v>
      </c>
      <c r="P799" s="3">
        <f t="shared" si="183"/>
        <v>1.95</v>
      </c>
      <c r="Q799" s="3">
        <f t="shared" si="183"/>
        <v>1.9</v>
      </c>
      <c r="R799" s="3">
        <f t="shared" si="183"/>
        <v>1.71</v>
      </c>
      <c r="S799" s="3">
        <f t="shared" si="183"/>
        <v>1.43</v>
      </c>
      <c r="T799" s="3">
        <f t="shared" si="183"/>
        <v>1</v>
      </c>
      <c r="U799" s="3">
        <f t="shared" si="183"/>
        <v>0.88</v>
      </c>
      <c r="V799" s="3">
        <f t="shared" si="183"/>
        <v>0.79</v>
      </c>
      <c r="W799" s="3">
        <f t="shared" si="183"/>
        <v>0.24</v>
      </c>
      <c r="X799" s="5">
        <f t="shared" si="171"/>
        <v>1.2201531839540016</v>
      </c>
      <c r="Y799" s="5">
        <f t="shared" si="172"/>
        <v>1.0501531839540017</v>
      </c>
      <c r="Z799" s="5">
        <f t="shared" si="173"/>
        <v>0.75015318395400166</v>
      </c>
      <c r="AA799" s="5">
        <f t="shared" si="174"/>
        <v>0.70015318395400161</v>
      </c>
      <c r="AB799" s="5">
        <f t="shared" si="175"/>
        <v>0.51015318395400167</v>
      </c>
      <c r="AC799" s="5">
        <f t="shared" si="176"/>
        <v>0.23015318395400164</v>
      </c>
      <c r="AD799" s="5">
        <f t="shared" si="177"/>
        <v>-0.1998468160459983</v>
      </c>
      <c r="AE799" s="5">
        <f t="shared" si="178"/>
        <v>-0.31984681604599829</v>
      </c>
      <c r="AF799" s="5">
        <f t="shared" si="179"/>
        <v>-0.40984681604599826</v>
      </c>
      <c r="AG799" s="5">
        <f t="shared" si="180"/>
        <v>-0.95984681604599831</v>
      </c>
    </row>
    <row r="800" spans="1:33">
      <c r="A800">
        <f t="shared" si="181"/>
        <v>5</v>
      </c>
      <c r="B800" s="2">
        <v>790</v>
      </c>
      <c r="C800" s="3">
        <v>0.23</v>
      </c>
      <c r="D800" s="3">
        <v>1.1599999999999999</v>
      </c>
      <c r="E800" s="3">
        <v>1.47</v>
      </c>
      <c r="F800" s="3">
        <v>0.76</v>
      </c>
      <c r="G800" s="3">
        <v>1.94</v>
      </c>
      <c r="H800" s="3">
        <v>0.8</v>
      </c>
      <c r="I800" s="3">
        <v>1.55</v>
      </c>
      <c r="J800" s="3">
        <v>1.93</v>
      </c>
      <c r="K800" s="3">
        <v>1.59</v>
      </c>
      <c r="L800" s="3">
        <v>1.17</v>
      </c>
      <c r="M800" s="3"/>
      <c r="N800" s="3">
        <f t="shared" si="182"/>
        <v>1.94</v>
      </c>
      <c r="O800" s="3">
        <f t="shared" si="183"/>
        <v>1.93</v>
      </c>
      <c r="P800" s="3">
        <f t="shared" si="183"/>
        <v>1.59</v>
      </c>
      <c r="Q800" s="3">
        <f t="shared" si="183"/>
        <v>1.55</v>
      </c>
      <c r="R800" s="3">
        <f t="shared" si="183"/>
        <v>1.47</v>
      </c>
      <c r="S800" s="3">
        <f t="shared" si="183"/>
        <v>1.17</v>
      </c>
      <c r="T800" s="3">
        <f t="shared" si="183"/>
        <v>1.1599999999999999</v>
      </c>
      <c r="U800" s="3">
        <f t="shared" si="183"/>
        <v>0.8</v>
      </c>
      <c r="V800" s="3">
        <f t="shared" si="183"/>
        <v>0.76</v>
      </c>
      <c r="W800" s="3">
        <f t="shared" si="183"/>
        <v>0.23</v>
      </c>
      <c r="X800" s="5">
        <f t="shared" si="171"/>
        <v>0.74015318395400165</v>
      </c>
      <c r="Y800" s="5">
        <f t="shared" si="172"/>
        <v>0.73015318395400164</v>
      </c>
      <c r="Z800" s="5">
        <f t="shared" si="173"/>
        <v>0.39015318395400178</v>
      </c>
      <c r="AA800" s="5">
        <f t="shared" si="174"/>
        <v>0.35015318395400175</v>
      </c>
      <c r="AB800" s="5">
        <f t="shared" si="175"/>
        <v>0.27015318395400167</v>
      </c>
      <c r="AC800" s="5">
        <f t="shared" si="176"/>
        <v>-2.984681604599837E-2</v>
      </c>
      <c r="AD800" s="5">
        <f t="shared" si="177"/>
        <v>-3.9846816045998379E-2</v>
      </c>
      <c r="AE800" s="5">
        <f t="shared" si="178"/>
        <v>-0.39984681604599825</v>
      </c>
      <c r="AF800" s="5">
        <f t="shared" si="179"/>
        <v>-0.43984681604599829</v>
      </c>
      <c r="AG800" s="5">
        <f t="shared" si="180"/>
        <v>-0.96984681604599832</v>
      </c>
    </row>
    <row r="801" spans="1:33">
      <c r="A801">
        <f t="shared" si="181"/>
        <v>5</v>
      </c>
      <c r="B801" s="2">
        <v>791</v>
      </c>
      <c r="C801" s="3">
        <v>0.69</v>
      </c>
      <c r="D801" s="3">
        <v>0.73</v>
      </c>
      <c r="E801" s="3">
        <v>0.33</v>
      </c>
      <c r="F801" s="3">
        <v>1.6</v>
      </c>
      <c r="G801" s="3">
        <v>0.26</v>
      </c>
      <c r="H801" s="3">
        <v>0.41</v>
      </c>
      <c r="I801" s="3">
        <v>2.0499999999999998</v>
      </c>
      <c r="J801" s="3">
        <v>2.5</v>
      </c>
      <c r="K801" s="3">
        <v>1.48</v>
      </c>
      <c r="L801" s="3">
        <v>1.45</v>
      </c>
      <c r="M801" s="3"/>
      <c r="N801" s="3">
        <f t="shared" si="182"/>
        <v>2.5</v>
      </c>
      <c r="O801" s="3">
        <f t="shared" si="183"/>
        <v>2.0499999999999998</v>
      </c>
      <c r="P801" s="3">
        <f t="shared" si="183"/>
        <v>1.6</v>
      </c>
      <c r="Q801" s="3">
        <f t="shared" si="183"/>
        <v>1.48</v>
      </c>
      <c r="R801" s="3">
        <f t="shared" si="183"/>
        <v>1.45</v>
      </c>
      <c r="S801" s="3">
        <f t="shared" si="183"/>
        <v>0.73</v>
      </c>
      <c r="T801" s="3">
        <f t="shared" si="183"/>
        <v>0.69</v>
      </c>
      <c r="U801" s="3">
        <f t="shared" si="183"/>
        <v>0.41</v>
      </c>
      <c r="V801" s="3">
        <f t="shared" si="183"/>
        <v>0.33</v>
      </c>
      <c r="W801" s="3">
        <f t="shared" si="183"/>
        <v>0.26</v>
      </c>
      <c r="X801" s="5">
        <f t="shared" si="171"/>
        <v>1.3001531839540017</v>
      </c>
      <c r="Y801" s="5">
        <f t="shared" si="172"/>
        <v>0.85015318395400152</v>
      </c>
      <c r="Z801" s="5">
        <f t="shared" si="173"/>
        <v>0.40015318395400179</v>
      </c>
      <c r="AA801" s="5">
        <f t="shared" si="174"/>
        <v>0.28015318395400168</v>
      </c>
      <c r="AB801" s="5">
        <f t="shared" si="175"/>
        <v>0.25015318395400166</v>
      </c>
      <c r="AC801" s="5">
        <f t="shared" si="176"/>
        <v>-0.46984681604599832</v>
      </c>
      <c r="AD801" s="5">
        <f t="shared" si="177"/>
        <v>-0.50984681604599835</v>
      </c>
      <c r="AE801" s="5">
        <f t="shared" si="178"/>
        <v>-0.78984681604599838</v>
      </c>
      <c r="AF801" s="5">
        <f t="shared" si="179"/>
        <v>-0.86984681604599823</v>
      </c>
      <c r="AG801" s="5">
        <f t="shared" si="180"/>
        <v>-0.93984681604599829</v>
      </c>
    </row>
    <row r="802" spans="1:33">
      <c r="A802">
        <f t="shared" si="181"/>
        <v>8</v>
      </c>
      <c r="B802" s="2">
        <v>792</v>
      </c>
      <c r="C802" s="3">
        <v>1.52</v>
      </c>
      <c r="D802" s="3">
        <v>2.4700000000000002</v>
      </c>
      <c r="E802" s="3">
        <v>1.2</v>
      </c>
      <c r="F802" s="3">
        <v>1.82</v>
      </c>
      <c r="G802" s="3">
        <v>2.0699999999999998</v>
      </c>
      <c r="H802" s="3">
        <v>1.18</v>
      </c>
      <c r="I802" s="3">
        <v>1.57</v>
      </c>
      <c r="J802" s="3">
        <v>0.44</v>
      </c>
      <c r="K802" s="3">
        <v>2.14</v>
      </c>
      <c r="L802" s="3">
        <v>2.0699999999999998</v>
      </c>
      <c r="M802" s="3"/>
      <c r="N802" s="3">
        <f t="shared" si="182"/>
        <v>2.4700000000000002</v>
      </c>
      <c r="O802" s="3">
        <f t="shared" si="183"/>
        <v>2.14</v>
      </c>
      <c r="P802" s="3">
        <f t="shared" si="183"/>
        <v>2.0699999999999998</v>
      </c>
      <c r="Q802" s="3">
        <f t="shared" si="183"/>
        <v>2.0699999999999998</v>
      </c>
      <c r="R802" s="3">
        <f t="shared" si="183"/>
        <v>1.82</v>
      </c>
      <c r="S802" s="3">
        <f t="shared" si="183"/>
        <v>1.57</v>
      </c>
      <c r="T802" s="3">
        <f t="shared" si="183"/>
        <v>1.52</v>
      </c>
      <c r="U802" s="3">
        <f t="shared" si="183"/>
        <v>1.2</v>
      </c>
      <c r="V802" s="3">
        <f t="shared" si="183"/>
        <v>1.18</v>
      </c>
      <c r="W802" s="3">
        <f t="shared" si="183"/>
        <v>0.44</v>
      </c>
      <c r="X802" s="5">
        <f t="shared" si="171"/>
        <v>1.2701531839540019</v>
      </c>
      <c r="Y802" s="5">
        <f t="shared" si="172"/>
        <v>0.94015318395400183</v>
      </c>
      <c r="Z802" s="5">
        <f t="shared" si="173"/>
        <v>0.87015318395400154</v>
      </c>
      <c r="AA802" s="5">
        <f t="shared" si="174"/>
        <v>0.87015318395400154</v>
      </c>
      <c r="AB802" s="5">
        <f t="shared" si="175"/>
        <v>0.62015318395400176</v>
      </c>
      <c r="AC802" s="5">
        <f t="shared" si="176"/>
        <v>0.37015318395400176</v>
      </c>
      <c r="AD802" s="5">
        <f t="shared" si="177"/>
        <v>0.32015318395400172</v>
      </c>
      <c r="AE802" s="5">
        <f t="shared" si="178"/>
        <v>1.5318395400165663E-4</v>
      </c>
      <c r="AF802" s="5">
        <f t="shared" si="179"/>
        <v>-1.9846816045998361E-2</v>
      </c>
      <c r="AG802" s="5">
        <f t="shared" si="180"/>
        <v>-0.75984681604599835</v>
      </c>
    </row>
    <row r="803" spans="1:33">
      <c r="A803">
        <f t="shared" si="181"/>
        <v>4</v>
      </c>
      <c r="B803" s="2">
        <v>793</v>
      </c>
      <c r="C803" s="3">
        <v>2.4</v>
      </c>
      <c r="D803" s="3">
        <v>0.42</v>
      </c>
      <c r="E803" s="3">
        <v>2.08</v>
      </c>
      <c r="F803" s="3">
        <v>0.39</v>
      </c>
      <c r="G803" s="3">
        <v>0.71</v>
      </c>
      <c r="H803" s="3">
        <v>0.41</v>
      </c>
      <c r="I803" s="3">
        <v>1.01</v>
      </c>
      <c r="J803" s="3">
        <v>0.72</v>
      </c>
      <c r="K803" s="3">
        <v>1.3</v>
      </c>
      <c r="L803" s="3">
        <v>1.22</v>
      </c>
      <c r="M803" s="3"/>
      <c r="N803" s="3">
        <f t="shared" si="182"/>
        <v>2.4</v>
      </c>
      <c r="O803" s="3">
        <f t="shared" si="183"/>
        <v>2.08</v>
      </c>
      <c r="P803" s="3">
        <f t="shared" si="183"/>
        <v>1.3</v>
      </c>
      <c r="Q803" s="3">
        <f t="shared" si="183"/>
        <v>1.22</v>
      </c>
      <c r="R803" s="3">
        <f t="shared" si="183"/>
        <v>1.01</v>
      </c>
      <c r="S803" s="3">
        <f t="shared" si="183"/>
        <v>0.72</v>
      </c>
      <c r="T803" s="3">
        <f t="shared" si="183"/>
        <v>0.71</v>
      </c>
      <c r="U803" s="3">
        <f t="shared" si="183"/>
        <v>0.42</v>
      </c>
      <c r="V803" s="3">
        <f t="shared" si="183"/>
        <v>0.41</v>
      </c>
      <c r="W803" s="3">
        <f t="shared" si="183"/>
        <v>0.39</v>
      </c>
      <c r="X803" s="5">
        <f t="shared" si="171"/>
        <v>1.2001531839540016</v>
      </c>
      <c r="Y803" s="5">
        <f t="shared" si="172"/>
        <v>0.88015318395400177</v>
      </c>
      <c r="Z803" s="5">
        <f t="shared" si="173"/>
        <v>0.10015318395400175</v>
      </c>
      <c r="AA803" s="5">
        <f t="shared" si="174"/>
        <v>2.0153183954001674E-2</v>
      </c>
      <c r="AB803" s="5">
        <f t="shared" si="175"/>
        <v>-0.18984681604599829</v>
      </c>
      <c r="AC803" s="5">
        <f t="shared" si="176"/>
        <v>-0.47984681604599833</v>
      </c>
      <c r="AD803" s="5">
        <f t="shared" si="177"/>
        <v>-0.48984681604599833</v>
      </c>
      <c r="AE803" s="5">
        <f t="shared" si="178"/>
        <v>-0.77984681604599837</v>
      </c>
      <c r="AF803" s="5">
        <f t="shared" si="179"/>
        <v>-0.78984681604599838</v>
      </c>
      <c r="AG803" s="5">
        <f t="shared" si="180"/>
        <v>-0.80984681604599829</v>
      </c>
    </row>
    <row r="804" spans="1:33">
      <c r="A804">
        <f t="shared" si="181"/>
        <v>7</v>
      </c>
      <c r="B804" s="2">
        <v>794</v>
      </c>
      <c r="C804" s="3">
        <v>1.98</v>
      </c>
      <c r="D804" s="3">
        <v>1.72</v>
      </c>
      <c r="E804" s="3">
        <v>1.22</v>
      </c>
      <c r="F804" s="3">
        <v>1.54</v>
      </c>
      <c r="G804" s="3">
        <v>1.22</v>
      </c>
      <c r="H804" s="3">
        <v>0.3</v>
      </c>
      <c r="I804" s="3">
        <v>1.96</v>
      </c>
      <c r="J804" s="3">
        <v>0.91</v>
      </c>
      <c r="K804" s="3">
        <v>2.02</v>
      </c>
      <c r="L804" s="3">
        <v>0.59</v>
      </c>
      <c r="M804" s="3"/>
      <c r="N804" s="3">
        <f t="shared" si="182"/>
        <v>2.02</v>
      </c>
      <c r="O804" s="3">
        <f t="shared" si="183"/>
        <v>1.98</v>
      </c>
      <c r="P804" s="3">
        <f t="shared" si="183"/>
        <v>1.96</v>
      </c>
      <c r="Q804" s="3">
        <f t="shared" si="183"/>
        <v>1.72</v>
      </c>
      <c r="R804" s="3">
        <f t="shared" si="183"/>
        <v>1.54</v>
      </c>
      <c r="S804" s="3">
        <f t="shared" si="183"/>
        <v>1.22</v>
      </c>
      <c r="T804" s="3">
        <f t="shared" si="183"/>
        <v>1.22</v>
      </c>
      <c r="U804" s="3">
        <f t="shared" si="183"/>
        <v>0.91</v>
      </c>
      <c r="V804" s="3">
        <f t="shared" si="183"/>
        <v>0.59</v>
      </c>
      <c r="W804" s="3">
        <f t="shared" si="183"/>
        <v>0.3</v>
      </c>
      <c r="X804" s="5">
        <f t="shared" si="171"/>
        <v>0.82015318395400172</v>
      </c>
      <c r="Y804" s="5">
        <f t="shared" si="172"/>
        <v>0.78015318395400168</v>
      </c>
      <c r="Z804" s="5">
        <f t="shared" si="173"/>
        <v>0.76015318395400167</v>
      </c>
      <c r="AA804" s="5">
        <f t="shared" si="174"/>
        <v>0.52015318395400167</v>
      </c>
      <c r="AB804" s="5">
        <f t="shared" si="175"/>
        <v>0.34015318395400174</v>
      </c>
      <c r="AC804" s="5">
        <f t="shared" si="176"/>
        <v>2.0153183954001674E-2</v>
      </c>
      <c r="AD804" s="5">
        <f t="shared" si="177"/>
        <v>2.0153183954001674E-2</v>
      </c>
      <c r="AE804" s="5">
        <f t="shared" si="178"/>
        <v>-0.28984681604599827</v>
      </c>
      <c r="AF804" s="5">
        <f t="shared" si="179"/>
        <v>-0.60984681604599833</v>
      </c>
      <c r="AG804" s="5">
        <f t="shared" si="180"/>
        <v>-0.89984681604599825</v>
      </c>
    </row>
    <row r="805" spans="1:33">
      <c r="A805">
        <f t="shared" si="181"/>
        <v>5</v>
      </c>
      <c r="B805" s="2">
        <v>795</v>
      </c>
      <c r="C805" s="3">
        <v>1.1000000000000001</v>
      </c>
      <c r="D805" s="3">
        <v>0.89</v>
      </c>
      <c r="E805" s="3">
        <v>1.4</v>
      </c>
      <c r="F805" s="3">
        <v>2.4700000000000002</v>
      </c>
      <c r="G805" s="3">
        <v>0.96</v>
      </c>
      <c r="H805" s="3">
        <v>2.09</v>
      </c>
      <c r="I805" s="3">
        <v>1.54</v>
      </c>
      <c r="J805" s="3">
        <v>1.85</v>
      </c>
      <c r="K805" s="3">
        <v>0.77</v>
      </c>
      <c r="L805" s="3">
        <v>0.64</v>
      </c>
      <c r="M805" s="3"/>
      <c r="N805" s="3">
        <f t="shared" si="182"/>
        <v>2.4700000000000002</v>
      </c>
      <c r="O805" s="3">
        <f t="shared" si="183"/>
        <v>2.09</v>
      </c>
      <c r="P805" s="3">
        <f t="shared" si="183"/>
        <v>1.85</v>
      </c>
      <c r="Q805" s="3">
        <f t="shared" si="183"/>
        <v>1.54</v>
      </c>
      <c r="R805" s="3">
        <f t="shared" si="183"/>
        <v>1.4</v>
      </c>
      <c r="S805" s="3">
        <f t="shared" si="183"/>
        <v>1.1000000000000001</v>
      </c>
      <c r="T805" s="3">
        <f t="shared" si="183"/>
        <v>0.96</v>
      </c>
      <c r="U805" s="3">
        <f t="shared" si="183"/>
        <v>0.89</v>
      </c>
      <c r="V805" s="3">
        <f t="shared" si="183"/>
        <v>0.77</v>
      </c>
      <c r="W805" s="3">
        <f t="shared" si="183"/>
        <v>0.64</v>
      </c>
      <c r="X805" s="5">
        <f t="shared" si="171"/>
        <v>1.2701531839540019</v>
      </c>
      <c r="Y805" s="5">
        <f t="shared" si="172"/>
        <v>0.89015318395400156</v>
      </c>
      <c r="Z805" s="5">
        <f t="shared" si="173"/>
        <v>0.65015318395400179</v>
      </c>
      <c r="AA805" s="5">
        <f t="shared" si="174"/>
        <v>0.34015318395400174</v>
      </c>
      <c r="AB805" s="5">
        <f t="shared" si="175"/>
        <v>0.20015318395400161</v>
      </c>
      <c r="AC805" s="5">
        <f t="shared" si="176"/>
        <v>-9.984681604599821E-2</v>
      </c>
      <c r="AD805" s="5">
        <f t="shared" si="177"/>
        <v>-0.23984681604599833</v>
      </c>
      <c r="AE805" s="5">
        <f t="shared" si="178"/>
        <v>-0.30984681604599829</v>
      </c>
      <c r="AF805" s="5">
        <f t="shared" si="179"/>
        <v>-0.42984681604599828</v>
      </c>
      <c r="AG805" s="5">
        <f t="shared" si="180"/>
        <v>-0.55984681604599829</v>
      </c>
    </row>
    <row r="806" spans="1:33">
      <c r="A806">
        <f t="shared" si="181"/>
        <v>3</v>
      </c>
      <c r="B806" s="2">
        <v>796</v>
      </c>
      <c r="C806" s="3">
        <v>2.21</v>
      </c>
      <c r="D806" s="3">
        <v>0.62</v>
      </c>
      <c r="E806" s="3">
        <v>1.03</v>
      </c>
      <c r="F806" s="3">
        <v>2.14</v>
      </c>
      <c r="G806" s="3">
        <v>0.83</v>
      </c>
      <c r="H806" s="3">
        <v>0.31</v>
      </c>
      <c r="I806" s="3">
        <v>1.03</v>
      </c>
      <c r="J806" s="3">
        <v>0.66</v>
      </c>
      <c r="K806" s="3">
        <v>2.14</v>
      </c>
      <c r="L806" s="3">
        <v>0.41</v>
      </c>
      <c r="M806" s="3"/>
      <c r="N806" s="3">
        <f t="shared" si="182"/>
        <v>2.21</v>
      </c>
      <c r="O806" s="3">
        <f t="shared" si="183"/>
        <v>2.14</v>
      </c>
      <c r="P806" s="3">
        <f t="shared" si="183"/>
        <v>2.14</v>
      </c>
      <c r="Q806" s="3">
        <f t="shared" si="183"/>
        <v>1.03</v>
      </c>
      <c r="R806" s="3">
        <f t="shared" si="183"/>
        <v>1.03</v>
      </c>
      <c r="S806" s="3">
        <f t="shared" si="183"/>
        <v>0.83</v>
      </c>
      <c r="T806" s="3">
        <f t="shared" si="183"/>
        <v>0.66</v>
      </c>
      <c r="U806" s="3">
        <f t="shared" si="183"/>
        <v>0.62</v>
      </c>
      <c r="V806" s="3">
        <f t="shared" si="183"/>
        <v>0.41</v>
      </c>
      <c r="W806" s="3">
        <f t="shared" si="183"/>
        <v>0.31</v>
      </c>
      <c r="X806" s="5">
        <f t="shared" si="171"/>
        <v>1.0101531839540017</v>
      </c>
      <c r="Y806" s="5">
        <f t="shared" si="172"/>
        <v>0.94015318395400183</v>
      </c>
      <c r="Z806" s="5">
        <f t="shared" si="173"/>
        <v>0.94015318395400183</v>
      </c>
      <c r="AA806" s="5">
        <f t="shared" si="174"/>
        <v>-0.16984681604599827</v>
      </c>
      <c r="AB806" s="5">
        <f t="shared" si="175"/>
        <v>-0.16984681604599827</v>
      </c>
      <c r="AC806" s="5">
        <f t="shared" si="176"/>
        <v>-0.36984681604599834</v>
      </c>
      <c r="AD806" s="5">
        <f t="shared" si="177"/>
        <v>-0.53984681604599827</v>
      </c>
      <c r="AE806" s="5">
        <f t="shared" si="178"/>
        <v>-0.5798468160459983</v>
      </c>
      <c r="AF806" s="5">
        <f t="shared" si="179"/>
        <v>-0.78984681604599838</v>
      </c>
      <c r="AG806" s="5">
        <f t="shared" si="180"/>
        <v>-0.88984681604599825</v>
      </c>
    </row>
    <row r="807" spans="1:33">
      <c r="A807">
        <f t="shared" si="181"/>
        <v>9</v>
      </c>
      <c r="B807" s="2">
        <v>797</v>
      </c>
      <c r="C807" s="3">
        <v>1.67</v>
      </c>
      <c r="D807" s="3">
        <v>0.52</v>
      </c>
      <c r="E807" s="3">
        <v>2.09</v>
      </c>
      <c r="F807" s="3">
        <v>1.85</v>
      </c>
      <c r="G807" s="3">
        <v>1.93</v>
      </c>
      <c r="H807" s="3">
        <v>1.5</v>
      </c>
      <c r="I807" s="3">
        <v>1.85</v>
      </c>
      <c r="J807" s="3">
        <v>1.39</v>
      </c>
      <c r="K807" s="3">
        <v>1.9</v>
      </c>
      <c r="L807" s="3">
        <v>2.42</v>
      </c>
      <c r="M807" s="3"/>
      <c r="N807" s="3">
        <f t="shared" si="182"/>
        <v>2.42</v>
      </c>
      <c r="O807" s="3">
        <f t="shared" si="183"/>
        <v>2.09</v>
      </c>
      <c r="P807" s="3">
        <f t="shared" si="183"/>
        <v>1.93</v>
      </c>
      <c r="Q807" s="3">
        <f t="shared" si="183"/>
        <v>1.9</v>
      </c>
      <c r="R807" s="3">
        <f t="shared" si="183"/>
        <v>1.85</v>
      </c>
      <c r="S807" s="3">
        <f t="shared" si="183"/>
        <v>1.85</v>
      </c>
      <c r="T807" s="3">
        <f t="shared" si="183"/>
        <v>1.67</v>
      </c>
      <c r="U807" s="3">
        <f t="shared" si="183"/>
        <v>1.5</v>
      </c>
      <c r="V807" s="3">
        <f t="shared" si="183"/>
        <v>1.39</v>
      </c>
      <c r="W807" s="3">
        <f t="shared" si="183"/>
        <v>0.52</v>
      </c>
      <c r="X807" s="5">
        <f t="shared" si="171"/>
        <v>1.2201531839540016</v>
      </c>
      <c r="Y807" s="5">
        <f t="shared" si="172"/>
        <v>0.89015318395400156</v>
      </c>
      <c r="Z807" s="5">
        <f t="shared" si="173"/>
        <v>0.73015318395400164</v>
      </c>
      <c r="AA807" s="5">
        <f t="shared" si="174"/>
        <v>0.70015318395400161</v>
      </c>
      <c r="AB807" s="5">
        <f t="shared" si="175"/>
        <v>0.65015318395400179</v>
      </c>
      <c r="AC807" s="5">
        <f t="shared" si="176"/>
        <v>0.65015318395400179</v>
      </c>
      <c r="AD807" s="5">
        <f t="shared" si="177"/>
        <v>0.47015318395400163</v>
      </c>
      <c r="AE807" s="5">
        <f t="shared" si="178"/>
        <v>0.3001531839540017</v>
      </c>
      <c r="AF807" s="5">
        <f t="shared" si="179"/>
        <v>0.1901531839540016</v>
      </c>
      <c r="AG807" s="5">
        <f t="shared" si="180"/>
        <v>-0.67984681604599828</v>
      </c>
    </row>
    <row r="808" spans="1:33">
      <c r="A808">
        <f t="shared" si="181"/>
        <v>7</v>
      </c>
      <c r="B808" s="2">
        <v>798</v>
      </c>
      <c r="C808" s="3">
        <v>2.48</v>
      </c>
      <c r="D808" s="3">
        <v>0.75</v>
      </c>
      <c r="E808" s="3">
        <v>2.44</v>
      </c>
      <c r="F808" s="3">
        <v>1.93</v>
      </c>
      <c r="G808" s="3">
        <v>1.66</v>
      </c>
      <c r="H808" s="3">
        <v>2.42</v>
      </c>
      <c r="I808" s="3">
        <v>0.23</v>
      </c>
      <c r="J808" s="3">
        <v>1.46</v>
      </c>
      <c r="K808" s="3">
        <v>1.17</v>
      </c>
      <c r="L808" s="3">
        <v>1.86</v>
      </c>
      <c r="M808" s="3"/>
      <c r="N808" s="3">
        <f t="shared" si="182"/>
        <v>2.48</v>
      </c>
      <c r="O808" s="3">
        <f t="shared" si="183"/>
        <v>2.44</v>
      </c>
      <c r="P808" s="3">
        <f t="shared" si="183"/>
        <v>2.42</v>
      </c>
      <c r="Q808" s="3">
        <f t="shared" si="183"/>
        <v>1.93</v>
      </c>
      <c r="R808" s="3">
        <f t="shared" si="183"/>
        <v>1.86</v>
      </c>
      <c r="S808" s="3">
        <f t="shared" si="183"/>
        <v>1.66</v>
      </c>
      <c r="T808" s="3">
        <f t="shared" si="183"/>
        <v>1.46</v>
      </c>
      <c r="U808" s="3">
        <f t="shared" si="183"/>
        <v>1.17</v>
      </c>
      <c r="V808" s="3">
        <f t="shared" si="183"/>
        <v>0.75</v>
      </c>
      <c r="W808" s="3">
        <f t="shared" si="183"/>
        <v>0.23</v>
      </c>
      <c r="X808" s="5">
        <f t="shared" si="171"/>
        <v>1.2801531839540017</v>
      </c>
      <c r="Y808" s="5">
        <f t="shared" si="172"/>
        <v>1.2401531839540016</v>
      </c>
      <c r="Z808" s="5">
        <f t="shared" si="173"/>
        <v>1.2201531839540016</v>
      </c>
      <c r="AA808" s="5">
        <f t="shared" si="174"/>
        <v>0.73015318395400164</v>
      </c>
      <c r="AB808" s="5">
        <f t="shared" si="175"/>
        <v>0.6601531839540018</v>
      </c>
      <c r="AC808" s="5">
        <f t="shared" si="176"/>
        <v>0.46015318395400162</v>
      </c>
      <c r="AD808" s="5">
        <f t="shared" si="177"/>
        <v>0.26015318395400167</v>
      </c>
      <c r="AE808" s="5">
        <f t="shared" si="178"/>
        <v>-2.984681604599837E-2</v>
      </c>
      <c r="AF808" s="5">
        <f t="shared" si="179"/>
        <v>-0.4498468160459983</v>
      </c>
      <c r="AG808" s="5">
        <f t="shared" si="180"/>
        <v>-0.96984681604599832</v>
      </c>
    </row>
    <row r="809" spans="1:33">
      <c r="A809">
        <f t="shared" si="181"/>
        <v>5</v>
      </c>
      <c r="B809" s="2">
        <v>799</v>
      </c>
      <c r="C809" s="3">
        <v>2.42</v>
      </c>
      <c r="D809" s="3">
        <v>2.4300000000000002</v>
      </c>
      <c r="E809" s="3">
        <v>0.66</v>
      </c>
      <c r="F809" s="3">
        <v>2.09</v>
      </c>
      <c r="G809" s="3">
        <v>0.93</v>
      </c>
      <c r="H809" s="3">
        <v>2.06</v>
      </c>
      <c r="I809" s="3">
        <v>1.93</v>
      </c>
      <c r="J809" s="3">
        <v>0.73</v>
      </c>
      <c r="K809" s="3">
        <v>1.18</v>
      </c>
      <c r="L809" s="3">
        <v>1.0900000000000001</v>
      </c>
      <c r="M809" s="3"/>
      <c r="N809" s="3">
        <f t="shared" si="182"/>
        <v>2.4300000000000002</v>
      </c>
      <c r="O809" s="3">
        <f t="shared" si="183"/>
        <v>2.42</v>
      </c>
      <c r="P809" s="3">
        <f t="shared" si="183"/>
        <v>2.09</v>
      </c>
      <c r="Q809" s="3">
        <f t="shared" si="183"/>
        <v>2.06</v>
      </c>
      <c r="R809" s="3">
        <f t="shared" si="183"/>
        <v>1.93</v>
      </c>
      <c r="S809" s="3">
        <f t="shared" si="183"/>
        <v>1.18</v>
      </c>
      <c r="T809" s="3">
        <f t="shared" si="183"/>
        <v>1.0900000000000001</v>
      </c>
      <c r="U809" s="3">
        <f t="shared" si="183"/>
        <v>0.93</v>
      </c>
      <c r="V809" s="3">
        <f t="shared" si="183"/>
        <v>0.73</v>
      </c>
      <c r="W809" s="3">
        <f t="shared" si="183"/>
        <v>0.66</v>
      </c>
      <c r="X809" s="5">
        <f t="shared" si="171"/>
        <v>1.2301531839540019</v>
      </c>
      <c r="Y809" s="5">
        <f t="shared" si="172"/>
        <v>1.2201531839540016</v>
      </c>
      <c r="Z809" s="5">
        <f t="shared" si="173"/>
        <v>0.89015318395400156</v>
      </c>
      <c r="AA809" s="5">
        <f t="shared" si="174"/>
        <v>0.86015318395400175</v>
      </c>
      <c r="AB809" s="5">
        <f t="shared" si="175"/>
        <v>0.73015318395400164</v>
      </c>
      <c r="AC809" s="5">
        <f t="shared" si="176"/>
        <v>-1.9846816045998361E-2</v>
      </c>
      <c r="AD809" s="5">
        <f t="shared" si="177"/>
        <v>-0.10984681604599822</v>
      </c>
      <c r="AE809" s="5">
        <f t="shared" si="178"/>
        <v>-0.26984681604599825</v>
      </c>
      <c r="AF809" s="5">
        <f t="shared" si="179"/>
        <v>-0.46984681604599832</v>
      </c>
      <c r="AG809" s="5">
        <f t="shared" si="180"/>
        <v>-0.53984681604599827</v>
      </c>
    </row>
    <row r="810" spans="1:33">
      <c r="A810">
        <f t="shared" si="181"/>
        <v>5</v>
      </c>
      <c r="B810" s="2">
        <v>800</v>
      </c>
      <c r="C810" s="3">
        <v>1.46</v>
      </c>
      <c r="D810" s="3">
        <v>0.76</v>
      </c>
      <c r="E810" s="3">
        <v>0.3</v>
      </c>
      <c r="F810" s="3">
        <v>1.68</v>
      </c>
      <c r="G810" s="3">
        <v>1.44</v>
      </c>
      <c r="H810" s="3">
        <v>0.98</v>
      </c>
      <c r="I810" s="3">
        <v>0.4</v>
      </c>
      <c r="J810" s="3">
        <v>0.81</v>
      </c>
      <c r="K810" s="3">
        <v>2.2599999999999998</v>
      </c>
      <c r="L810" s="3">
        <v>1.75</v>
      </c>
      <c r="M810" s="3"/>
      <c r="N810" s="3">
        <f t="shared" si="182"/>
        <v>2.2599999999999998</v>
      </c>
      <c r="O810" s="3">
        <f t="shared" si="183"/>
        <v>1.75</v>
      </c>
      <c r="P810" s="3">
        <f t="shared" si="183"/>
        <v>1.68</v>
      </c>
      <c r="Q810" s="3">
        <f t="shared" si="183"/>
        <v>1.46</v>
      </c>
      <c r="R810" s="3">
        <f t="shared" si="183"/>
        <v>1.44</v>
      </c>
      <c r="S810" s="3">
        <f t="shared" si="183"/>
        <v>0.98</v>
      </c>
      <c r="T810" s="3">
        <f t="shared" si="183"/>
        <v>0.81</v>
      </c>
      <c r="U810" s="3">
        <f t="shared" si="183"/>
        <v>0.76</v>
      </c>
      <c r="V810" s="3">
        <f t="shared" si="183"/>
        <v>0.4</v>
      </c>
      <c r="W810" s="3">
        <f t="shared" si="183"/>
        <v>0.3</v>
      </c>
      <c r="X810" s="5">
        <f t="shared" si="171"/>
        <v>1.0601531839540015</v>
      </c>
      <c r="Y810" s="5">
        <f t="shared" si="172"/>
        <v>0.5501531839540017</v>
      </c>
      <c r="Z810" s="5">
        <f t="shared" si="173"/>
        <v>0.48015318395400164</v>
      </c>
      <c r="AA810" s="5">
        <f t="shared" si="174"/>
        <v>0.26015318395400167</v>
      </c>
      <c r="AB810" s="5">
        <f t="shared" si="175"/>
        <v>0.24015318395400165</v>
      </c>
      <c r="AC810" s="5">
        <f t="shared" si="176"/>
        <v>-0.21984681604599832</v>
      </c>
      <c r="AD810" s="5">
        <f t="shared" si="177"/>
        <v>-0.38984681604599825</v>
      </c>
      <c r="AE810" s="5">
        <f t="shared" si="178"/>
        <v>-0.43984681604599829</v>
      </c>
      <c r="AF810" s="5">
        <f t="shared" si="179"/>
        <v>-0.79984681604599828</v>
      </c>
      <c r="AG810" s="5">
        <f t="shared" si="180"/>
        <v>-0.89984681604599825</v>
      </c>
    </row>
    <row r="811" spans="1:33">
      <c r="A811">
        <f t="shared" si="181"/>
        <v>4</v>
      </c>
      <c r="B811" s="2">
        <v>801</v>
      </c>
      <c r="C811" s="3">
        <v>1.43</v>
      </c>
      <c r="D811" s="3">
        <v>1.33</v>
      </c>
      <c r="E811" s="3">
        <v>0.83</v>
      </c>
      <c r="F811" s="3">
        <v>0.98</v>
      </c>
      <c r="G811" s="3">
        <v>1.67</v>
      </c>
      <c r="H811" s="3">
        <v>0.66</v>
      </c>
      <c r="I811" s="3">
        <v>2.2000000000000002</v>
      </c>
      <c r="J811" s="3">
        <v>0.69</v>
      </c>
      <c r="K811" s="3">
        <v>0.44</v>
      </c>
      <c r="L811" s="3">
        <v>0.69</v>
      </c>
      <c r="M811" s="3"/>
      <c r="N811" s="3">
        <f t="shared" si="182"/>
        <v>2.2000000000000002</v>
      </c>
      <c r="O811" s="3">
        <f t="shared" si="183"/>
        <v>1.67</v>
      </c>
      <c r="P811" s="3">
        <f t="shared" si="183"/>
        <v>1.43</v>
      </c>
      <c r="Q811" s="3">
        <f t="shared" si="183"/>
        <v>1.33</v>
      </c>
      <c r="R811" s="3">
        <f t="shared" si="183"/>
        <v>0.98</v>
      </c>
      <c r="S811" s="3">
        <f t="shared" si="183"/>
        <v>0.83</v>
      </c>
      <c r="T811" s="3">
        <f t="shared" si="183"/>
        <v>0.69</v>
      </c>
      <c r="U811" s="3">
        <f t="shared" si="183"/>
        <v>0.69</v>
      </c>
      <c r="V811" s="3">
        <f t="shared" si="183"/>
        <v>0.66</v>
      </c>
      <c r="W811" s="3">
        <f t="shared" si="183"/>
        <v>0.44</v>
      </c>
      <c r="X811" s="5">
        <f t="shared" si="171"/>
        <v>1.0001531839540019</v>
      </c>
      <c r="Y811" s="5">
        <f t="shared" si="172"/>
        <v>0.47015318395400163</v>
      </c>
      <c r="Z811" s="5">
        <f t="shared" si="173"/>
        <v>0.23015318395400164</v>
      </c>
      <c r="AA811" s="5">
        <f t="shared" si="174"/>
        <v>0.13015318395400177</v>
      </c>
      <c r="AB811" s="5">
        <f t="shared" si="175"/>
        <v>-0.21984681604599832</v>
      </c>
      <c r="AC811" s="5">
        <f t="shared" si="176"/>
        <v>-0.36984681604599834</v>
      </c>
      <c r="AD811" s="5">
        <f t="shared" si="177"/>
        <v>-0.50984681604599835</v>
      </c>
      <c r="AE811" s="5">
        <f t="shared" si="178"/>
        <v>-0.50984681604599835</v>
      </c>
      <c r="AF811" s="5">
        <f t="shared" si="179"/>
        <v>-0.53984681604599827</v>
      </c>
      <c r="AG811" s="5">
        <f t="shared" si="180"/>
        <v>-0.75984681604599835</v>
      </c>
    </row>
    <row r="812" spans="1:33">
      <c r="A812">
        <f t="shared" si="181"/>
        <v>8</v>
      </c>
      <c r="B812" s="2">
        <v>802</v>
      </c>
      <c r="C812" s="3">
        <v>0.57999999999999996</v>
      </c>
      <c r="D812" s="3">
        <v>1.89</v>
      </c>
      <c r="E812" s="3">
        <v>2.2599999999999998</v>
      </c>
      <c r="F812" s="3">
        <v>2.2999999999999998</v>
      </c>
      <c r="G812" s="3">
        <v>2.0699999999999998</v>
      </c>
      <c r="H812" s="3">
        <v>1.4</v>
      </c>
      <c r="I812" s="3">
        <v>1.29</v>
      </c>
      <c r="J812" s="3">
        <v>1.35</v>
      </c>
      <c r="K812" s="3">
        <v>1.45</v>
      </c>
      <c r="L812" s="3">
        <v>1.1399999999999999</v>
      </c>
      <c r="M812" s="3"/>
      <c r="N812" s="3">
        <f t="shared" si="182"/>
        <v>2.2999999999999998</v>
      </c>
      <c r="O812" s="3">
        <f t="shared" si="183"/>
        <v>2.2599999999999998</v>
      </c>
      <c r="P812" s="3">
        <f t="shared" si="183"/>
        <v>2.0699999999999998</v>
      </c>
      <c r="Q812" s="3">
        <f t="shared" si="183"/>
        <v>1.89</v>
      </c>
      <c r="R812" s="3">
        <f t="shared" si="183"/>
        <v>1.45</v>
      </c>
      <c r="S812" s="3">
        <f t="shared" si="183"/>
        <v>1.4</v>
      </c>
      <c r="T812" s="3">
        <f t="shared" si="183"/>
        <v>1.35</v>
      </c>
      <c r="U812" s="3">
        <f t="shared" si="183"/>
        <v>1.29</v>
      </c>
      <c r="V812" s="3">
        <f t="shared" si="183"/>
        <v>1.1399999999999999</v>
      </c>
      <c r="W812" s="3">
        <f t="shared" si="183"/>
        <v>0.57999999999999996</v>
      </c>
      <c r="X812" s="5">
        <f t="shared" si="171"/>
        <v>1.1001531839540015</v>
      </c>
      <c r="Y812" s="5">
        <f t="shared" si="172"/>
        <v>1.0601531839540015</v>
      </c>
      <c r="Z812" s="5">
        <f t="shared" si="173"/>
        <v>0.87015318395400154</v>
      </c>
      <c r="AA812" s="5">
        <f t="shared" si="174"/>
        <v>0.6901531839540016</v>
      </c>
      <c r="AB812" s="5">
        <f t="shared" si="175"/>
        <v>0.25015318395400166</v>
      </c>
      <c r="AC812" s="5">
        <f t="shared" si="176"/>
        <v>0.20015318395400161</v>
      </c>
      <c r="AD812" s="5">
        <f t="shared" si="177"/>
        <v>0.15015318395400179</v>
      </c>
      <c r="AE812" s="5">
        <f t="shared" si="178"/>
        <v>9.0153183954001737E-2</v>
      </c>
      <c r="AF812" s="5">
        <f t="shared" si="179"/>
        <v>-5.9846816045998397E-2</v>
      </c>
      <c r="AG812" s="5">
        <f t="shared" si="180"/>
        <v>-0.61984681604599834</v>
      </c>
    </row>
    <row r="813" spans="1:33">
      <c r="A813">
        <f t="shared" si="181"/>
        <v>7</v>
      </c>
      <c r="B813" s="2">
        <v>803</v>
      </c>
      <c r="C813" s="3">
        <v>1.17</v>
      </c>
      <c r="D813" s="3">
        <v>0.28000000000000003</v>
      </c>
      <c r="E813" s="3">
        <v>2.38</v>
      </c>
      <c r="F813" s="3">
        <v>2.44</v>
      </c>
      <c r="G813" s="3">
        <v>1.85</v>
      </c>
      <c r="H813" s="3">
        <v>1.41</v>
      </c>
      <c r="I813" s="3">
        <v>2.23</v>
      </c>
      <c r="J813" s="3">
        <v>1.35</v>
      </c>
      <c r="K813" s="3">
        <v>0.44</v>
      </c>
      <c r="L813" s="3">
        <v>2.39</v>
      </c>
      <c r="M813" s="3"/>
      <c r="N813" s="3">
        <f t="shared" si="182"/>
        <v>2.44</v>
      </c>
      <c r="O813" s="3">
        <f t="shared" si="183"/>
        <v>2.39</v>
      </c>
      <c r="P813" s="3">
        <f t="shared" si="183"/>
        <v>2.38</v>
      </c>
      <c r="Q813" s="3">
        <f t="shared" ref="O813:W841" si="184">LARGE($C813:$L813,Q$9)</f>
        <v>2.23</v>
      </c>
      <c r="R813" s="3">
        <f t="shared" si="184"/>
        <v>1.85</v>
      </c>
      <c r="S813" s="3">
        <f t="shared" si="184"/>
        <v>1.41</v>
      </c>
      <c r="T813" s="3">
        <f t="shared" si="184"/>
        <v>1.35</v>
      </c>
      <c r="U813" s="3">
        <f t="shared" si="184"/>
        <v>1.17</v>
      </c>
      <c r="V813" s="3">
        <f t="shared" si="184"/>
        <v>0.44</v>
      </c>
      <c r="W813" s="3">
        <f t="shared" si="184"/>
        <v>0.28000000000000003</v>
      </c>
      <c r="X813" s="5">
        <f t="shared" si="171"/>
        <v>1.2401531839540016</v>
      </c>
      <c r="Y813" s="5">
        <f t="shared" si="172"/>
        <v>1.1901531839540018</v>
      </c>
      <c r="Z813" s="5">
        <f t="shared" si="173"/>
        <v>1.1801531839540016</v>
      </c>
      <c r="AA813" s="5">
        <f t="shared" si="174"/>
        <v>1.0301531839540017</v>
      </c>
      <c r="AB813" s="5">
        <f t="shared" si="175"/>
        <v>0.65015318395400179</v>
      </c>
      <c r="AC813" s="5">
        <f t="shared" si="176"/>
        <v>0.21015318395400162</v>
      </c>
      <c r="AD813" s="5">
        <f t="shared" si="177"/>
        <v>0.15015318395400179</v>
      </c>
      <c r="AE813" s="5">
        <f t="shared" si="178"/>
        <v>-2.984681604599837E-2</v>
      </c>
      <c r="AF813" s="5">
        <f t="shared" si="179"/>
        <v>-0.75984681604599835</v>
      </c>
      <c r="AG813" s="5">
        <f t="shared" si="180"/>
        <v>-0.91984681604599827</v>
      </c>
    </row>
    <row r="814" spans="1:33">
      <c r="A814">
        <f t="shared" si="181"/>
        <v>7</v>
      </c>
      <c r="B814" s="2">
        <v>804</v>
      </c>
      <c r="C814" s="3">
        <v>2.2000000000000002</v>
      </c>
      <c r="D814" s="3">
        <v>1.84</v>
      </c>
      <c r="E814" s="3">
        <v>1.51</v>
      </c>
      <c r="F814" s="3">
        <v>2.2799999999999998</v>
      </c>
      <c r="G814" s="3">
        <v>0.6</v>
      </c>
      <c r="H814" s="3">
        <v>1.21</v>
      </c>
      <c r="I814" s="3">
        <v>0.91</v>
      </c>
      <c r="J814" s="3">
        <v>1.34</v>
      </c>
      <c r="K814" s="3">
        <v>0.81</v>
      </c>
      <c r="L814" s="3">
        <v>2.41</v>
      </c>
      <c r="M814" s="3"/>
      <c r="N814" s="3">
        <f t="shared" si="182"/>
        <v>2.41</v>
      </c>
      <c r="O814" s="3">
        <f t="shared" si="184"/>
        <v>2.2799999999999998</v>
      </c>
      <c r="P814" s="3">
        <f t="shared" si="184"/>
        <v>2.2000000000000002</v>
      </c>
      <c r="Q814" s="3">
        <f t="shared" si="184"/>
        <v>1.84</v>
      </c>
      <c r="R814" s="3">
        <f t="shared" si="184"/>
        <v>1.51</v>
      </c>
      <c r="S814" s="3">
        <f t="shared" si="184"/>
        <v>1.34</v>
      </c>
      <c r="T814" s="3">
        <f t="shared" si="184"/>
        <v>1.21</v>
      </c>
      <c r="U814" s="3">
        <f t="shared" si="184"/>
        <v>0.91</v>
      </c>
      <c r="V814" s="3">
        <f t="shared" si="184"/>
        <v>0.81</v>
      </c>
      <c r="W814" s="3">
        <f t="shared" si="184"/>
        <v>0.6</v>
      </c>
      <c r="X814" s="5">
        <f t="shared" si="171"/>
        <v>1.2101531839540018</v>
      </c>
      <c r="Y814" s="5">
        <f t="shared" si="172"/>
        <v>1.0801531839540015</v>
      </c>
      <c r="Z814" s="5">
        <f t="shared" si="173"/>
        <v>1.0001531839540019</v>
      </c>
      <c r="AA814" s="5">
        <f t="shared" si="174"/>
        <v>0.64015318395400178</v>
      </c>
      <c r="AB814" s="5">
        <f t="shared" si="175"/>
        <v>0.31015318395400171</v>
      </c>
      <c r="AC814" s="5">
        <f t="shared" si="176"/>
        <v>0.14015318395400178</v>
      </c>
      <c r="AD814" s="5">
        <f t="shared" si="177"/>
        <v>1.0153183954001666E-2</v>
      </c>
      <c r="AE814" s="5">
        <f t="shared" si="178"/>
        <v>-0.28984681604599827</v>
      </c>
      <c r="AF814" s="5">
        <f t="shared" si="179"/>
        <v>-0.38984681604599825</v>
      </c>
      <c r="AG814" s="5">
        <f t="shared" si="180"/>
        <v>-0.59984681604599832</v>
      </c>
    </row>
    <row r="815" spans="1:33">
      <c r="A815">
        <f t="shared" si="181"/>
        <v>8</v>
      </c>
      <c r="B815" s="2">
        <v>805</v>
      </c>
      <c r="C815" s="3">
        <v>1.36</v>
      </c>
      <c r="D815" s="3">
        <v>1.55</v>
      </c>
      <c r="E815" s="3">
        <v>1.26</v>
      </c>
      <c r="F815" s="3">
        <v>1.69</v>
      </c>
      <c r="G815" s="3">
        <v>0.79</v>
      </c>
      <c r="H815" s="3">
        <v>1.24</v>
      </c>
      <c r="I815" s="3">
        <v>1.83</v>
      </c>
      <c r="J815" s="3">
        <v>0.64</v>
      </c>
      <c r="K815" s="3">
        <v>1.91</v>
      </c>
      <c r="L815" s="3">
        <v>1.62</v>
      </c>
      <c r="M815" s="3"/>
      <c r="N815" s="3">
        <f t="shared" si="182"/>
        <v>1.91</v>
      </c>
      <c r="O815" s="3">
        <f t="shared" si="184"/>
        <v>1.83</v>
      </c>
      <c r="P815" s="3">
        <f t="shared" si="184"/>
        <v>1.69</v>
      </c>
      <c r="Q815" s="3">
        <f t="shared" si="184"/>
        <v>1.62</v>
      </c>
      <c r="R815" s="3">
        <f t="shared" si="184"/>
        <v>1.55</v>
      </c>
      <c r="S815" s="3">
        <f t="shared" si="184"/>
        <v>1.36</v>
      </c>
      <c r="T815" s="3">
        <f t="shared" si="184"/>
        <v>1.26</v>
      </c>
      <c r="U815" s="3">
        <f t="shared" si="184"/>
        <v>1.24</v>
      </c>
      <c r="V815" s="3">
        <f t="shared" si="184"/>
        <v>0.79</v>
      </c>
      <c r="W815" s="3">
        <f t="shared" si="184"/>
        <v>0.64</v>
      </c>
      <c r="X815" s="5">
        <f t="shared" si="171"/>
        <v>0.71015318395400162</v>
      </c>
      <c r="Y815" s="5">
        <f t="shared" si="172"/>
        <v>0.63015318395400177</v>
      </c>
      <c r="Z815" s="5">
        <f t="shared" si="173"/>
        <v>0.49015318395400165</v>
      </c>
      <c r="AA815" s="5">
        <f t="shared" si="174"/>
        <v>0.42015318395400181</v>
      </c>
      <c r="AB815" s="5">
        <f t="shared" si="175"/>
        <v>0.35015318395400175</v>
      </c>
      <c r="AC815" s="5">
        <f t="shared" si="176"/>
        <v>0.1601531839540018</v>
      </c>
      <c r="AD815" s="5">
        <f t="shared" si="177"/>
        <v>6.015318395400171E-2</v>
      </c>
      <c r="AE815" s="5">
        <f t="shared" si="178"/>
        <v>4.0153183954001692E-2</v>
      </c>
      <c r="AF815" s="5">
        <f t="shared" si="179"/>
        <v>-0.40984681604599826</v>
      </c>
      <c r="AG815" s="5">
        <f t="shared" si="180"/>
        <v>-0.55984681604599829</v>
      </c>
    </row>
    <row r="816" spans="1:33">
      <c r="A816">
        <f t="shared" si="181"/>
        <v>9</v>
      </c>
      <c r="B816" s="2">
        <v>806</v>
      </c>
      <c r="C816" s="3">
        <v>2.39</v>
      </c>
      <c r="D816" s="3">
        <v>1.29</v>
      </c>
      <c r="E816" s="3">
        <v>1.34</v>
      </c>
      <c r="F816" s="3">
        <v>1.57</v>
      </c>
      <c r="G816" s="3">
        <v>2.1800000000000002</v>
      </c>
      <c r="H816" s="3">
        <v>1.31</v>
      </c>
      <c r="I816" s="3">
        <v>0.59</v>
      </c>
      <c r="J816" s="3">
        <v>1.84</v>
      </c>
      <c r="K816" s="3">
        <v>1.58</v>
      </c>
      <c r="L816" s="3">
        <v>2.11</v>
      </c>
      <c r="M816" s="3"/>
      <c r="N816" s="3">
        <f t="shared" si="182"/>
        <v>2.39</v>
      </c>
      <c r="O816" s="3">
        <f t="shared" si="184"/>
        <v>2.1800000000000002</v>
      </c>
      <c r="P816" s="3">
        <f t="shared" si="184"/>
        <v>2.11</v>
      </c>
      <c r="Q816" s="3">
        <f t="shared" si="184"/>
        <v>1.84</v>
      </c>
      <c r="R816" s="3">
        <f t="shared" si="184"/>
        <v>1.58</v>
      </c>
      <c r="S816" s="3">
        <f t="shared" si="184"/>
        <v>1.57</v>
      </c>
      <c r="T816" s="3">
        <f t="shared" si="184"/>
        <v>1.34</v>
      </c>
      <c r="U816" s="3">
        <f t="shared" si="184"/>
        <v>1.31</v>
      </c>
      <c r="V816" s="3">
        <f t="shared" si="184"/>
        <v>1.29</v>
      </c>
      <c r="W816" s="3">
        <f t="shared" si="184"/>
        <v>0.59</v>
      </c>
      <c r="X816" s="5">
        <f t="shared" si="171"/>
        <v>1.1901531839540018</v>
      </c>
      <c r="Y816" s="5">
        <f t="shared" si="172"/>
        <v>0.98015318395400186</v>
      </c>
      <c r="Z816" s="5">
        <f t="shared" si="173"/>
        <v>0.91015318395400158</v>
      </c>
      <c r="AA816" s="5">
        <f t="shared" si="174"/>
        <v>0.64015318395400178</v>
      </c>
      <c r="AB816" s="5">
        <f t="shared" si="175"/>
        <v>0.38015318395400177</v>
      </c>
      <c r="AC816" s="5">
        <f t="shared" si="176"/>
        <v>0.37015318395400176</v>
      </c>
      <c r="AD816" s="5">
        <f t="shared" si="177"/>
        <v>0.14015318395400178</v>
      </c>
      <c r="AE816" s="5">
        <f t="shared" si="178"/>
        <v>0.11015318395400175</v>
      </c>
      <c r="AF816" s="5">
        <f t="shared" si="179"/>
        <v>9.0153183954001737E-2</v>
      </c>
      <c r="AG816" s="5">
        <f t="shared" si="180"/>
        <v>-0.60984681604599833</v>
      </c>
    </row>
    <row r="817" spans="1:33">
      <c r="A817">
        <f t="shared" si="181"/>
        <v>3</v>
      </c>
      <c r="B817" s="2">
        <v>807</v>
      </c>
      <c r="C817" s="3">
        <v>0.38</v>
      </c>
      <c r="D817" s="3">
        <v>2.2599999999999998</v>
      </c>
      <c r="E817" s="3">
        <v>0.97</v>
      </c>
      <c r="F817" s="3">
        <v>1.65</v>
      </c>
      <c r="G817" s="3">
        <v>0.94</v>
      </c>
      <c r="H817" s="3">
        <v>0.49</v>
      </c>
      <c r="I817" s="3">
        <v>0.33</v>
      </c>
      <c r="J817" s="3">
        <v>1.72</v>
      </c>
      <c r="K817" s="3">
        <v>0.71</v>
      </c>
      <c r="L817" s="3">
        <v>0.56000000000000005</v>
      </c>
      <c r="M817" s="3"/>
      <c r="N817" s="3">
        <f t="shared" si="182"/>
        <v>2.2599999999999998</v>
      </c>
      <c r="O817" s="3">
        <f t="shared" si="184"/>
        <v>1.72</v>
      </c>
      <c r="P817" s="3">
        <f t="shared" si="184"/>
        <v>1.65</v>
      </c>
      <c r="Q817" s="3">
        <f t="shared" si="184"/>
        <v>0.97</v>
      </c>
      <c r="R817" s="3">
        <f t="shared" si="184"/>
        <v>0.94</v>
      </c>
      <c r="S817" s="3">
        <f t="shared" si="184"/>
        <v>0.71</v>
      </c>
      <c r="T817" s="3">
        <f t="shared" si="184"/>
        <v>0.56000000000000005</v>
      </c>
      <c r="U817" s="3">
        <f t="shared" si="184"/>
        <v>0.49</v>
      </c>
      <c r="V817" s="3">
        <f t="shared" si="184"/>
        <v>0.38</v>
      </c>
      <c r="W817" s="3">
        <f t="shared" si="184"/>
        <v>0.33</v>
      </c>
      <c r="X817" s="5">
        <f t="shared" si="171"/>
        <v>1.0601531839540015</v>
      </c>
      <c r="Y817" s="5">
        <f t="shared" si="172"/>
        <v>0.52015318395400167</v>
      </c>
      <c r="Z817" s="5">
        <f t="shared" si="173"/>
        <v>0.45015318395400161</v>
      </c>
      <c r="AA817" s="5">
        <f t="shared" si="174"/>
        <v>-0.22984681604599833</v>
      </c>
      <c r="AB817" s="5">
        <f t="shared" si="175"/>
        <v>-0.25984681604599835</v>
      </c>
      <c r="AC817" s="5">
        <f t="shared" si="176"/>
        <v>-0.48984681604599833</v>
      </c>
      <c r="AD817" s="5">
        <f t="shared" si="177"/>
        <v>-0.63984681604599825</v>
      </c>
      <c r="AE817" s="5">
        <f t="shared" si="178"/>
        <v>-0.70984681604599831</v>
      </c>
      <c r="AF817" s="5">
        <f t="shared" si="179"/>
        <v>-0.81984681604599829</v>
      </c>
      <c r="AG817" s="5">
        <f t="shared" si="180"/>
        <v>-0.86984681604599823</v>
      </c>
    </row>
    <row r="818" spans="1:33">
      <c r="A818">
        <f t="shared" si="181"/>
        <v>3</v>
      </c>
      <c r="B818" s="2">
        <v>808</v>
      </c>
      <c r="C818" s="3">
        <v>0.73</v>
      </c>
      <c r="D818" s="3">
        <v>0.93</v>
      </c>
      <c r="E818" s="3">
        <v>1.73</v>
      </c>
      <c r="F818" s="3">
        <v>1.94</v>
      </c>
      <c r="G818" s="3">
        <v>0.51</v>
      </c>
      <c r="H818" s="3">
        <v>0.89</v>
      </c>
      <c r="I818" s="3">
        <v>1.05</v>
      </c>
      <c r="J818" s="3">
        <v>1.06</v>
      </c>
      <c r="K818" s="3">
        <v>1.01</v>
      </c>
      <c r="L818" s="3">
        <v>1.74</v>
      </c>
      <c r="M818" s="3"/>
      <c r="N818" s="3">
        <f t="shared" si="182"/>
        <v>1.94</v>
      </c>
      <c r="O818" s="3">
        <f t="shared" si="184"/>
        <v>1.74</v>
      </c>
      <c r="P818" s="3">
        <f t="shared" si="184"/>
        <v>1.73</v>
      </c>
      <c r="Q818" s="3">
        <f t="shared" si="184"/>
        <v>1.06</v>
      </c>
      <c r="R818" s="3">
        <f t="shared" si="184"/>
        <v>1.05</v>
      </c>
      <c r="S818" s="3">
        <f t="shared" si="184"/>
        <v>1.01</v>
      </c>
      <c r="T818" s="3">
        <f t="shared" si="184"/>
        <v>0.93</v>
      </c>
      <c r="U818" s="3">
        <f t="shared" si="184"/>
        <v>0.89</v>
      </c>
      <c r="V818" s="3">
        <f t="shared" si="184"/>
        <v>0.73</v>
      </c>
      <c r="W818" s="3">
        <f t="shared" si="184"/>
        <v>0.51</v>
      </c>
      <c r="X818" s="5">
        <f t="shared" si="171"/>
        <v>0.74015318395400165</v>
      </c>
      <c r="Y818" s="5">
        <f t="shared" si="172"/>
        <v>0.54015318395400169</v>
      </c>
      <c r="Z818" s="5">
        <f t="shared" si="173"/>
        <v>0.53015318395400168</v>
      </c>
      <c r="AA818" s="5">
        <f t="shared" si="174"/>
        <v>-0.13984681604599825</v>
      </c>
      <c r="AB818" s="5">
        <f t="shared" si="175"/>
        <v>-0.14984681604599825</v>
      </c>
      <c r="AC818" s="5">
        <f t="shared" si="176"/>
        <v>-0.18984681604599829</v>
      </c>
      <c r="AD818" s="5">
        <f t="shared" si="177"/>
        <v>-0.26984681604599825</v>
      </c>
      <c r="AE818" s="5">
        <f t="shared" si="178"/>
        <v>-0.30984681604599829</v>
      </c>
      <c r="AF818" s="5">
        <f t="shared" si="179"/>
        <v>-0.46984681604599832</v>
      </c>
      <c r="AG818" s="5">
        <f t="shared" si="180"/>
        <v>-0.68984681604599829</v>
      </c>
    </row>
    <row r="819" spans="1:33">
      <c r="A819">
        <f t="shared" si="181"/>
        <v>6</v>
      </c>
      <c r="B819" s="2">
        <v>809</v>
      </c>
      <c r="C819" s="3">
        <v>2.35</v>
      </c>
      <c r="D819" s="3">
        <v>1.1100000000000001</v>
      </c>
      <c r="E819" s="3">
        <v>0.75</v>
      </c>
      <c r="F819" s="3">
        <v>0.34</v>
      </c>
      <c r="G819" s="3">
        <v>2.27</v>
      </c>
      <c r="H819" s="3">
        <v>1.67</v>
      </c>
      <c r="I819" s="3">
        <v>0.87</v>
      </c>
      <c r="J819" s="3">
        <v>1.38</v>
      </c>
      <c r="K819" s="3">
        <v>2.4300000000000002</v>
      </c>
      <c r="L819" s="3">
        <v>1.47</v>
      </c>
      <c r="M819" s="3"/>
      <c r="N819" s="3">
        <f t="shared" si="182"/>
        <v>2.4300000000000002</v>
      </c>
      <c r="O819" s="3">
        <f t="shared" si="184"/>
        <v>2.35</v>
      </c>
      <c r="P819" s="3">
        <f t="shared" si="184"/>
        <v>2.27</v>
      </c>
      <c r="Q819" s="3">
        <f t="shared" si="184"/>
        <v>1.67</v>
      </c>
      <c r="R819" s="3">
        <f t="shared" si="184"/>
        <v>1.47</v>
      </c>
      <c r="S819" s="3">
        <f t="shared" si="184"/>
        <v>1.38</v>
      </c>
      <c r="T819" s="3">
        <f t="shared" si="184"/>
        <v>1.1100000000000001</v>
      </c>
      <c r="U819" s="3">
        <f t="shared" si="184"/>
        <v>0.87</v>
      </c>
      <c r="V819" s="3">
        <f t="shared" si="184"/>
        <v>0.75</v>
      </c>
      <c r="W819" s="3">
        <f t="shared" si="184"/>
        <v>0.34</v>
      </c>
      <c r="X819" s="5">
        <f t="shared" si="171"/>
        <v>1.2301531839540019</v>
      </c>
      <c r="Y819" s="5">
        <f t="shared" si="172"/>
        <v>1.1501531839540018</v>
      </c>
      <c r="Z819" s="5">
        <f t="shared" si="173"/>
        <v>1.0701531839540017</v>
      </c>
      <c r="AA819" s="5">
        <f t="shared" si="174"/>
        <v>0.47015318395400163</v>
      </c>
      <c r="AB819" s="5">
        <f t="shared" si="175"/>
        <v>0.27015318395400167</v>
      </c>
      <c r="AC819" s="5">
        <f t="shared" si="176"/>
        <v>0.18015318395400159</v>
      </c>
      <c r="AD819" s="5">
        <f t="shared" si="177"/>
        <v>-8.9846816045998201E-2</v>
      </c>
      <c r="AE819" s="5">
        <f t="shared" si="178"/>
        <v>-0.3298468160459983</v>
      </c>
      <c r="AF819" s="5">
        <f t="shared" si="179"/>
        <v>-0.4498468160459983</v>
      </c>
      <c r="AG819" s="5">
        <f t="shared" si="180"/>
        <v>-0.85984681604599822</v>
      </c>
    </row>
    <row r="820" spans="1:33">
      <c r="A820">
        <f t="shared" si="181"/>
        <v>5</v>
      </c>
      <c r="B820" s="2">
        <v>810</v>
      </c>
      <c r="C820" s="3">
        <v>2.29</v>
      </c>
      <c r="D820" s="3">
        <v>0.89</v>
      </c>
      <c r="E820" s="3">
        <v>0.67</v>
      </c>
      <c r="F820" s="3">
        <v>0.81</v>
      </c>
      <c r="G820" s="3">
        <v>1.62</v>
      </c>
      <c r="H820" s="3">
        <v>2.2799999999999998</v>
      </c>
      <c r="I820" s="3">
        <v>2.42</v>
      </c>
      <c r="J820" s="3">
        <v>0.48</v>
      </c>
      <c r="K820" s="3">
        <v>1.8</v>
      </c>
      <c r="L820" s="3">
        <v>0.38</v>
      </c>
      <c r="M820" s="3"/>
      <c r="N820" s="3">
        <f t="shared" si="182"/>
        <v>2.42</v>
      </c>
      <c r="O820" s="3">
        <f t="shared" si="184"/>
        <v>2.29</v>
      </c>
      <c r="P820" s="3">
        <f t="shared" si="184"/>
        <v>2.2799999999999998</v>
      </c>
      <c r="Q820" s="3">
        <f t="shared" si="184"/>
        <v>1.8</v>
      </c>
      <c r="R820" s="3">
        <f t="shared" si="184"/>
        <v>1.62</v>
      </c>
      <c r="S820" s="3">
        <f t="shared" si="184"/>
        <v>0.89</v>
      </c>
      <c r="T820" s="3">
        <f t="shared" si="184"/>
        <v>0.81</v>
      </c>
      <c r="U820" s="3">
        <f t="shared" si="184"/>
        <v>0.67</v>
      </c>
      <c r="V820" s="3">
        <f t="shared" si="184"/>
        <v>0.48</v>
      </c>
      <c r="W820" s="3">
        <f t="shared" si="184"/>
        <v>0.38</v>
      </c>
      <c r="X820" s="5">
        <f t="shared" si="171"/>
        <v>1.2201531839540016</v>
      </c>
      <c r="Y820" s="5">
        <f t="shared" si="172"/>
        <v>1.0901531839540017</v>
      </c>
      <c r="Z820" s="5">
        <f t="shared" si="173"/>
        <v>1.0801531839540015</v>
      </c>
      <c r="AA820" s="5">
        <f t="shared" si="174"/>
        <v>0.60015318395400175</v>
      </c>
      <c r="AB820" s="5">
        <f t="shared" si="175"/>
        <v>0.42015318395400181</v>
      </c>
      <c r="AC820" s="5">
        <f t="shared" si="176"/>
        <v>-0.30984681604599829</v>
      </c>
      <c r="AD820" s="5">
        <f t="shared" si="177"/>
        <v>-0.38984681604599825</v>
      </c>
      <c r="AE820" s="5">
        <f t="shared" si="178"/>
        <v>-0.52984681604599826</v>
      </c>
      <c r="AF820" s="5">
        <f t="shared" si="179"/>
        <v>-0.71984681604599832</v>
      </c>
      <c r="AG820" s="5">
        <f t="shared" si="180"/>
        <v>-0.81984681604599829</v>
      </c>
    </row>
    <row r="821" spans="1:33">
      <c r="A821">
        <f t="shared" si="181"/>
        <v>4</v>
      </c>
      <c r="B821" s="2">
        <v>811</v>
      </c>
      <c r="C821" s="3">
        <v>2.1800000000000002</v>
      </c>
      <c r="D821" s="3">
        <v>0.38</v>
      </c>
      <c r="E821" s="3">
        <v>0.54</v>
      </c>
      <c r="F821" s="3">
        <v>1.28</v>
      </c>
      <c r="G821" s="3">
        <v>2.36</v>
      </c>
      <c r="H821" s="3">
        <v>1</v>
      </c>
      <c r="I821" s="3">
        <v>1.28</v>
      </c>
      <c r="J821" s="3">
        <v>0.99</v>
      </c>
      <c r="K821" s="3">
        <v>0.53</v>
      </c>
      <c r="L821" s="3">
        <v>0.77</v>
      </c>
      <c r="M821" s="3"/>
      <c r="N821" s="3">
        <f t="shared" si="182"/>
        <v>2.36</v>
      </c>
      <c r="O821" s="3">
        <f t="shared" si="184"/>
        <v>2.1800000000000002</v>
      </c>
      <c r="P821" s="3">
        <f t="shared" si="184"/>
        <v>1.28</v>
      </c>
      <c r="Q821" s="3">
        <f t="shared" si="184"/>
        <v>1.28</v>
      </c>
      <c r="R821" s="3">
        <f t="shared" si="184"/>
        <v>1</v>
      </c>
      <c r="S821" s="3">
        <f t="shared" si="184"/>
        <v>0.99</v>
      </c>
      <c r="T821" s="3">
        <f t="shared" si="184"/>
        <v>0.77</v>
      </c>
      <c r="U821" s="3">
        <f t="shared" si="184"/>
        <v>0.54</v>
      </c>
      <c r="V821" s="3">
        <f t="shared" si="184"/>
        <v>0.53</v>
      </c>
      <c r="W821" s="3">
        <f t="shared" si="184"/>
        <v>0.38</v>
      </c>
      <c r="X821" s="5">
        <f t="shared" si="171"/>
        <v>1.1601531839540016</v>
      </c>
      <c r="Y821" s="5">
        <f t="shared" si="172"/>
        <v>0.98015318395400186</v>
      </c>
      <c r="Z821" s="5">
        <f t="shared" si="173"/>
        <v>8.0153183954001728E-2</v>
      </c>
      <c r="AA821" s="5">
        <f t="shared" si="174"/>
        <v>8.0153183954001728E-2</v>
      </c>
      <c r="AB821" s="5">
        <f t="shared" si="175"/>
        <v>-0.1998468160459983</v>
      </c>
      <c r="AC821" s="5">
        <f t="shared" si="176"/>
        <v>-0.20984681604599831</v>
      </c>
      <c r="AD821" s="5">
        <f t="shared" si="177"/>
        <v>-0.42984681604599828</v>
      </c>
      <c r="AE821" s="5">
        <f t="shared" si="178"/>
        <v>-0.65984681604599826</v>
      </c>
      <c r="AF821" s="5">
        <f t="shared" si="179"/>
        <v>-0.66984681604599827</v>
      </c>
      <c r="AG821" s="5">
        <f t="shared" si="180"/>
        <v>-0.81984681604599829</v>
      </c>
    </row>
    <row r="822" spans="1:33">
      <c r="A822">
        <f t="shared" si="181"/>
        <v>9</v>
      </c>
      <c r="B822" s="2">
        <v>812</v>
      </c>
      <c r="C822" s="3">
        <v>1.88</v>
      </c>
      <c r="D822" s="3">
        <v>1.87</v>
      </c>
      <c r="E822" s="3">
        <v>2.13</v>
      </c>
      <c r="F822" s="3">
        <v>2.29</v>
      </c>
      <c r="G822" s="3">
        <v>0.36</v>
      </c>
      <c r="H822" s="3">
        <v>1.34</v>
      </c>
      <c r="I822" s="3">
        <v>2.3199999999999998</v>
      </c>
      <c r="J822" s="3">
        <v>1.47</v>
      </c>
      <c r="K822" s="3">
        <v>2.48</v>
      </c>
      <c r="L822" s="3">
        <v>1.61</v>
      </c>
      <c r="M822" s="3"/>
      <c r="N822" s="3">
        <f t="shared" si="182"/>
        <v>2.48</v>
      </c>
      <c r="O822" s="3">
        <f t="shared" si="184"/>
        <v>2.3199999999999998</v>
      </c>
      <c r="P822" s="3">
        <f t="shared" si="184"/>
        <v>2.29</v>
      </c>
      <c r="Q822" s="3">
        <f t="shared" si="184"/>
        <v>2.13</v>
      </c>
      <c r="R822" s="3">
        <f t="shared" si="184"/>
        <v>1.88</v>
      </c>
      <c r="S822" s="3">
        <f t="shared" si="184"/>
        <v>1.87</v>
      </c>
      <c r="T822" s="3">
        <f t="shared" si="184"/>
        <v>1.61</v>
      </c>
      <c r="U822" s="3">
        <f t="shared" si="184"/>
        <v>1.47</v>
      </c>
      <c r="V822" s="3">
        <f t="shared" si="184"/>
        <v>1.34</v>
      </c>
      <c r="W822" s="3">
        <f t="shared" si="184"/>
        <v>0.36</v>
      </c>
      <c r="X822" s="5">
        <f t="shared" si="171"/>
        <v>1.2801531839540017</v>
      </c>
      <c r="Y822" s="5">
        <f t="shared" si="172"/>
        <v>1.1201531839540015</v>
      </c>
      <c r="Z822" s="5">
        <f t="shared" si="173"/>
        <v>1.0901531839540017</v>
      </c>
      <c r="AA822" s="5">
        <f t="shared" si="174"/>
        <v>0.93015318395400159</v>
      </c>
      <c r="AB822" s="5">
        <f t="shared" si="175"/>
        <v>0.68015318395400159</v>
      </c>
      <c r="AC822" s="5">
        <f t="shared" si="176"/>
        <v>0.67015318395400181</v>
      </c>
      <c r="AD822" s="5">
        <f t="shared" si="177"/>
        <v>0.4101531839540018</v>
      </c>
      <c r="AE822" s="5">
        <f t="shared" si="178"/>
        <v>0.27015318395400167</v>
      </c>
      <c r="AF822" s="5">
        <f t="shared" si="179"/>
        <v>0.14015318395400178</v>
      </c>
      <c r="AG822" s="5">
        <f t="shared" si="180"/>
        <v>-0.83984681604599831</v>
      </c>
    </row>
    <row r="823" spans="1:33">
      <c r="A823">
        <f t="shared" si="181"/>
        <v>4</v>
      </c>
      <c r="B823" s="2">
        <v>813</v>
      </c>
      <c r="C823" s="3">
        <v>1.74</v>
      </c>
      <c r="D823" s="3">
        <v>0.55000000000000004</v>
      </c>
      <c r="E823" s="3">
        <v>0.99</v>
      </c>
      <c r="F823" s="3">
        <v>0.49</v>
      </c>
      <c r="G823" s="3">
        <v>2.0499999999999998</v>
      </c>
      <c r="H823" s="3">
        <v>1.95</v>
      </c>
      <c r="I823" s="3">
        <v>1.74</v>
      </c>
      <c r="J823" s="3">
        <v>0.6</v>
      </c>
      <c r="K823" s="3">
        <v>0.79</v>
      </c>
      <c r="L823" s="3">
        <v>1.08</v>
      </c>
      <c r="M823" s="3"/>
      <c r="N823" s="3">
        <f t="shared" si="182"/>
        <v>2.0499999999999998</v>
      </c>
      <c r="O823" s="3">
        <f t="shared" si="184"/>
        <v>1.95</v>
      </c>
      <c r="P823" s="3">
        <f t="shared" si="184"/>
        <v>1.74</v>
      </c>
      <c r="Q823" s="3">
        <f t="shared" si="184"/>
        <v>1.74</v>
      </c>
      <c r="R823" s="3">
        <f t="shared" si="184"/>
        <v>1.08</v>
      </c>
      <c r="S823" s="3">
        <f t="shared" si="184"/>
        <v>0.99</v>
      </c>
      <c r="T823" s="3">
        <f t="shared" si="184"/>
        <v>0.79</v>
      </c>
      <c r="U823" s="3">
        <f t="shared" si="184"/>
        <v>0.6</v>
      </c>
      <c r="V823" s="3">
        <f t="shared" si="184"/>
        <v>0.55000000000000004</v>
      </c>
      <c r="W823" s="3">
        <f t="shared" si="184"/>
        <v>0.49</v>
      </c>
      <c r="X823" s="5">
        <f t="shared" si="171"/>
        <v>0.85015318395400152</v>
      </c>
      <c r="Y823" s="5">
        <f t="shared" si="172"/>
        <v>0.75015318395400166</v>
      </c>
      <c r="Z823" s="5">
        <f t="shared" si="173"/>
        <v>0.54015318395400169</v>
      </c>
      <c r="AA823" s="5">
        <f t="shared" si="174"/>
        <v>0.54015318395400169</v>
      </c>
      <c r="AB823" s="5">
        <f t="shared" si="175"/>
        <v>-0.11984681604599823</v>
      </c>
      <c r="AC823" s="5">
        <f t="shared" si="176"/>
        <v>-0.20984681604599831</v>
      </c>
      <c r="AD823" s="5">
        <f t="shared" si="177"/>
        <v>-0.40984681604599826</v>
      </c>
      <c r="AE823" s="5">
        <f t="shared" si="178"/>
        <v>-0.59984681604599832</v>
      </c>
      <c r="AF823" s="5">
        <f t="shared" si="179"/>
        <v>-0.64984681604599825</v>
      </c>
      <c r="AG823" s="5">
        <f t="shared" si="180"/>
        <v>-0.70984681604599831</v>
      </c>
    </row>
    <row r="824" spans="1:33">
      <c r="A824">
        <f t="shared" si="181"/>
        <v>4</v>
      </c>
      <c r="B824" s="2">
        <v>814</v>
      </c>
      <c r="C824" s="3">
        <v>0.22</v>
      </c>
      <c r="D824" s="3">
        <v>0.99</v>
      </c>
      <c r="E824" s="3">
        <v>0.71</v>
      </c>
      <c r="F824" s="3">
        <v>2.4700000000000002</v>
      </c>
      <c r="G824" s="3">
        <v>1.07</v>
      </c>
      <c r="H824" s="3">
        <v>1.31</v>
      </c>
      <c r="I824" s="3">
        <v>0.35</v>
      </c>
      <c r="J824" s="3">
        <v>0.41</v>
      </c>
      <c r="K824" s="3">
        <v>2.4900000000000002</v>
      </c>
      <c r="L824" s="3">
        <v>2.25</v>
      </c>
      <c r="M824" s="3"/>
      <c r="N824" s="3">
        <f t="shared" si="182"/>
        <v>2.4900000000000002</v>
      </c>
      <c r="O824" s="3">
        <f t="shared" si="184"/>
        <v>2.4700000000000002</v>
      </c>
      <c r="P824" s="3">
        <f t="shared" si="184"/>
        <v>2.25</v>
      </c>
      <c r="Q824" s="3">
        <f t="shared" si="184"/>
        <v>1.31</v>
      </c>
      <c r="R824" s="3">
        <f t="shared" si="184"/>
        <v>1.07</v>
      </c>
      <c r="S824" s="3">
        <f t="shared" si="184"/>
        <v>0.99</v>
      </c>
      <c r="T824" s="3">
        <f t="shared" si="184"/>
        <v>0.71</v>
      </c>
      <c r="U824" s="3">
        <f t="shared" si="184"/>
        <v>0.41</v>
      </c>
      <c r="V824" s="3">
        <f t="shared" si="184"/>
        <v>0.35</v>
      </c>
      <c r="W824" s="3">
        <f t="shared" si="184"/>
        <v>0.22</v>
      </c>
      <c r="X824" s="5">
        <f t="shared" si="171"/>
        <v>1.2901531839540019</v>
      </c>
      <c r="Y824" s="5">
        <f t="shared" si="172"/>
        <v>1.2701531839540019</v>
      </c>
      <c r="Z824" s="5">
        <f t="shared" si="173"/>
        <v>1.0501531839540017</v>
      </c>
      <c r="AA824" s="5">
        <f t="shared" si="174"/>
        <v>0.11015318395400175</v>
      </c>
      <c r="AB824" s="5">
        <f t="shared" si="175"/>
        <v>-0.12984681604599824</v>
      </c>
      <c r="AC824" s="5">
        <f t="shared" si="176"/>
        <v>-0.20984681604599831</v>
      </c>
      <c r="AD824" s="5">
        <f t="shared" si="177"/>
        <v>-0.48984681604599833</v>
      </c>
      <c r="AE824" s="5">
        <f t="shared" si="178"/>
        <v>-0.78984681604599838</v>
      </c>
      <c r="AF824" s="5">
        <f t="shared" si="179"/>
        <v>-0.84984681604599832</v>
      </c>
      <c r="AG824" s="5">
        <f t="shared" si="180"/>
        <v>-0.97984681604599833</v>
      </c>
    </row>
    <row r="825" spans="1:33">
      <c r="A825">
        <f t="shared" si="181"/>
        <v>4</v>
      </c>
      <c r="B825" s="2">
        <v>815</v>
      </c>
      <c r="C825" s="3">
        <v>1.63</v>
      </c>
      <c r="D825" s="3">
        <v>0.7</v>
      </c>
      <c r="E825" s="3">
        <v>0.65</v>
      </c>
      <c r="F825" s="3">
        <v>2.3199999999999998</v>
      </c>
      <c r="G825" s="3">
        <v>0.44</v>
      </c>
      <c r="H825" s="3">
        <v>1.49</v>
      </c>
      <c r="I825" s="3">
        <v>0.56000000000000005</v>
      </c>
      <c r="J825" s="3">
        <v>0.3</v>
      </c>
      <c r="K825" s="3">
        <v>1.77</v>
      </c>
      <c r="L825" s="3">
        <v>0.59</v>
      </c>
      <c r="M825" s="3"/>
      <c r="N825" s="3">
        <f t="shared" si="182"/>
        <v>2.3199999999999998</v>
      </c>
      <c r="O825" s="3">
        <f t="shared" si="184"/>
        <v>1.77</v>
      </c>
      <c r="P825" s="3">
        <f t="shared" si="184"/>
        <v>1.63</v>
      </c>
      <c r="Q825" s="3">
        <f t="shared" si="184"/>
        <v>1.49</v>
      </c>
      <c r="R825" s="3">
        <f t="shared" si="184"/>
        <v>0.7</v>
      </c>
      <c r="S825" s="3">
        <f t="shared" si="184"/>
        <v>0.65</v>
      </c>
      <c r="T825" s="3">
        <f t="shared" si="184"/>
        <v>0.59</v>
      </c>
      <c r="U825" s="3">
        <f t="shared" si="184"/>
        <v>0.56000000000000005</v>
      </c>
      <c r="V825" s="3">
        <f t="shared" si="184"/>
        <v>0.44</v>
      </c>
      <c r="W825" s="3">
        <f t="shared" si="184"/>
        <v>0.3</v>
      </c>
      <c r="X825" s="5">
        <f t="shared" si="171"/>
        <v>1.1201531839540015</v>
      </c>
      <c r="Y825" s="5">
        <f t="shared" si="172"/>
        <v>0.57015318395400172</v>
      </c>
      <c r="Z825" s="5">
        <f t="shared" si="173"/>
        <v>0.43015318395400159</v>
      </c>
      <c r="AA825" s="5">
        <f t="shared" si="174"/>
        <v>0.29015318395400169</v>
      </c>
      <c r="AB825" s="5">
        <f t="shared" si="175"/>
        <v>-0.49984681604599834</v>
      </c>
      <c r="AC825" s="5">
        <f t="shared" si="176"/>
        <v>-0.54984681604599828</v>
      </c>
      <c r="AD825" s="5">
        <f t="shared" si="177"/>
        <v>-0.60984681604599833</v>
      </c>
      <c r="AE825" s="5">
        <f t="shared" si="178"/>
        <v>-0.63984681604599825</v>
      </c>
      <c r="AF825" s="5">
        <f t="shared" si="179"/>
        <v>-0.75984681604599835</v>
      </c>
      <c r="AG825" s="5">
        <f t="shared" si="180"/>
        <v>-0.89984681604599825</v>
      </c>
    </row>
    <row r="826" spans="1:33">
      <c r="A826">
        <f t="shared" si="181"/>
        <v>7</v>
      </c>
      <c r="B826" s="2">
        <v>816</v>
      </c>
      <c r="C826" s="3">
        <v>1.33</v>
      </c>
      <c r="D826" s="3">
        <v>0.42</v>
      </c>
      <c r="E826" s="3">
        <v>2.2200000000000002</v>
      </c>
      <c r="F826" s="3">
        <v>2.23</v>
      </c>
      <c r="G826" s="3">
        <v>1.53</v>
      </c>
      <c r="H826" s="3">
        <v>0.74</v>
      </c>
      <c r="I826" s="3">
        <v>1.85</v>
      </c>
      <c r="J826" s="3">
        <v>1.86</v>
      </c>
      <c r="K826" s="3">
        <v>0.48</v>
      </c>
      <c r="L826" s="3">
        <v>1.25</v>
      </c>
      <c r="M826" s="3"/>
      <c r="N826" s="3">
        <f t="shared" si="182"/>
        <v>2.23</v>
      </c>
      <c r="O826" s="3">
        <f t="shared" si="184"/>
        <v>2.2200000000000002</v>
      </c>
      <c r="P826" s="3">
        <f t="shared" si="184"/>
        <v>1.86</v>
      </c>
      <c r="Q826" s="3">
        <f t="shared" si="184"/>
        <v>1.85</v>
      </c>
      <c r="R826" s="3">
        <f t="shared" si="184"/>
        <v>1.53</v>
      </c>
      <c r="S826" s="3">
        <f t="shared" si="184"/>
        <v>1.33</v>
      </c>
      <c r="T826" s="3">
        <f t="shared" si="184"/>
        <v>1.25</v>
      </c>
      <c r="U826" s="3">
        <f t="shared" si="184"/>
        <v>0.74</v>
      </c>
      <c r="V826" s="3">
        <f t="shared" si="184"/>
        <v>0.48</v>
      </c>
      <c r="W826" s="3">
        <f t="shared" si="184"/>
        <v>0.42</v>
      </c>
      <c r="X826" s="5">
        <f t="shared" si="171"/>
        <v>1.0301531839540017</v>
      </c>
      <c r="Y826" s="5">
        <f t="shared" si="172"/>
        <v>1.0201531839540019</v>
      </c>
      <c r="Z826" s="5">
        <f t="shared" si="173"/>
        <v>0.6601531839540018</v>
      </c>
      <c r="AA826" s="5">
        <f t="shared" si="174"/>
        <v>0.65015318395400179</v>
      </c>
      <c r="AB826" s="5">
        <f t="shared" si="175"/>
        <v>0.33015318395400173</v>
      </c>
      <c r="AC826" s="5">
        <f t="shared" si="176"/>
        <v>0.13015318395400177</v>
      </c>
      <c r="AD826" s="5">
        <f t="shared" si="177"/>
        <v>5.0153183954001701E-2</v>
      </c>
      <c r="AE826" s="5">
        <f t="shared" si="178"/>
        <v>-0.45984681604599831</v>
      </c>
      <c r="AF826" s="5">
        <f t="shared" si="179"/>
        <v>-0.71984681604599832</v>
      </c>
      <c r="AG826" s="5">
        <f t="shared" si="180"/>
        <v>-0.77984681604599837</v>
      </c>
    </row>
    <row r="827" spans="1:33">
      <c r="A827">
        <f t="shared" si="181"/>
        <v>4</v>
      </c>
      <c r="B827" s="2">
        <v>817</v>
      </c>
      <c r="C827" s="3">
        <v>2.02</v>
      </c>
      <c r="D827" s="3">
        <v>1.61</v>
      </c>
      <c r="E827" s="3">
        <v>0.73</v>
      </c>
      <c r="F827" s="3">
        <v>1.82</v>
      </c>
      <c r="G827" s="3">
        <v>0.95</v>
      </c>
      <c r="H827" s="3">
        <v>1.1200000000000001</v>
      </c>
      <c r="I827" s="3">
        <v>1.17</v>
      </c>
      <c r="J827" s="3">
        <v>1.89</v>
      </c>
      <c r="K827" s="3">
        <v>0.83</v>
      </c>
      <c r="L827" s="3">
        <v>0.99</v>
      </c>
      <c r="M827" s="3"/>
      <c r="N827" s="3">
        <f t="shared" si="182"/>
        <v>2.02</v>
      </c>
      <c r="O827" s="3">
        <f t="shared" si="184"/>
        <v>1.89</v>
      </c>
      <c r="P827" s="3">
        <f t="shared" si="184"/>
        <v>1.82</v>
      </c>
      <c r="Q827" s="3">
        <f t="shared" si="184"/>
        <v>1.61</v>
      </c>
      <c r="R827" s="3">
        <f t="shared" si="184"/>
        <v>1.17</v>
      </c>
      <c r="S827" s="3">
        <f t="shared" si="184"/>
        <v>1.1200000000000001</v>
      </c>
      <c r="T827" s="3">
        <f t="shared" si="184"/>
        <v>0.99</v>
      </c>
      <c r="U827" s="3">
        <f t="shared" si="184"/>
        <v>0.95</v>
      </c>
      <c r="V827" s="3">
        <f t="shared" si="184"/>
        <v>0.83</v>
      </c>
      <c r="W827" s="3">
        <f t="shared" si="184"/>
        <v>0.73</v>
      </c>
      <c r="X827" s="5">
        <f t="shared" si="171"/>
        <v>0.82015318395400172</v>
      </c>
      <c r="Y827" s="5">
        <f t="shared" si="172"/>
        <v>0.6901531839540016</v>
      </c>
      <c r="Z827" s="5">
        <f t="shared" si="173"/>
        <v>0.62015318395400176</v>
      </c>
      <c r="AA827" s="5">
        <f t="shared" si="174"/>
        <v>0.4101531839540018</v>
      </c>
      <c r="AB827" s="5">
        <f t="shared" si="175"/>
        <v>-2.984681604599837E-2</v>
      </c>
      <c r="AC827" s="5">
        <f t="shared" si="176"/>
        <v>-7.9846816045998192E-2</v>
      </c>
      <c r="AD827" s="5">
        <f t="shared" si="177"/>
        <v>-0.20984681604599831</v>
      </c>
      <c r="AE827" s="5">
        <f t="shared" si="178"/>
        <v>-0.24984681604599834</v>
      </c>
      <c r="AF827" s="5">
        <f t="shared" si="179"/>
        <v>-0.36984681604599834</v>
      </c>
      <c r="AG827" s="5">
        <f t="shared" si="180"/>
        <v>-0.46984681604599832</v>
      </c>
    </row>
    <row r="828" spans="1:33">
      <c r="A828">
        <f t="shared" si="181"/>
        <v>5</v>
      </c>
      <c r="B828" s="2">
        <v>818</v>
      </c>
      <c r="C828" s="3">
        <v>2.23</v>
      </c>
      <c r="D828" s="3">
        <v>1.54</v>
      </c>
      <c r="E828" s="3">
        <v>0.97</v>
      </c>
      <c r="F828" s="3">
        <v>1.76</v>
      </c>
      <c r="G828" s="3">
        <v>1.66</v>
      </c>
      <c r="H828" s="3">
        <v>0.96</v>
      </c>
      <c r="I828" s="3">
        <v>1.87</v>
      </c>
      <c r="J828" s="3">
        <v>0.81</v>
      </c>
      <c r="K828" s="3">
        <v>0.28999999999999998</v>
      </c>
      <c r="L828" s="3">
        <v>0.47</v>
      </c>
      <c r="M828" s="3"/>
      <c r="N828" s="3">
        <f t="shared" si="182"/>
        <v>2.23</v>
      </c>
      <c r="O828" s="3">
        <f t="shared" si="184"/>
        <v>1.87</v>
      </c>
      <c r="P828" s="3">
        <f t="shared" si="184"/>
        <v>1.76</v>
      </c>
      <c r="Q828" s="3">
        <f t="shared" si="184"/>
        <v>1.66</v>
      </c>
      <c r="R828" s="3">
        <f t="shared" si="184"/>
        <v>1.54</v>
      </c>
      <c r="S828" s="3">
        <f t="shared" si="184"/>
        <v>0.97</v>
      </c>
      <c r="T828" s="3">
        <f t="shared" si="184"/>
        <v>0.96</v>
      </c>
      <c r="U828" s="3">
        <f t="shared" si="184"/>
        <v>0.81</v>
      </c>
      <c r="V828" s="3">
        <f t="shared" si="184"/>
        <v>0.47</v>
      </c>
      <c r="W828" s="3">
        <f t="shared" si="184"/>
        <v>0.28999999999999998</v>
      </c>
      <c r="X828" s="5">
        <f t="shared" si="171"/>
        <v>1.0301531839540017</v>
      </c>
      <c r="Y828" s="5">
        <f t="shared" si="172"/>
        <v>0.67015318395400181</v>
      </c>
      <c r="Z828" s="5">
        <f t="shared" si="173"/>
        <v>0.56015318395400171</v>
      </c>
      <c r="AA828" s="5">
        <f t="shared" si="174"/>
        <v>0.46015318395400162</v>
      </c>
      <c r="AB828" s="5">
        <f t="shared" si="175"/>
        <v>0.34015318395400174</v>
      </c>
      <c r="AC828" s="5">
        <f t="shared" si="176"/>
        <v>-0.22984681604599833</v>
      </c>
      <c r="AD828" s="5">
        <f t="shared" si="177"/>
        <v>-0.23984681604599833</v>
      </c>
      <c r="AE828" s="5">
        <f t="shared" si="178"/>
        <v>-0.38984681604599825</v>
      </c>
      <c r="AF828" s="5">
        <f t="shared" si="179"/>
        <v>-0.72984681604599833</v>
      </c>
      <c r="AG828" s="5">
        <f t="shared" si="180"/>
        <v>-0.90984681604599826</v>
      </c>
    </row>
    <row r="829" spans="1:33">
      <c r="A829">
        <f t="shared" si="181"/>
        <v>8</v>
      </c>
      <c r="B829" s="2">
        <v>819</v>
      </c>
      <c r="C829" s="3">
        <v>1.77</v>
      </c>
      <c r="D829" s="3">
        <v>0.25</v>
      </c>
      <c r="E829" s="3">
        <v>1.71</v>
      </c>
      <c r="F829" s="3">
        <v>1.69</v>
      </c>
      <c r="G829" s="3">
        <v>0.56999999999999995</v>
      </c>
      <c r="H829" s="3">
        <v>2.44</v>
      </c>
      <c r="I829" s="3">
        <v>1.28</v>
      </c>
      <c r="J829" s="3">
        <v>2.4900000000000002</v>
      </c>
      <c r="K829" s="3">
        <v>1.49</v>
      </c>
      <c r="L829" s="3">
        <v>2.38</v>
      </c>
      <c r="M829" s="3"/>
      <c r="N829" s="3">
        <f t="shared" si="182"/>
        <v>2.4900000000000002</v>
      </c>
      <c r="O829" s="3">
        <f t="shared" si="184"/>
        <v>2.44</v>
      </c>
      <c r="P829" s="3">
        <f t="shared" si="184"/>
        <v>2.38</v>
      </c>
      <c r="Q829" s="3">
        <f t="shared" si="184"/>
        <v>1.77</v>
      </c>
      <c r="R829" s="3">
        <f t="shared" si="184"/>
        <v>1.71</v>
      </c>
      <c r="S829" s="3">
        <f t="shared" si="184"/>
        <v>1.69</v>
      </c>
      <c r="T829" s="3">
        <f t="shared" si="184"/>
        <v>1.49</v>
      </c>
      <c r="U829" s="3">
        <f t="shared" si="184"/>
        <v>1.28</v>
      </c>
      <c r="V829" s="3">
        <f t="shared" si="184"/>
        <v>0.56999999999999995</v>
      </c>
      <c r="W829" s="3">
        <f t="shared" si="184"/>
        <v>0.25</v>
      </c>
      <c r="X829" s="5">
        <f t="shared" si="171"/>
        <v>1.2901531839540019</v>
      </c>
      <c r="Y829" s="5">
        <f t="shared" si="172"/>
        <v>1.2401531839540016</v>
      </c>
      <c r="Z829" s="5">
        <f t="shared" si="173"/>
        <v>1.1801531839540016</v>
      </c>
      <c r="AA829" s="5">
        <f t="shared" si="174"/>
        <v>0.57015318395400172</v>
      </c>
      <c r="AB829" s="5">
        <f t="shared" si="175"/>
        <v>0.51015318395400167</v>
      </c>
      <c r="AC829" s="5">
        <f t="shared" si="176"/>
        <v>0.49015318395400165</v>
      </c>
      <c r="AD829" s="5">
        <f t="shared" si="177"/>
        <v>0.29015318395400169</v>
      </c>
      <c r="AE829" s="5">
        <f t="shared" si="178"/>
        <v>8.0153183954001728E-2</v>
      </c>
      <c r="AF829" s="5">
        <f t="shared" si="179"/>
        <v>-0.62984681604599835</v>
      </c>
      <c r="AG829" s="5">
        <f t="shared" si="180"/>
        <v>-0.9498468160459983</v>
      </c>
    </row>
    <row r="830" spans="1:33">
      <c r="A830">
        <f t="shared" si="181"/>
        <v>6</v>
      </c>
      <c r="B830" s="2">
        <v>820</v>
      </c>
      <c r="C830" s="3">
        <v>1.73</v>
      </c>
      <c r="D830" s="3">
        <v>0.82</v>
      </c>
      <c r="E830" s="3">
        <v>1.25</v>
      </c>
      <c r="F830" s="3">
        <v>1.51</v>
      </c>
      <c r="G830" s="3">
        <v>2.1</v>
      </c>
      <c r="H830" s="3">
        <v>2.0299999999999998</v>
      </c>
      <c r="I830" s="3">
        <v>0.66</v>
      </c>
      <c r="J830" s="3">
        <v>1.18</v>
      </c>
      <c r="K830" s="3">
        <v>1.21</v>
      </c>
      <c r="L830" s="3">
        <v>0.75</v>
      </c>
      <c r="M830" s="3"/>
      <c r="N830" s="3">
        <f t="shared" si="182"/>
        <v>2.1</v>
      </c>
      <c r="O830" s="3">
        <f t="shared" si="184"/>
        <v>2.0299999999999998</v>
      </c>
      <c r="P830" s="3">
        <f t="shared" si="184"/>
        <v>1.73</v>
      </c>
      <c r="Q830" s="3">
        <f t="shared" si="184"/>
        <v>1.51</v>
      </c>
      <c r="R830" s="3">
        <f t="shared" si="184"/>
        <v>1.25</v>
      </c>
      <c r="S830" s="3">
        <f t="shared" si="184"/>
        <v>1.21</v>
      </c>
      <c r="T830" s="3">
        <f t="shared" si="184"/>
        <v>1.18</v>
      </c>
      <c r="U830" s="3">
        <f t="shared" si="184"/>
        <v>0.82</v>
      </c>
      <c r="V830" s="3">
        <f t="shared" si="184"/>
        <v>0.75</v>
      </c>
      <c r="W830" s="3">
        <f t="shared" si="184"/>
        <v>0.66</v>
      </c>
      <c r="X830" s="5">
        <f t="shared" si="171"/>
        <v>0.90015318395400179</v>
      </c>
      <c r="Y830" s="5">
        <f t="shared" si="172"/>
        <v>0.83015318395400151</v>
      </c>
      <c r="Z830" s="5">
        <f t="shared" si="173"/>
        <v>0.53015318395400168</v>
      </c>
      <c r="AA830" s="5">
        <f t="shared" si="174"/>
        <v>0.31015318395400171</v>
      </c>
      <c r="AB830" s="5">
        <f t="shared" si="175"/>
        <v>5.0153183954001701E-2</v>
      </c>
      <c r="AC830" s="5">
        <f t="shared" si="176"/>
        <v>1.0153183954001666E-2</v>
      </c>
      <c r="AD830" s="5">
        <f t="shared" si="177"/>
        <v>-1.9846816045998361E-2</v>
      </c>
      <c r="AE830" s="5">
        <f t="shared" si="178"/>
        <v>-0.37984681604599835</v>
      </c>
      <c r="AF830" s="5">
        <f t="shared" si="179"/>
        <v>-0.4498468160459983</v>
      </c>
      <c r="AG830" s="5">
        <f t="shared" si="180"/>
        <v>-0.53984681604599827</v>
      </c>
    </row>
    <row r="831" spans="1:33">
      <c r="A831">
        <f t="shared" si="181"/>
        <v>8</v>
      </c>
      <c r="B831" s="2">
        <v>821</v>
      </c>
      <c r="C831" s="3">
        <v>0.72</v>
      </c>
      <c r="D831" s="3">
        <v>0.86</v>
      </c>
      <c r="E831" s="3">
        <v>1.79</v>
      </c>
      <c r="F831" s="3">
        <v>1.8</v>
      </c>
      <c r="G831" s="3">
        <v>1.78</v>
      </c>
      <c r="H831" s="3">
        <v>2.13</v>
      </c>
      <c r="I831" s="3">
        <v>1.9</v>
      </c>
      <c r="J831" s="3">
        <v>1.21</v>
      </c>
      <c r="K831" s="3">
        <v>2.06</v>
      </c>
      <c r="L831" s="3">
        <v>1.26</v>
      </c>
      <c r="M831" s="3"/>
      <c r="N831" s="3">
        <f t="shared" si="182"/>
        <v>2.13</v>
      </c>
      <c r="O831" s="3">
        <f t="shared" si="184"/>
        <v>2.06</v>
      </c>
      <c r="P831" s="3">
        <f t="shared" si="184"/>
        <v>1.9</v>
      </c>
      <c r="Q831" s="3">
        <f t="shared" si="184"/>
        <v>1.8</v>
      </c>
      <c r="R831" s="3">
        <f t="shared" si="184"/>
        <v>1.79</v>
      </c>
      <c r="S831" s="3">
        <f t="shared" si="184"/>
        <v>1.78</v>
      </c>
      <c r="T831" s="3">
        <f t="shared" si="184"/>
        <v>1.26</v>
      </c>
      <c r="U831" s="3">
        <f t="shared" si="184"/>
        <v>1.21</v>
      </c>
      <c r="V831" s="3">
        <f t="shared" si="184"/>
        <v>0.86</v>
      </c>
      <c r="W831" s="3">
        <f t="shared" si="184"/>
        <v>0.72</v>
      </c>
      <c r="X831" s="5">
        <f t="shared" si="171"/>
        <v>0.93015318395400159</v>
      </c>
      <c r="Y831" s="5">
        <f t="shared" si="172"/>
        <v>0.86015318395400175</v>
      </c>
      <c r="Z831" s="5">
        <f t="shared" si="173"/>
        <v>0.70015318395400161</v>
      </c>
      <c r="AA831" s="5">
        <f t="shared" si="174"/>
        <v>0.60015318395400175</v>
      </c>
      <c r="AB831" s="5">
        <f t="shared" si="175"/>
        <v>0.59015318395400174</v>
      </c>
      <c r="AC831" s="5">
        <f t="shared" si="176"/>
        <v>0.58015318395400173</v>
      </c>
      <c r="AD831" s="5">
        <f t="shared" si="177"/>
        <v>6.015318395400171E-2</v>
      </c>
      <c r="AE831" s="5">
        <f t="shared" si="178"/>
        <v>1.0153183954001666E-2</v>
      </c>
      <c r="AF831" s="5">
        <f t="shared" si="179"/>
        <v>-0.33984681604599831</v>
      </c>
      <c r="AG831" s="5">
        <f t="shared" si="180"/>
        <v>-0.47984681604599833</v>
      </c>
    </row>
    <row r="832" spans="1:33">
      <c r="A832">
        <f t="shared" si="181"/>
        <v>2</v>
      </c>
      <c r="B832" s="2">
        <v>822</v>
      </c>
      <c r="C832" s="3">
        <v>0.77</v>
      </c>
      <c r="D832" s="3">
        <v>0.91</v>
      </c>
      <c r="E832" s="3">
        <v>0.7</v>
      </c>
      <c r="F832" s="3">
        <v>1.25</v>
      </c>
      <c r="G832" s="3">
        <v>1.19</v>
      </c>
      <c r="H832" s="3">
        <v>0.8</v>
      </c>
      <c r="I832" s="3">
        <v>0.47</v>
      </c>
      <c r="J832" s="3">
        <v>0.53</v>
      </c>
      <c r="K832" s="3">
        <v>0.53</v>
      </c>
      <c r="L832" s="3">
        <v>2.29</v>
      </c>
      <c r="M832" s="3"/>
      <c r="N832" s="3">
        <f t="shared" si="182"/>
        <v>2.29</v>
      </c>
      <c r="O832" s="3">
        <f t="shared" si="184"/>
        <v>1.25</v>
      </c>
      <c r="P832" s="3">
        <f t="shared" si="184"/>
        <v>1.19</v>
      </c>
      <c r="Q832" s="3">
        <f t="shared" si="184"/>
        <v>0.91</v>
      </c>
      <c r="R832" s="3">
        <f t="shared" si="184"/>
        <v>0.8</v>
      </c>
      <c r="S832" s="3">
        <f t="shared" si="184"/>
        <v>0.77</v>
      </c>
      <c r="T832" s="3">
        <f t="shared" si="184"/>
        <v>0.7</v>
      </c>
      <c r="U832" s="3">
        <f t="shared" si="184"/>
        <v>0.53</v>
      </c>
      <c r="V832" s="3">
        <f t="shared" si="184"/>
        <v>0.53</v>
      </c>
      <c r="W832" s="3">
        <f t="shared" si="184"/>
        <v>0.47</v>
      </c>
      <c r="X832" s="5">
        <f t="shared" si="171"/>
        <v>1.0901531839540017</v>
      </c>
      <c r="Y832" s="5">
        <f t="shared" si="172"/>
        <v>5.0153183954001701E-2</v>
      </c>
      <c r="Z832" s="5">
        <f t="shared" si="173"/>
        <v>-9.8468160459983523E-3</v>
      </c>
      <c r="AA832" s="5">
        <f t="shared" si="174"/>
        <v>-0.28984681604599827</v>
      </c>
      <c r="AB832" s="5">
        <f t="shared" si="175"/>
        <v>-0.39984681604599825</v>
      </c>
      <c r="AC832" s="5">
        <f t="shared" si="176"/>
        <v>-0.42984681604599828</v>
      </c>
      <c r="AD832" s="5">
        <f t="shared" si="177"/>
        <v>-0.49984681604599834</v>
      </c>
      <c r="AE832" s="5">
        <f t="shared" si="178"/>
        <v>-0.66984681604599827</v>
      </c>
      <c r="AF832" s="5">
        <f t="shared" si="179"/>
        <v>-0.66984681604599827</v>
      </c>
      <c r="AG832" s="5">
        <f t="shared" si="180"/>
        <v>-0.72984681604599833</v>
      </c>
    </row>
    <row r="833" spans="1:33">
      <c r="A833">
        <f t="shared" si="181"/>
        <v>8</v>
      </c>
      <c r="B833" s="2">
        <v>823</v>
      </c>
      <c r="C833" s="3">
        <v>2.12</v>
      </c>
      <c r="D833" s="3">
        <v>1.07</v>
      </c>
      <c r="E833" s="3">
        <v>1.1000000000000001</v>
      </c>
      <c r="F833" s="3">
        <v>1.72</v>
      </c>
      <c r="G833" s="3">
        <v>1.34</v>
      </c>
      <c r="H833" s="3">
        <v>2.02</v>
      </c>
      <c r="I833" s="3">
        <v>2.09</v>
      </c>
      <c r="J833" s="3">
        <v>1.64</v>
      </c>
      <c r="K833" s="3">
        <v>1.33</v>
      </c>
      <c r="L833" s="3">
        <v>2.02</v>
      </c>
      <c r="M833" s="3"/>
      <c r="N833" s="3">
        <f t="shared" si="182"/>
        <v>2.12</v>
      </c>
      <c r="O833" s="3">
        <f t="shared" si="184"/>
        <v>2.09</v>
      </c>
      <c r="P833" s="3">
        <f t="shared" si="184"/>
        <v>2.02</v>
      </c>
      <c r="Q833" s="3">
        <f t="shared" si="184"/>
        <v>2.02</v>
      </c>
      <c r="R833" s="3">
        <f t="shared" si="184"/>
        <v>1.72</v>
      </c>
      <c r="S833" s="3">
        <f t="shared" si="184"/>
        <v>1.64</v>
      </c>
      <c r="T833" s="3">
        <f t="shared" si="184"/>
        <v>1.34</v>
      </c>
      <c r="U833" s="3">
        <f t="shared" si="184"/>
        <v>1.33</v>
      </c>
      <c r="V833" s="3">
        <f t="shared" si="184"/>
        <v>1.1000000000000001</v>
      </c>
      <c r="W833" s="3">
        <f t="shared" si="184"/>
        <v>1.07</v>
      </c>
      <c r="X833" s="5">
        <f t="shared" si="171"/>
        <v>0.92015318395400181</v>
      </c>
      <c r="Y833" s="5">
        <f t="shared" si="172"/>
        <v>0.89015318395400156</v>
      </c>
      <c r="Z833" s="5">
        <f t="shared" si="173"/>
        <v>0.82015318395400172</v>
      </c>
      <c r="AA833" s="5">
        <f t="shared" si="174"/>
        <v>0.82015318395400172</v>
      </c>
      <c r="AB833" s="5">
        <f t="shared" si="175"/>
        <v>0.52015318395400167</v>
      </c>
      <c r="AC833" s="5">
        <f t="shared" si="176"/>
        <v>0.4401531839540016</v>
      </c>
      <c r="AD833" s="5">
        <f t="shared" si="177"/>
        <v>0.14015318395400178</v>
      </c>
      <c r="AE833" s="5">
        <f t="shared" si="178"/>
        <v>0.13015318395400177</v>
      </c>
      <c r="AF833" s="5">
        <f t="shared" si="179"/>
        <v>-9.984681604599821E-2</v>
      </c>
      <c r="AG833" s="5">
        <f t="shared" si="180"/>
        <v>-0.12984681604599824</v>
      </c>
    </row>
    <row r="834" spans="1:33">
      <c r="A834">
        <f t="shared" si="181"/>
        <v>3</v>
      </c>
      <c r="B834" s="2">
        <v>824</v>
      </c>
      <c r="C834" s="3">
        <v>0.79</v>
      </c>
      <c r="D834" s="3">
        <v>0.2</v>
      </c>
      <c r="E834" s="3">
        <v>0.26</v>
      </c>
      <c r="F834" s="3">
        <v>2.4500000000000002</v>
      </c>
      <c r="G834" s="3">
        <v>0.74</v>
      </c>
      <c r="H834" s="3">
        <v>1.28</v>
      </c>
      <c r="I834" s="3">
        <v>1.52</v>
      </c>
      <c r="J834" s="3">
        <v>1.1200000000000001</v>
      </c>
      <c r="K834" s="3">
        <v>0.38</v>
      </c>
      <c r="L834" s="3">
        <v>0.26</v>
      </c>
      <c r="M834" s="3"/>
      <c r="N834" s="3">
        <f t="shared" si="182"/>
        <v>2.4500000000000002</v>
      </c>
      <c r="O834" s="3">
        <f t="shared" si="184"/>
        <v>1.52</v>
      </c>
      <c r="P834" s="3">
        <f t="shared" si="184"/>
        <v>1.28</v>
      </c>
      <c r="Q834" s="3">
        <f t="shared" si="184"/>
        <v>1.1200000000000001</v>
      </c>
      <c r="R834" s="3">
        <f t="shared" si="184"/>
        <v>0.79</v>
      </c>
      <c r="S834" s="3">
        <f t="shared" si="184"/>
        <v>0.74</v>
      </c>
      <c r="T834" s="3">
        <f t="shared" si="184"/>
        <v>0.38</v>
      </c>
      <c r="U834" s="3">
        <f t="shared" si="184"/>
        <v>0.26</v>
      </c>
      <c r="V834" s="3">
        <f t="shared" si="184"/>
        <v>0.26</v>
      </c>
      <c r="W834" s="3">
        <f t="shared" si="184"/>
        <v>0.2</v>
      </c>
      <c r="X834" s="5">
        <f t="shared" si="171"/>
        <v>1.2501531839540019</v>
      </c>
      <c r="Y834" s="5">
        <f t="shared" si="172"/>
        <v>0.32015318395400172</v>
      </c>
      <c r="Z834" s="5">
        <f t="shared" si="173"/>
        <v>8.0153183954001728E-2</v>
      </c>
      <c r="AA834" s="5">
        <f t="shared" si="174"/>
        <v>-7.9846816045998192E-2</v>
      </c>
      <c r="AB834" s="5">
        <f t="shared" si="175"/>
        <v>-0.40984681604599826</v>
      </c>
      <c r="AC834" s="5">
        <f t="shared" si="176"/>
        <v>-0.45984681604599831</v>
      </c>
      <c r="AD834" s="5">
        <f t="shared" si="177"/>
        <v>-0.81984681604599829</v>
      </c>
      <c r="AE834" s="5">
        <f t="shared" si="178"/>
        <v>-0.93984681604599829</v>
      </c>
      <c r="AF834" s="5">
        <f t="shared" si="179"/>
        <v>-0.93984681604599829</v>
      </c>
      <c r="AG834" s="5">
        <f t="shared" si="180"/>
        <v>-0.99984681604599834</v>
      </c>
    </row>
    <row r="835" spans="1:33">
      <c r="A835">
        <f t="shared" si="181"/>
        <v>5</v>
      </c>
      <c r="B835" s="2">
        <v>825</v>
      </c>
      <c r="C835" s="3">
        <v>1.51</v>
      </c>
      <c r="D835" s="3">
        <v>0.9</v>
      </c>
      <c r="E835" s="3">
        <v>1.64</v>
      </c>
      <c r="F835" s="3">
        <v>0.28999999999999998</v>
      </c>
      <c r="G835" s="3">
        <v>0.65</v>
      </c>
      <c r="H835" s="3">
        <v>1.78</v>
      </c>
      <c r="I835" s="3">
        <v>1.5</v>
      </c>
      <c r="J835" s="3">
        <v>1.71</v>
      </c>
      <c r="K835" s="3">
        <v>0.88</v>
      </c>
      <c r="L835" s="3">
        <v>0.41</v>
      </c>
      <c r="M835" s="3"/>
      <c r="N835" s="3">
        <f t="shared" si="182"/>
        <v>1.78</v>
      </c>
      <c r="O835" s="3">
        <f t="shared" si="184"/>
        <v>1.71</v>
      </c>
      <c r="P835" s="3">
        <f t="shared" si="184"/>
        <v>1.64</v>
      </c>
      <c r="Q835" s="3">
        <f t="shared" si="184"/>
        <v>1.51</v>
      </c>
      <c r="R835" s="3">
        <f t="shared" si="184"/>
        <v>1.5</v>
      </c>
      <c r="S835" s="3">
        <f t="shared" si="184"/>
        <v>0.9</v>
      </c>
      <c r="T835" s="3">
        <f t="shared" si="184"/>
        <v>0.88</v>
      </c>
      <c r="U835" s="3">
        <f t="shared" si="184"/>
        <v>0.65</v>
      </c>
      <c r="V835" s="3">
        <f t="shared" si="184"/>
        <v>0.41</v>
      </c>
      <c r="W835" s="3">
        <f t="shared" si="184"/>
        <v>0.28999999999999998</v>
      </c>
      <c r="X835" s="5">
        <f t="shared" si="171"/>
        <v>0.58015318395400173</v>
      </c>
      <c r="Y835" s="5">
        <f t="shared" si="172"/>
        <v>0.51015318395400167</v>
      </c>
      <c r="Z835" s="5">
        <f t="shared" si="173"/>
        <v>0.4401531839540016</v>
      </c>
      <c r="AA835" s="5">
        <f t="shared" si="174"/>
        <v>0.31015318395400171</v>
      </c>
      <c r="AB835" s="5">
        <f t="shared" si="175"/>
        <v>0.3001531839540017</v>
      </c>
      <c r="AC835" s="5">
        <f t="shared" si="176"/>
        <v>-0.29984681604599828</v>
      </c>
      <c r="AD835" s="5">
        <f t="shared" si="177"/>
        <v>-0.31984681604599829</v>
      </c>
      <c r="AE835" s="5">
        <f t="shared" si="178"/>
        <v>-0.54984681604599828</v>
      </c>
      <c r="AF835" s="5">
        <f t="shared" si="179"/>
        <v>-0.78984681604599838</v>
      </c>
      <c r="AG835" s="5">
        <f t="shared" si="180"/>
        <v>-0.90984681604599826</v>
      </c>
    </row>
    <row r="836" spans="1:33">
      <c r="A836">
        <f t="shared" si="181"/>
        <v>5</v>
      </c>
      <c r="B836" s="2">
        <v>826</v>
      </c>
      <c r="C836" s="3">
        <v>0.84</v>
      </c>
      <c r="D836" s="3">
        <v>0.59</v>
      </c>
      <c r="E836" s="3">
        <v>1.85</v>
      </c>
      <c r="F836" s="3">
        <v>2.23</v>
      </c>
      <c r="G836" s="3">
        <v>0.94</v>
      </c>
      <c r="H836" s="3">
        <v>1.48</v>
      </c>
      <c r="I836" s="3">
        <v>2.1</v>
      </c>
      <c r="J836" s="3">
        <v>0.45</v>
      </c>
      <c r="K836" s="3">
        <v>0.87</v>
      </c>
      <c r="L836" s="3">
        <v>1.3</v>
      </c>
      <c r="M836" s="3"/>
      <c r="N836" s="3">
        <f t="shared" si="182"/>
        <v>2.23</v>
      </c>
      <c r="O836" s="3">
        <f t="shared" si="184"/>
        <v>2.1</v>
      </c>
      <c r="P836" s="3">
        <f t="shared" si="184"/>
        <v>1.85</v>
      </c>
      <c r="Q836" s="3">
        <f t="shared" si="184"/>
        <v>1.48</v>
      </c>
      <c r="R836" s="3">
        <f t="shared" si="184"/>
        <v>1.3</v>
      </c>
      <c r="S836" s="3">
        <f t="shared" si="184"/>
        <v>0.94</v>
      </c>
      <c r="T836" s="3">
        <f t="shared" si="184"/>
        <v>0.87</v>
      </c>
      <c r="U836" s="3">
        <f t="shared" si="184"/>
        <v>0.84</v>
      </c>
      <c r="V836" s="3">
        <f t="shared" si="184"/>
        <v>0.59</v>
      </c>
      <c r="W836" s="3">
        <f t="shared" si="184"/>
        <v>0.45</v>
      </c>
      <c r="X836" s="5">
        <f t="shared" si="171"/>
        <v>1.0301531839540017</v>
      </c>
      <c r="Y836" s="5">
        <f t="shared" si="172"/>
        <v>0.90015318395400179</v>
      </c>
      <c r="Z836" s="5">
        <f t="shared" si="173"/>
        <v>0.65015318395400179</v>
      </c>
      <c r="AA836" s="5">
        <f t="shared" si="174"/>
        <v>0.28015318395400168</v>
      </c>
      <c r="AB836" s="5">
        <f t="shared" si="175"/>
        <v>0.10015318395400175</v>
      </c>
      <c r="AC836" s="5">
        <f t="shared" si="176"/>
        <v>-0.25984681604599835</v>
      </c>
      <c r="AD836" s="5">
        <f t="shared" si="177"/>
        <v>-0.3298468160459983</v>
      </c>
      <c r="AE836" s="5">
        <f t="shared" si="178"/>
        <v>-0.35984681604599833</v>
      </c>
      <c r="AF836" s="5">
        <f t="shared" si="179"/>
        <v>-0.60984681604599833</v>
      </c>
      <c r="AG836" s="5">
        <f t="shared" si="180"/>
        <v>-0.74984681604599834</v>
      </c>
    </row>
    <row r="837" spans="1:33">
      <c r="A837">
        <f t="shared" si="181"/>
        <v>5</v>
      </c>
      <c r="B837" s="2">
        <v>827</v>
      </c>
      <c r="C837" s="3">
        <v>1.84</v>
      </c>
      <c r="D837" s="3">
        <v>1.66</v>
      </c>
      <c r="E837" s="3">
        <v>1</v>
      </c>
      <c r="F837" s="3">
        <v>1.96</v>
      </c>
      <c r="G837" s="3">
        <v>0.44</v>
      </c>
      <c r="H837" s="3">
        <v>1.02</v>
      </c>
      <c r="I837" s="3">
        <v>0.83</v>
      </c>
      <c r="J837" s="3">
        <v>2.27</v>
      </c>
      <c r="K837" s="3">
        <v>1.21</v>
      </c>
      <c r="L837" s="3">
        <v>0.51</v>
      </c>
      <c r="M837" s="3"/>
      <c r="N837" s="3">
        <f t="shared" si="182"/>
        <v>2.27</v>
      </c>
      <c r="O837" s="3">
        <f t="shared" si="184"/>
        <v>1.96</v>
      </c>
      <c r="P837" s="3">
        <f t="shared" si="184"/>
        <v>1.84</v>
      </c>
      <c r="Q837" s="3">
        <f t="shared" si="184"/>
        <v>1.66</v>
      </c>
      <c r="R837" s="3">
        <f t="shared" si="184"/>
        <v>1.21</v>
      </c>
      <c r="S837" s="3">
        <f t="shared" si="184"/>
        <v>1.02</v>
      </c>
      <c r="T837" s="3">
        <f t="shared" si="184"/>
        <v>1</v>
      </c>
      <c r="U837" s="3">
        <f t="shared" si="184"/>
        <v>0.83</v>
      </c>
      <c r="V837" s="3">
        <f t="shared" si="184"/>
        <v>0.51</v>
      </c>
      <c r="W837" s="3">
        <f t="shared" si="184"/>
        <v>0.44</v>
      </c>
      <c r="X837" s="5">
        <f t="shared" si="171"/>
        <v>1.0701531839540017</v>
      </c>
      <c r="Y837" s="5">
        <f t="shared" si="172"/>
        <v>0.76015318395400167</v>
      </c>
      <c r="Z837" s="5">
        <f t="shared" si="173"/>
        <v>0.64015318395400178</v>
      </c>
      <c r="AA837" s="5">
        <f t="shared" si="174"/>
        <v>0.46015318395400162</v>
      </c>
      <c r="AB837" s="5">
        <f t="shared" si="175"/>
        <v>1.0153183954001666E-2</v>
      </c>
      <c r="AC837" s="5">
        <f t="shared" si="176"/>
        <v>-0.17984681604599828</v>
      </c>
      <c r="AD837" s="5">
        <f t="shared" si="177"/>
        <v>-0.1998468160459983</v>
      </c>
      <c r="AE837" s="5">
        <f t="shared" si="178"/>
        <v>-0.36984681604599834</v>
      </c>
      <c r="AF837" s="5">
        <f t="shared" si="179"/>
        <v>-0.68984681604599829</v>
      </c>
      <c r="AG837" s="5">
        <f t="shared" si="180"/>
        <v>-0.75984681604599835</v>
      </c>
    </row>
    <row r="838" spans="1:33">
      <c r="A838">
        <f t="shared" si="181"/>
        <v>4</v>
      </c>
      <c r="B838" s="2">
        <v>828</v>
      </c>
      <c r="C838" s="3">
        <v>1.2</v>
      </c>
      <c r="D838" s="3">
        <v>1.28</v>
      </c>
      <c r="E838" s="3">
        <v>0.45</v>
      </c>
      <c r="F838" s="3">
        <v>0.27</v>
      </c>
      <c r="G838" s="3">
        <v>0.51</v>
      </c>
      <c r="H838" s="3">
        <v>1.08</v>
      </c>
      <c r="I838" s="3">
        <v>0.44</v>
      </c>
      <c r="J838" s="3">
        <v>1.34</v>
      </c>
      <c r="K838" s="3">
        <v>0.62</v>
      </c>
      <c r="L838" s="3">
        <v>1.2</v>
      </c>
      <c r="M838" s="3"/>
      <c r="N838" s="3">
        <f t="shared" si="182"/>
        <v>1.34</v>
      </c>
      <c r="O838" s="3">
        <f t="shared" si="184"/>
        <v>1.28</v>
      </c>
      <c r="P838" s="3">
        <f t="shared" si="184"/>
        <v>1.2</v>
      </c>
      <c r="Q838" s="3">
        <f t="shared" si="184"/>
        <v>1.2</v>
      </c>
      <c r="R838" s="3">
        <f t="shared" si="184"/>
        <v>1.08</v>
      </c>
      <c r="S838" s="3">
        <f t="shared" si="184"/>
        <v>0.62</v>
      </c>
      <c r="T838" s="3">
        <f t="shared" si="184"/>
        <v>0.51</v>
      </c>
      <c r="U838" s="3">
        <f t="shared" si="184"/>
        <v>0.45</v>
      </c>
      <c r="V838" s="3">
        <f t="shared" si="184"/>
        <v>0.44</v>
      </c>
      <c r="W838" s="3">
        <f t="shared" si="184"/>
        <v>0.27</v>
      </c>
      <c r="X838" s="5">
        <f t="shared" si="171"/>
        <v>0.14015318395400178</v>
      </c>
      <c r="Y838" s="5">
        <f t="shared" si="172"/>
        <v>8.0153183954001728E-2</v>
      </c>
      <c r="Z838" s="5">
        <f t="shared" si="173"/>
        <v>1.5318395400165663E-4</v>
      </c>
      <c r="AA838" s="5">
        <f t="shared" si="174"/>
        <v>1.5318395400165663E-4</v>
      </c>
      <c r="AB838" s="5">
        <f t="shared" si="175"/>
        <v>-0.11984681604599823</v>
      </c>
      <c r="AC838" s="5">
        <f t="shared" si="176"/>
        <v>-0.5798468160459983</v>
      </c>
      <c r="AD838" s="5">
        <f t="shared" si="177"/>
        <v>-0.68984681604599829</v>
      </c>
      <c r="AE838" s="5">
        <f t="shared" si="178"/>
        <v>-0.74984681604599834</v>
      </c>
      <c r="AF838" s="5">
        <f t="shared" si="179"/>
        <v>-0.75984681604599835</v>
      </c>
      <c r="AG838" s="5">
        <f t="shared" si="180"/>
        <v>-0.92984681604599828</v>
      </c>
    </row>
    <row r="839" spans="1:33">
      <c r="A839">
        <f t="shared" si="181"/>
        <v>4</v>
      </c>
      <c r="B839" s="2">
        <v>829</v>
      </c>
      <c r="C839" s="3">
        <v>0.22</v>
      </c>
      <c r="D839" s="3">
        <v>0.85</v>
      </c>
      <c r="E839" s="3">
        <v>0.31</v>
      </c>
      <c r="F839" s="3">
        <v>0.31</v>
      </c>
      <c r="G839" s="3">
        <v>1.78</v>
      </c>
      <c r="H839" s="3">
        <v>1.33</v>
      </c>
      <c r="I839" s="3">
        <v>0.92</v>
      </c>
      <c r="J839" s="3">
        <v>0.23</v>
      </c>
      <c r="K839" s="3">
        <v>2.41</v>
      </c>
      <c r="L839" s="3">
        <v>1.21</v>
      </c>
      <c r="M839" s="3"/>
      <c r="N839" s="3">
        <f t="shared" si="182"/>
        <v>2.41</v>
      </c>
      <c r="O839" s="3">
        <f t="shared" si="184"/>
        <v>1.78</v>
      </c>
      <c r="P839" s="3">
        <f t="shared" si="184"/>
        <v>1.33</v>
      </c>
      <c r="Q839" s="3">
        <f t="shared" si="184"/>
        <v>1.21</v>
      </c>
      <c r="R839" s="3">
        <f t="shared" si="184"/>
        <v>0.92</v>
      </c>
      <c r="S839" s="3">
        <f t="shared" si="184"/>
        <v>0.85</v>
      </c>
      <c r="T839" s="3">
        <f t="shared" si="184"/>
        <v>0.31</v>
      </c>
      <c r="U839" s="3">
        <f t="shared" si="184"/>
        <v>0.31</v>
      </c>
      <c r="V839" s="3">
        <f t="shared" si="184"/>
        <v>0.23</v>
      </c>
      <c r="W839" s="3">
        <f t="shared" si="184"/>
        <v>0.22</v>
      </c>
      <c r="X839" s="5">
        <f t="shared" si="171"/>
        <v>1.2101531839540018</v>
      </c>
      <c r="Y839" s="5">
        <f t="shared" si="172"/>
        <v>0.58015318395400173</v>
      </c>
      <c r="Z839" s="5">
        <f t="shared" si="173"/>
        <v>0.13015318395400177</v>
      </c>
      <c r="AA839" s="5">
        <f t="shared" si="174"/>
        <v>1.0153183954001666E-2</v>
      </c>
      <c r="AB839" s="5">
        <f t="shared" si="175"/>
        <v>-0.27984681604599826</v>
      </c>
      <c r="AC839" s="5">
        <f t="shared" si="176"/>
        <v>-0.34984681604599832</v>
      </c>
      <c r="AD839" s="5">
        <f t="shared" si="177"/>
        <v>-0.88984681604599825</v>
      </c>
      <c r="AE839" s="5">
        <f t="shared" si="178"/>
        <v>-0.88984681604599825</v>
      </c>
      <c r="AF839" s="5">
        <f t="shared" si="179"/>
        <v>-0.96984681604599832</v>
      </c>
      <c r="AG839" s="5">
        <f t="shared" si="180"/>
        <v>-0.97984681604599833</v>
      </c>
    </row>
    <row r="840" spans="1:33">
      <c r="A840">
        <f t="shared" si="181"/>
        <v>6</v>
      </c>
      <c r="B840" s="2">
        <v>830</v>
      </c>
      <c r="C840" s="3">
        <v>1.41</v>
      </c>
      <c r="D840" s="3">
        <v>0.55000000000000004</v>
      </c>
      <c r="E840" s="3">
        <v>2.34</v>
      </c>
      <c r="F840" s="3">
        <v>2.34</v>
      </c>
      <c r="G840" s="3">
        <v>1.57</v>
      </c>
      <c r="H840" s="3">
        <v>1.28</v>
      </c>
      <c r="I840" s="3">
        <v>0.91</v>
      </c>
      <c r="J840" s="3">
        <v>2.21</v>
      </c>
      <c r="K840" s="3">
        <v>0.99</v>
      </c>
      <c r="L840" s="3">
        <v>1.1000000000000001</v>
      </c>
      <c r="M840" s="3"/>
      <c r="N840" s="3">
        <f t="shared" si="182"/>
        <v>2.34</v>
      </c>
      <c r="O840" s="3">
        <f t="shared" si="184"/>
        <v>2.34</v>
      </c>
      <c r="P840" s="3">
        <f t="shared" si="184"/>
        <v>2.21</v>
      </c>
      <c r="Q840" s="3">
        <f t="shared" si="184"/>
        <v>1.57</v>
      </c>
      <c r="R840" s="3">
        <f t="shared" si="184"/>
        <v>1.41</v>
      </c>
      <c r="S840" s="3">
        <f t="shared" si="184"/>
        <v>1.28</v>
      </c>
      <c r="T840" s="3">
        <f t="shared" si="184"/>
        <v>1.1000000000000001</v>
      </c>
      <c r="U840" s="3">
        <f t="shared" si="184"/>
        <v>0.99</v>
      </c>
      <c r="V840" s="3">
        <f t="shared" si="184"/>
        <v>0.91</v>
      </c>
      <c r="W840" s="3">
        <f t="shared" si="184"/>
        <v>0.55000000000000004</v>
      </c>
      <c r="X840" s="5">
        <f t="shared" si="171"/>
        <v>1.1401531839540016</v>
      </c>
      <c r="Y840" s="5">
        <f t="shared" si="172"/>
        <v>1.1401531839540016</v>
      </c>
      <c r="Z840" s="5">
        <f t="shared" si="173"/>
        <v>1.0101531839540017</v>
      </c>
      <c r="AA840" s="5">
        <f t="shared" si="174"/>
        <v>0.37015318395400176</v>
      </c>
      <c r="AB840" s="5">
        <f t="shared" si="175"/>
        <v>0.21015318395400162</v>
      </c>
      <c r="AC840" s="5">
        <f t="shared" si="176"/>
        <v>8.0153183954001728E-2</v>
      </c>
      <c r="AD840" s="5">
        <f t="shared" si="177"/>
        <v>-9.984681604599821E-2</v>
      </c>
      <c r="AE840" s="5">
        <f t="shared" si="178"/>
        <v>-0.20984681604599831</v>
      </c>
      <c r="AF840" s="5">
        <f t="shared" si="179"/>
        <v>-0.28984681604599827</v>
      </c>
      <c r="AG840" s="5">
        <f t="shared" si="180"/>
        <v>-0.64984681604599825</v>
      </c>
    </row>
    <row r="841" spans="1:33">
      <c r="A841">
        <f t="shared" si="181"/>
        <v>7</v>
      </c>
      <c r="B841" s="2">
        <v>831</v>
      </c>
      <c r="C841" s="3">
        <v>2.0299999999999998</v>
      </c>
      <c r="D841" s="3">
        <v>0.56999999999999995</v>
      </c>
      <c r="E841" s="3">
        <v>0.69</v>
      </c>
      <c r="F841" s="3">
        <v>2.41</v>
      </c>
      <c r="G841" s="3">
        <v>1.41</v>
      </c>
      <c r="H841" s="3">
        <v>2.11</v>
      </c>
      <c r="I841" s="3">
        <v>1.9</v>
      </c>
      <c r="J841" s="3">
        <v>1.75</v>
      </c>
      <c r="K841" s="3">
        <v>0.72</v>
      </c>
      <c r="L841" s="3">
        <v>1.81</v>
      </c>
      <c r="M841" s="3"/>
      <c r="N841" s="3">
        <f t="shared" si="182"/>
        <v>2.41</v>
      </c>
      <c r="O841" s="3">
        <f t="shared" si="184"/>
        <v>2.11</v>
      </c>
      <c r="P841" s="3">
        <f t="shared" si="184"/>
        <v>2.0299999999999998</v>
      </c>
      <c r="Q841" s="3">
        <f t="shared" si="184"/>
        <v>1.9</v>
      </c>
      <c r="R841" s="3">
        <f t="shared" si="184"/>
        <v>1.81</v>
      </c>
      <c r="S841" s="3">
        <f t="shared" si="184"/>
        <v>1.75</v>
      </c>
      <c r="T841" s="3">
        <f t="shared" ref="O841:W869" si="185">LARGE($C841:$L841,T$9)</f>
        <v>1.41</v>
      </c>
      <c r="U841" s="3">
        <f t="shared" si="185"/>
        <v>0.72</v>
      </c>
      <c r="V841" s="3">
        <f t="shared" si="185"/>
        <v>0.69</v>
      </c>
      <c r="W841" s="3">
        <f t="shared" si="185"/>
        <v>0.56999999999999995</v>
      </c>
      <c r="X841" s="5">
        <f t="shared" si="171"/>
        <v>1.2101531839540018</v>
      </c>
      <c r="Y841" s="5">
        <f t="shared" si="172"/>
        <v>0.91015318395400158</v>
      </c>
      <c r="Z841" s="5">
        <f t="shared" si="173"/>
        <v>0.83015318395400151</v>
      </c>
      <c r="AA841" s="5">
        <f t="shared" si="174"/>
        <v>0.70015318395400161</v>
      </c>
      <c r="AB841" s="5">
        <f t="shared" si="175"/>
        <v>0.61015318395400175</v>
      </c>
      <c r="AC841" s="5">
        <f t="shared" si="176"/>
        <v>0.5501531839540017</v>
      </c>
      <c r="AD841" s="5">
        <f t="shared" si="177"/>
        <v>0.21015318395400162</v>
      </c>
      <c r="AE841" s="5">
        <f t="shared" si="178"/>
        <v>-0.47984681604599833</v>
      </c>
      <c r="AF841" s="5">
        <f t="shared" si="179"/>
        <v>-0.50984681604599835</v>
      </c>
      <c r="AG841" s="5">
        <f t="shared" si="180"/>
        <v>-0.62984681604599835</v>
      </c>
    </row>
    <row r="842" spans="1:33">
      <c r="A842">
        <f t="shared" si="181"/>
        <v>3</v>
      </c>
      <c r="B842" s="2">
        <v>832</v>
      </c>
      <c r="C842" s="3">
        <v>0.48</v>
      </c>
      <c r="D842" s="3">
        <v>0.99</v>
      </c>
      <c r="E842" s="3">
        <v>0.62</v>
      </c>
      <c r="F842" s="3">
        <v>0.57999999999999996</v>
      </c>
      <c r="G842" s="3">
        <v>2.25</v>
      </c>
      <c r="H842" s="3">
        <v>0.82</v>
      </c>
      <c r="I842" s="3">
        <v>2.0299999999999998</v>
      </c>
      <c r="J842" s="3">
        <v>1.0900000000000001</v>
      </c>
      <c r="K842" s="3">
        <v>0.33</v>
      </c>
      <c r="L842" s="3">
        <v>1.83</v>
      </c>
      <c r="M842" s="3"/>
      <c r="N842" s="3">
        <f t="shared" si="182"/>
        <v>2.25</v>
      </c>
      <c r="O842" s="3">
        <f t="shared" si="185"/>
        <v>2.0299999999999998</v>
      </c>
      <c r="P842" s="3">
        <f t="shared" si="185"/>
        <v>1.83</v>
      </c>
      <c r="Q842" s="3">
        <f t="shared" si="185"/>
        <v>1.0900000000000001</v>
      </c>
      <c r="R842" s="3">
        <f t="shared" si="185"/>
        <v>0.99</v>
      </c>
      <c r="S842" s="3">
        <f t="shared" si="185"/>
        <v>0.82</v>
      </c>
      <c r="T842" s="3">
        <f t="shared" si="185"/>
        <v>0.62</v>
      </c>
      <c r="U842" s="3">
        <f t="shared" si="185"/>
        <v>0.57999999999999996</v>
      </c>
      <c r="V842" s="3">
        <f t="shared" si="185"/>
        <v>0.48</v>
      </c>
      <c r="W842" s="3">
        <f t="shared" si="185"/>
        <v>0.33</v>
      </c>
      <c r="X842" s="5">
        <f t="shared" si="171"/>
        <v>1.0501531839540017</v>
      </c>
      <c r="Y842" s="5">
        <f t="shared" si="172"/>
        <v>0.83015318395400151</v>
      </c>
      <c r="Z842" s="5">
        <f t="shared" si="173"/>
        <v>0.63015318395400177</v>
      </c>
      <c r="AA842" s="5">
        <f t="shared" si="174"/>
        <v>-0.10984681604599822</v>
      </c>
      <c r="AB842" s="5">
        <f t="shared" si="175"/>
        <v>-0.20984681604599831</v>
      </c>
      <c r="AC842" s="5">
        <f t="shared" si="176"/>
        <v>-0.37984681604599835</v>
      </c>
      <c r="AD842" s="5">
        <f t="shared" si="177"/>
        <v>-0.5798468160459983</v>
      </c>
      <c r="AE842" s="5">
        <f t="shared" si="178"/>
        <v>-0.61984681604599834</v>
      </c>
      <c r="AF842" s="5">
        <f t="shared" si="179"/>
        <v>-0.71984681604599832</v>
      </c>
      <c r="AG842" s="5">
        <f t="shared" si="180"/>
        <v>-0.86984681604599823</v>
      </c>
    </row>
    <row r="843" spans="1:33">
      <c r="A843">
        <f t="shared" si="181"/>
        <v>9</v>
      </c>
      <c r="B843" s="2">
        <v>833</v>
      </c>
      <c r="C843" s="3">
        <v>1.27</v>
      </c>
      <c r="D843" s="3">
        <v>1.61</v>
      </c>
      <c r="E843" s="3">
        <v>2.06</v>
      </c>
      <c r="F843" s="3">
        <v>0.33</v>
      </c>
      <c r="G843" s="3">
        <v>1.39</v>
      </c>
      <c r="H843" s="3">
        <v>1.32</v>
      </c>
      <c r="I843" s="3">
        <v>1.32</v>
      </c>
      <c r="J843" s="3">
        <v>2.2999999999999998</v>
      </c>
      <c r="K843" s="3">
        <v>1.81</v>
      </c>
      <c r="L843" s="3">
        <v>2.35</v>
      </c>
      <c r="M843" s="3"/>
      <c r="N843" s="3">
        <f t="shared" si="182"/>
        <v>2.35</v>
      </c>
      <c r="O843" s="3">
        <f t="shared" si="185"/>
        <v>2.2999999999999998</v>
      </c>
      <c r="P843" s="3">
        <f t="shared" si="185"/>
        <v>2.06</v>
      </c>
      <c r="Q843" s="3">
        <f t="shared" si="185"/>
        <v>1.81</v>
      </c>
      <c r="R843" s="3">
        <f t="shared" si="185"/>
        <v>1.61</v>
      </c>
      <c r="S843" s="3">
        <f t="shared" si="185"/>
        <v>1.39</v>
      </c>
      <c r="T843" s="3">
        <f t="shared" si="185"/>
        <v>1.32</v>
      </c>
      <c r="U843" s="3">
        <f t="shared" si="185"/>
        <v>1.32</v>
      </c>
      <c r="V843" s="3">
        <f t="shared" si="185"/>
        <v>1.27</v>
      </c>
      <c r="W843" s="3">
        <f t="shared" si="185"/>
        <v>0.33</v>
      </c>
      <c r="X843" s="5">
        <f t="shared" ref="X843:X906" si="186">N843-Price</f>
        <v>1.1501531839540018</v>
      </c>
      <c r="Y843" s="5">
        <f t="shared" ref="Y843:Y906" si="187">O843-Price</f>
        <v>1.1001531839540015</v>
      </c>
      <c r="Z843" s="5">
        <f t="shared" ref="Z843:Z906" si="188">P843-Price</f>
        <v>0.86015318395400175</v>
      </c>
      <c r="AA843" s="5">
        <f t="shared" ref="AA843:AA906" si="189">Q843-Price</f>
        <v>0.61015318395400175</v>
      </c>
      <c r="AB843" s="5">
        <f t="shared" ref="AB843:AB906" si="190">R843-Price</f>
        <v>0.4101531839540018</v>
      </c>
      <c r="AC843" s="5">
        <f t="shared" ref="AC843:AC906" si="191">S843-Price</f>
        <v>0.1901531839540016</v>
      </c>
      <c r="AD843" s="5">
        <f t="shared" ref="AD843:AD906" si="192">T843-Price</f>
        <v>0.12015318395400176</v>
      </c>
      <c r="AE843" s="5">
        <f t="shared" ref="AE843:AE906" si="193">U843-Price</f>
        <v>0.12015318395400176</v>
      </c>
      <c r="AF843" s="5">
        <f t="shared" ref="AF843:AF906" si="194">V843-Price</f>
        <v>7.0153183954001719E-2</v>
      </c>
      <c r="AG843" s="5">
        <f t="shared" ref="AG843:AG906" si="195">W843-Price</f>
        <v>-0.86984681604599823</v>
      </c>
    </row>
    <row r="844" spans="1:33">
      <c r="A844">
        <f t="shared" ref="A844:A907" si="196">COUNTIF(X844:AG844,"&gt;=0")</f>
        <v>7</v>
      </c>
      <c r="B844" s="2">
        <v>834</v>
      </c>
      <c r="C844" s="3">
        <v>2.5</v>
      </c>
      <c r="D844" s="3">
        <v>1.68</v>
      </c>
      <c r="E844" s="3">
        <v>0.28999999999999998</v>
      </c>
      <c r="F844" s="3">
        <v>0.37</v>
      </c>
      <c r="G844" s="3">
        <v>2.02</v>
      </c>
      <c r="H844" s="3">
        <v>2.19</v>
      </c>
      <c r="I844" s="3">
        <v>1.37</v>
      </c>
      <c r="J844" s="3">
        <v>1.65</v>
      </c>
      <c r="K844" s="3">
        <v>0.3</v>
      </c>
      <c r="L844" s="3">
        <v>1.66</v>
      </c>
      <c r="M844" s="3"/>
      <c r="N844" s="3">
        <f t="shared" ref="N844:N907" si="197">LARGE($C844:$L844,N$9)</f>
        <v>2.5</v>
      </c>
      <c r="O844" s="3">
        <f t="shared" si="185"/>
        <v>2.19</v>
      </c>
      <c r="P844" s="3">
        <f t="shared" si="185"/>
        <v>2.02</v>
      </c>
      <c r="Q844" s="3">
        <f t="shared" si="185"/>
        <v>1.68</v>
      </c>
      <c r="R844" s="3">
        <f t="shared" si="185"/>
        <v>1.66</v>
      </c>
      <c r="S844" s="3">
        <f t="shared" si="185"/>
        <v>1.65</v>
      </c>
      <c r="T844" s="3">
        <f t="shared" si="185"/>
        <v>1.37</v>
      </c>
      <c r="U844" s="3">
        <f t="shared" si="185"/>
        <v>0.37</v>
      </c>
      <c r="V844" s="3">
        <f t="shared" si="185"/>
        <v>0.3</v>
      </c>
      <c r="W844" s="3">
        <f t="shared" si="185"/>
        <v>0.28999999999999998</v>
      </c>
      <c r="X844" s="5">
        <f t="shared" si="186"/>
        <v>1.3001531839540017</v>
      </c>
      <c r="Y844" s="5">
        <f t="shared" si="187"/>
        <v>0.99015318395400165</v>
      </c>
      <c r="Z844" s="5">
        <f t="shared" si="188"/>
        <v>0.82015318395400172</v>
      </c>
      <c r="AA844" s="5">
        <f t="shared" si="189"/>
        <v>0.48015318395400164</v>
      </c>
      <c r="AB844" s="5">
        <f t="shared" si="190"/>
        <v>0.46015318395400162</v>
      </c>
      <c r="AC844" s="5">
        <f t="shared" si="191"/>
        <v>0.45015318395400161</v>
      </c>
      <c r="AD844" s="5">
        <f t="shared" si="192"/>
        <v>0.17015318395400181</v>
      </c>
      <c r="AE844" s="5">
        <f t="shared" si="193"/>
        <v>-0.8298468160459983</v>
      </c>
      <c r="AF844" s="5">
        <f t="shared" si="194"/>
        <v>-0.89984681604599825</v>
      </c>
      <c r="AG844" s="5">
        <f t="shared" si="195"/>
        <v>-0.90984681604599826</v>
      </c>
    </row>
    <row r="845" spans="1:33">
      <c r="A845">
        <f t="shared" si="196"/>
        <v>4</v>
      </c>
      <c r="B845" s="2">
        <v>835</v>
      </c>
      <c r="C845" s="3">
        <v>2.2400000000000002</v>
      </c>
      <c r="D845" s="3">
        <v>2.2200000000000002</v>
      </c>
      <c r="E845" s="3">
        <v>0.69</v>
      </c>
      <c r="F845" s="3">
        <v>1.89</v>
      </c>
      <c r="G845" s="3">
        <v>1.98</v>
      </c>
      <c r="H845" s="3">
        <v>0.97</v>
      </c>
      <c r="I845" s="3">
        <v>0.8</v>
      </c>
      <c r="J845" s="3">
        <v>0.93</v>
      </c>
      <c r="K845" s="3">
        <v>0.47</v>
      </c>
      <c r="L845" s="3">
        <v>0.98</v>
      </c>
      <c r="M845" s="3"/>
      <c r="N845" s="3">
        <f t="shared" si="197"/>
        <v>2.2400000000000002</v>
      </c>
      <c r="O845" s="3">
        <f t="shared" si="185"/>
        <v>2.2200000000000002</v>
      </c>
      <c r="P845" s="3">
        <f t="shared" si="185"/>
        <v>1.98</v>
      </c>
      <c r="Q845" s="3">
        <f t="shared" si="185"/>
        <v>1.89</v>
      </c>
      <c r="R845" s="3">
        <f t="shared" si="185"/>
        <v>0.98</v>
      </c>
      <c r="S845" s="3">
        <f t="shared" si="185"/>
        <v>0.97</v>
      </c>
      <c r="T845" s="3">
        <f t="shared" si="185"/>
        <v>0.93</v>
      </c>
      <c r="U845" s="3">
        <f t="shared" si="185"/>
        <v>0.8</v>
      </c>
      <c r="V845" s="3">
        <f t="shared" si="185"/>
        <v>0.69</v>
      </c>
      <c r="W845" s="3">
        <f t="shared" si="185"/>
        <v>0.47</v>
      </c>
      <c r="X845" s="5">
        <f t="shared" si="186"/>
        <v>1.0401531839540019</v>
      </c>
      <c r="Y845" s="5">
        <f t="shared" si="187"/>
        <v>1.0201531839540019</v>
      </c>
      <c r="Z845" s="5">
        <f t="shared" si="188"/>
        <v>0.78015318395400168</v>
      </c>
      <c r="AA845" s="5">
        <f t="shared" si="189"/>
        <v>0.6901531839540016</v>
      </c>
      <c r="AB845" s="5">
        <f t="shared" si="190"/>
        <v>-0.21984681604599832</v>
      </c>
      <c r="AC845" s="5">
        <f t="shared" si="191"/>
        <v>-0.22984681604599833</v>
      </c>
      <c r="AD845" s="5">
        <f t="shared" si="192"/>
        <v>-0.26984681604599825</v>
      </c>
      <c r="AE845" s="5">
        <f t="shared" si="193"/>
        <v>-0.39984681604599825</v>
      </c>
      <c r="AF845" s="5">
        <f t="shared" si="194"/>
        <v>-0.50984681604599835</v>
      </c>
      <c r="AG845" s="5">
        <f t="shared" si="195"/>
        <v>-0.72984681604599833</v>
      </c>
    </row>
    <row r="846" spans="1:33">
      <c r="A846">
        <f t="shared" si="196"/>
        <v>4</v>
      </c>
      <c r="B846" s="2">
        <v>836</v>
      </c>
      <c r="C846" s="3">
        <v>0.26</v>
      </c>
      <c r="D846" s="3">
        <v>1.06</v>
      </c>
      <c r="E846" s="3">
        <v>2.42</v>
      </c>
      <c r="F846" s="3">
        <v>2.35</v>
      </c>
      <c r="G846" s="3">
        <v>1.0900000000000001</v>
      </c>
      <c r="H846" s="3">
        <v>1.1100000000000001</v>
      </c>
      <c r="I846" s="3">
        <v>0.93</v>
      </c>
      <c r="J846" s="3">
        <v>0.45</v>
      </c>
      <c r="K846" s="3">
        <v>1.84</v>
      </c>
      <c r="L846" s="3">
        <v>2.21</v>
      </c>
      <c r="M846" s="3"/>
      <c r="N846" s="3">
        <f t="shared" si="197"/>
        <v>2.42</v>
      </c>
      <c r="O846" s="3">
        <f t="shared" si="185"/>
        <v>2.35</v>
      </c>
      <c r="P846" s="3">
        <f t="shared" si="185"/>
        <v>2.21</v>
      </c>
      <c r="Q846" s="3">
        <f t="shared" si="185"/>
        <v>1.84</v>
      </c>
      <c r="R846" s="3">
        <f t="shared" si="185"/>
        <v>1.1100000000000001</v>
      </c>
      <c r="S846" s="3">
        <f t="shared" si="185"/>
        <v>1.0900000000000001</v>
      </c>
      <c r="T846" s="3">
        <f t="shared" si="185"/>
        <v>1.06</v>
      </c>
      <c r="U846" s="3">
        <f t="shared" si="185"/>
        <v>0.93</v>
      </c>
      <c r="V846" s="3">
        <f t="shared" si="185"/>
        <v>0.45</v>
      </c>
      <c r="W846" s="3">
        <f t="shared" si="185"/>
        <v>0.26</v>
      </c>
      <c r="X846" s="5">
        <f t="shared" si="186"/>
        <v>1.2201531839540016</v>
      </c>
      <c r="Y846" s="5">
        <f t="shared" si="187"/>
        <v>1.1501531839540018</v>
      </c>
      <c r="Z846" s="5">
        <f t="shared" si="188"/>
        <v>1.0101531839540017</v>
      </c>
      <c r="AA846" s="5">
        <f t="shared" si="189"/>
        <v>0.64015318395400178</v>
      </c>
      <c r="AB846" s="5">
        <f t="shared" si="190"/>
        <v>-8.9846816045998201E-2</v>
      </c>
      <c r="AC846" s="5">
        <f t="shared" si="191"/>
        <v>-0.10984681604599822</v>
      </c>
      <c r="AD846" s="5">
        <f t="shared" si="192"/>
        <v>-0.13984681604599825</v>
      </c>
      <c r="AE846" s="5">
        <f t="shared" si="193"/>
        <v>-0.26984681604599825</v>
      </c>
      <c r="AF846" s="5">
        <f t="shared" si="194"/>
        <v>-0.74984681604599834</v>
      </c>
      <c r="AG846" s="5">
        <f t="shared" si="195"/>
        <v>-0.93984681604599829</v>
      </c>
    </row>
    <row r="847" spans="1:33">
      <c r="A847">
        <f t="shared" si="196"/>
        <v>6</v>
      </c>
      <c r="B847" s="2">
        <v>837</v>
      </c>
      <c r="C847" s="3">
        <v>0.74</v>
      </c>
      <c r="D847" s="3">
        <v>1.86</v>
      </c>
      <c r="E847" s="3">
        <v>1.01</v>
      </c>
      <c r="F847" s="3">
        <v>0.24</v>
      </c>
      <c r="G847" s="3">
        <v>1.45</v>
      </c>
      <c r="H847" s="3">
        <v>0.63</v>
      </c>
      <c r="I847" s="3">
        <v>2.31</v>
      </c>
      <c r="J847" s="3">
        <v>1.9</v>
      </c>
      <c r="K847" s="3">
        <v>2.15</v>
      </c>
      <c r="L847" s="3">
        <v>1.25</v>
      </c>
      <c r="M847" s="3"/>
      <c r="N847" s="3">
        <f t="shared" si="197"/>
        <v>2.31</v>
      </c>
      <c r="O847" s="3">
        <f t="shared" si="185"/>
        <v>2.15</v>
      </c>
      <c r="P847" s="3">
        <f t="shared" si="185"/>
        <v>1.9</v>
      </c>
      <c r="Q847" s="3">
        <f t="shared" si="185"/>
        <v>1.86</v>
      </c>
      <c r="R847" s="3">
        <f t="shared" si="185"/>
        <v>1.45</v>
      </c>
      <c r="S847" s="3">
        <f t="shared" si="185"/>
        <v>1.25</v>
      </c>
      <c r="T847" s="3">
        <f t="shared" si="185"/>
        <v>1.01</v>
      </c>
      <c r="U847" s="3">
        <f t="shared" si="185"/>
        <v>0.74</v>
      </c>
      <c r="V847" s="3">
        <f t="shared" si="185"/>
        <v>0.63</v>
      </c>
      <c r="W847" s="3">
        <f t="shared" si="185"/>
        <v>0.24</v>
      </c>
      <c r="X847" s="5">
        <f t="shared" si="186"/>
        <v>1.1101531839540018</v>
      </c>
      <c r="Y847" s="5">
        <f t="shared" si="187"/>
        <v>0.95015318395400161</v>
      </c>
      <c r="Z847" s="5">
        <f t="shared" si="188"/>
        <v>0.70015318395400161</v>
      </c>
      <c r="AA847" s="5">
        <f t="shared" si="189"/>
        <v>0.6601531839540018</v>
      </c>
      <c r="AB847" s="5">
        <f t="shared" si="190"/>
        <v>0.25015318395400166</v>
      </c>
      <c r="AC847" s="5">
        <f t="shared" si="191"/>
        <v>5.0153183954001701E-2</v>
      </c>
      <c r="AD847" s="5">
        <f t="shared" si="192"/>
        <v>-0.18984681604599829</v>
      </c>
      <c r="AE847" s="5">
        <f t="shared" si="193"/>
        <v>-0.45984681604599831</v>
      </c>
      <c r="AF847" s="5">
        <f t="shared" si="194"/>
        <v>-0.56984681604599829</v>
      </c>
      <c r="AG847" s="5">
        <f t="shared" si="195"/>
        <v>-0.95984681604599831</v>
      </c>
    </row>
    <row r="848" spans="1:33">
      <c r="A848">
        <f t="shared" si="196"/>
        <v>5</v>
      </c>
      <c r="B848" s="2">
        <v>838</v>
      </c>
      <c r="C848" s="3">
        <v>0.97</v>
      </c>
      <c r="D848" s="3">
        <v>0.2</v>
      </c>
      <c r="E848" s="3">
        <v>1.07</v>
      </c>
      <c r="F848" s="3">
        <v>2.0499999999999998</v>
      </c>
      <c r="G848" s="3">
        <v>2.27</v>
      </c>
      <c r="H848" s="3">
        <v>2</v>
      </c>
      <c r="I848" s="3">
        <v>1.99</v>
      </c>
      <c r="J848" s="3">
        <v>0.51</v>
      </c>
      <c r="K848" s="3">
        <v>2.2000000000000002</v>
      </c>
      <c r="L848" s="3">
        <v>1.01</v>
      </c>
      <c r="M848" s="3"/>
      <c r="N848" s="3">
        <f t="shared" si="197"/>
        <v>2.27</v>
      </c>
      <c r="O848" s="3">
        <f t="shared" si="185"/>
        <v>2.2000000000000002</v>
      </c>
      <c r="P848" s="3">
        <f t="shared" si="185"/>
        <v>2.0499999999999998</v>
      </c>
      <c r="Q848" s="3">
        <f t="shared" si="185"/>
        <v>2</v>
      </c>
      <c r="R848" s="3">
        <f t="shared" si="185"/>
        <v>1.99</v>
      </c>
      <c r="S848" s="3">
        <f t="shared" si="185"/>
        <v>1.07</v>
      </c>
      <c r="T848" s="3">
        <f t="shared" si="185"/>
        <v>1.01</v>
      </c>
      <c r="U848" s="3">
        <f t="shared" si="185"/>
        <v>0.97</v>
      </c>
      <c r="V848" s="3">
        <f t="shared" si="185"/>
        <v>0.51</v>
      </c>
      <c r="W848" s="3">
        <f t="shared" si="185"/>
        <v>0.2</v>
      </c>
      <c r="X848" s="5">
        <f t="shared" si="186"/>
        <v>1.0701531839540017</v>
      </c>
      <c r="Y848" s="5">
        <f t="shared" si="187"/>
        <v>1.0001531839540019</v>
      </c>
      <c r="Z848" s="5">
        <f t="shared" si="188"/>
        <v>0.85015318395400152</v>
      </c>
      <c r="AA848" s="5">
        <f t="shared" si="189"/>
        <v>0.8001531839540017</v>
      </c>
      <c r="AB848" s="5">
        <f t="shared" si="190"/>
        <v>0.79015318395400169</v>
      </c>
      <c r="AC848" s="5">
        <f t="shared" si="191"/>
        <v>-0.12984681604599824</v>
      </c>
      <c r="AD848" s="5">
        <f t="shared" si="192"/>
        <v>-0.18984681604599829</v>
      </c>
      <c r="AE848" s="5">
        <f t="shared" si="193"/>
        <v>-0.22984681604599833</v>
      </c>
      <c r="AF848" s="5">
        <f t="shared" si="194"/>
        <v>-0.68984681604599829</v>
      </c>
      <c r="AG848" s="5">
        <f t="shared" si="195"/>
        <v>-0.99984681604599834</v>
      </c>
    </row>
    <row r="849" spans="1:33">
      <c r="A849">
        <f t="shared" si="196"/>
        <v>5</v>
      </c>
      <c r="B849" s="2">
        <v>839</v>
      </c>
      <c r="C849" s="3">
        <v>2.5</v>
      </c>
      <c r="D849" s="3">
        <v>0.71</v>
      </c>
      <c r="E849" s="3">
        <v>0.72</v>
      </c>
      <c r="F849" s="3">
        <v>1.7</v>
      </c>
      <c r="G849" s="3">
        <v>1.91</v>
      </c>
      <c r="H849" s="3">
        <v>1.96</v>
      </c>
      <c r="I849" s="3">
        <v>2.2400000000000002</v>
      </c>
      <c r="J849" s="3">
        <v>0.63</v>
      </c>
      <c r="K849" s="3">
        <v>0.35</v>
      </c>
      <c r="L849" s="3">
        <v>0.98</v>
      </c>
      <c r="M849" s="3"/>
      <c r="N849" s="3">
        <f t="shared" si="197"/>
        <v>2.5</v>
      </c>
      <c r="O849" s="3">
        <f t="shared" si="185"/>
        <v>2.2400000000000002</v>
      </c>
      <c r="P849" s="3">
        <f t="shared" si="185"/>
        <v>1.96</v>
      </c>
      <c r="Q849" s="3">
        <f t="shared" si="185"/>
        <v>1.91</v>
      </c>
      <c r="R849" s="3">
        <f t="shared" si="185"/>
        <v>1.7</v>
      </c>
      <c r="S849" s="3">
        <f t="shared" si="185"/>
        <v>0.98</v>
      </c>
      <c r="T849" s="3">
        <f t="shared" si="185"/>
        <v>0.72</v>
      </c>
      <c r="U849" s="3">
        <f t="shared" si="185"/>
        <v>0.71</v>
      </c>
      <c r="V849" s="3">
        <f t="shared" si="185"/>
        <v>0.63</v>
      </c>
      <c r="W849" s="3">
        <f t="shared" si="185"/>
        <v>0.35</v>
      </c>
      <c r="X849" s="5">
        <f t="shared" si="186"/>
        <v>1.3001531839540017</v>
      </c>
      <c r="Y849" s="5">
        <f t="shared" si="187"/>
        <v>1.0401531839540019</v>
      </c>
      <c r="Z849" s="5">
        <f t="shared" si="188"/>
        <v>0.76015318395400167</v>
      </c>
      <c r="AA849" s="5">
        <f t="shared" si="189"/>
        <v>0.71015318395400162</v>
      </c>
      <c r="AB849" s="5">
        <f t="shared" si="190"/>
        <v>0.50015318395400166</v>
      </c>
      <c r="AC849" s="5">
        <f t="shared" si="191"/>
        <v>-0.21984681604599832</v>
      </c>
      <c r="AD849" s="5">
        <f t="shared" si="192"/>
        <v>-0.47984681604599833</v>
      </c>
      <c r="AE849" s="5">
        <f t="shared" si="193"/>
        <v>-0.48984681604599833</v>
      </c>
      <c r="AF849" s="5">
        <f t="shared" si="194"/>
        <v>-0.56984681604599829</v>
      </c>
      <c r="AG849" s="5">
        <f t="shared" si="195"/>
        <v>-0.84984681604599832</v>
      </c>
    </row>
    <row r="850" spans="1:33">
      <c r="A850">
        <f t="shared" si="196"/>
        <v>8</v>
      </c>
      <c r="B850" s="2">
        <v>840</v>
      </c>
      <c r="C850" s="3">
        <v>1.68</v>
      </c>
      <c r="D850" s="3">
        <v>2.2799999999999998</v>
      </c>
      <c r="E850" s="3">
        <v>2.46</v>
      </c>
      <c r="F850" s="3">
        <v>1.9</v>
      </c>
      <c r="G850" s="3">
        <v>0.98</v>
      </c>
      <c r="H850" s="3">
        <v>1.4</v>
      </c>
      <c r="I850" s="3">
        <v>1.3</v>
      </c>
      <c r="J850" s="3">
        <v>2.14</v>
      </c>
      <c r="K850" s="3">
        <v>0.27</v>
      </c>
      <c r="L850" s="3">
        <v>2.25</v>
      </c>
      <c r="M850" s="3"/>
      <c r="N850" s="3">
        <f t="shared" si="197"/>
        <v>2.46</v>
      </c>
      <c r="O850" s="3">
        <f t="shared" si="185"/>
        <v>2.2799999999999998</v>
      </c>
      <c r="P850" s="3">
        <f t="shared" si="185"/>
        <v>2.25</v>
      </c>
      <c r="Q850" s="3">
        <f t="shared" si="185"/>
        <v>2.14</v>
      </c>
      <c r="R850" s="3">
        <f t="shared" si="185"/>
        <v>1.9</v>
      </c>
      <c r="S850" s="3">
        <f t="shared" si="185"/>
        <v>1.68</v>
      </c>
      <c r="T850" s="3">
        <f t="shared" si="185"/>
        <v>1.4</v>
      </c>
      <c r="U850" s="3">
        <f t="shared" si="185"/>
        <v>1.3</v>
      </c>
      <c r="V850" s="3">
        <f t="shared" si="185"/>
        <v>0.98</v>
      </c>
      <c r="W850" s="3">
        <f t="shared" si="185"/>
        <v>0.27</v>
      </c>
      <c r="X850" s="5">
        <f t="shared" si="186"/>
        <v>1.2601531839540017</v>
      </c>
      <c r="Y850" s="5">
        <f t="shared" si="187"/>
        <v>1.0801531839540015</v>
      </c>
      <c r="Z850" s="5">
        <f t="shared" si="188"/>
        <v>1.0501531839540017</v>
      </c>
      <c r="AA850" s="5">
        <f t="shared" si="189"/>
        <v>0.94015318395400183</v>
      </c>
      <c r="AB850" s="5">
        <f t="shared" si="190"/>
        <v>0.70015318395400161</v>
      </c>
      <c r="AC850" s="5">
        <f t="shared" si="191"/>
        <v>0.48015318395400164</v>
      </c>
      <c r="AD850" s="5">
        <f t="shared" si="192"/>
        <v>0.20015318395400161</v>
      </c>
      <c r="AE850" s="5">
        <f t="shared" si="193"/>
        <v>0.10015318395400175</v>
      </c>
      <c r="AF850" s="5">
        <f t="shared" si="194"/>
        <v>-0.21984681604599832</v>
      </c>
      <c r="AG850" s="5">
        <f t="shared" si="195"/>
        <v>-0.92984681604599828</v>
      </c>
    </row>
    <row r="851" spans="1:33">
      <c r="A851">
        <f t="shared" si="196"/>
        <v>7</v>
      </c>
      <c r="B851" s="2">
        <v>841</v>
      </c>
      <c r="C851" s="3">
        <v>2.4</v>
      </c>
      <c r="D851" s="3">
        <v>0.36</v>
      </c>
      <c r="E851" s="3">
        <v>2.3199999999999998</v>
      </c>
      <c r="F851" s="3">
        <v>2.11</v>
      </c>
      <c r="G851" s="3">
        <v>1.32</v>
      </c>
      <c r="H851" s="3">
        <v>2.33</v>
      </c>
      <c r="I851" s="3">
        <v>0.5</v>
      </c>
      <c r="J851" s="3">
        <v>1.7</v>
      </c>
      <c r="K851" s="3">
        <v>1.01</v>
      </c>
      <c r="L851" s="3">
        <v>1.96</v>
      </c>
      <c r="M851" s="3"/>
      <c r="N851" s="3">
        <f t="shared" si="197"/>
        <v>2.4</v>
      </c>
      <c r="O851" s="3">
        <f t="shared" si="185"/>
        <v>2.33</v>
      </c>
      <c r="P851" s="3">
        <f t="shared" si="185"/>
        <v>2.3199999999999998</v>
      </c>
      <c r="Q851" s="3">
        <f t="shared" si="185"/>
        <v>2.11</v>
      </c>
      <c r="R851" s="3">
        <f t="shared" si="185"/>
        <v>1.96</v>
      </c>
      <c r="S851" s="3">
        <f t="shared" si="185"/>
        <v>1.7</v>
      </c>
      <c r="T851" s="3">
        <f t="shared" si="185"/>
        <v>1.32</v>
      </c>
      <c r="U851" s="3">
        <f t="shared" si="185"/>
        <v>1.01</v>
      </c>
      <c r="V851" s="3">
        <f t="shared" si="185"/>
        <v>0.5</v>
      </c>
      <c r="W851" s="3">
        <f t="shared" si="185"/>
        <v>0.36</v>
      </c>
      <c r="X851" s="5">
        <f t="shared" si="186"/>
        <v>1.2001531839540016</v>
      </c>
      <c r="Y851" s="5">
        <f t="shared" si="187"/>
        <v>1.1301531839540018</v>
      </c>
      <c r="Z851" s="5">
        <f t="shared" si="188"/>
        <v>1.1201531839540015</v>
      </c>
      <c r="AA851" s="5">
        <f t="shared" si="189"/>
        <v>0.91015318395400158</v>
      </c>
      <c r="AB851" s="5">
        <f t="shared" si="190"/>
        <v>0.76015318395400167</v>
      </c>
      <c r="AC851" s="5">
        <f t="shared" si="191"/>
        <v>0.50015318395400166</v>
      </c>
      <c r="AD851" s="5">
        <f t="shared" si="192"/>
        <v>0.12015318395400176</v>
      </c>
      <c r="AE851" s="5">
        <f t="shared" si="193"/>
        <v>-0.18984681604599829</v>
      </c>
      <c r="AF851" s="5">
        <f t="shared" si="194"/>
        <v>-0.6998468160459983</v>
      </c>
      <c r="AG851" s="5">
        <f t="shared" si="195"/>
        <v>-0.83984681604599831</v>
      </c>
    </row>
    <row r="852" spans="1:33">
      <c r="A852">
        <f t="shared" si="196"/>
        <v>7</v>
      </c>
      <c r="B852" s="2">
        <v>842</v>
      </c>
      <c r="C852" s="3">
        <v>1.92</v>
      </c>
      <c r="D852" s="3">
        <v>0.35</v>
      </c>
      <c r="E852" s="3">
        <v>1.42</v>
      </c>
      <c r="F852" s="3">
        <v>1.85</v>
      </c>
      <c r="G852" s="3">
        <v>1.3</v>
      </c>
      <c r="H852" s="3">
        <v>1.84</v>
      </c>
      <c r="I852" s="3">
        <v>0.73</v>
      </c>
      <c r="J852" s="3">
        <v>1.32</v>
      </c>
      <c r="K852" s="3">
        <v>0.38</v>
      </c>
      <c r="L852" s="3">
        <v>1.38</v>
      </c>
      <c r="M852" s="3"/>
      <c r="N852" s="3">
        <f t="shared" si="197"/>
        <v>1.92</v>
      </c>
      <c r="O852" s="3">
        <f t="shared" si="185"/>
        <v>1.85</v>
      </c>
      <c r="P852" s="3">
        <f t="shared" si="185"/>
        <v>1.84</v>
      </c>
      <c r="Q852" s="3">
        <f t="shared" si="185"/>
        <v>1.42</v>
      </c>
      <c r="R852" s="3">
        <f t="shared" si="185"/>
        <v>1.38</v>
      </c>
      <c r="S852" s="3">
        <f t="shared" si="185"/>
        <v>1.32</v>
      </c>
      <c r="T852" s="3">
        <f t="shared" si="185"/>
        <v>1.3</v>
      </c>
      <c r="U852" s="3">
        <f t="shared" si="185"/>
        <v>0.73</v>
      </c>
      <c r="V852" s="3">
        <f t="shared" si="185"/>
        <v>0.38</v>
      </c>
      <c r="W852" s="3">
        <f t="shared" si="185"/>
        <v>0.35</v>
      </c>
      <c r="X852" s="5">
        <f t="shared" si="186"/>
        <v>0.72015318395400163</v>
      </c>
      <c r="Y852" s="5">
        <f t="shared" si="187"/>
        <v>0.65015318395400179</v>
      </c>
      <c r="Z852" s="5">
        <f t="shared" si="188"/>
        <v>0.64015318395400178</v>
      </c>
      <c r="AA852" s="5">
        <f t="shared" si="189"/>
        <v>0.22015318395400163</v>
      </c>
      <c r="AB852" s="5">
        <f t="shared" si="190"/>
        <v>0.18015318395400159</v>
      </c>
      <c r="AC852" s="5">
        <f t="shared" si="191"/>
        <v>0.12015318395400176</v>
      </c>
      <c r="AD852" s="5">
        <f t="shared" si="192"/>
        <v>0.10015318395400175</v>
      </c>
      <c r="AE852" s="5">
        <f t="shared" si="193"/>
        <v>-0.46984681604599832</v>
      </c>
      <c r="AF852" s="5">
        <f t="shared" si="194"/>
        <v>-0.81984681604599829</v>
      </c>
      <c r="AG852" s="5">
        <f t="shared" si="195"/>
        <v>-0.84984681604599832</v>
      </c>
    </row>
    <row r="853" spans="1:33">
      <c r="A853">
        <f t="shared" si="196"/>
        <v>5</v>
      </c>
      <c r="B853" s="2">
        <v>843</v>
      </c>
      <c r="C853" s="3">
        <v>1</v>
      </c>
      <c r="D853" s="3">
        <v>1.07</v>
      </c>
      <c r="E853" s="3">
        <v>0.25</v>
      </c>
      <c r="F853" s="3">
        <v>1.1399999999999999</v>
      </c>
      <c r="G853" s="3">
        <v>1.84</v>
      </c>
      <c r="H853" s="3">
        <v>1.53</v>
      </c>
      <c r="I853" s="3">
        <v>2.0499999999999998</v>
      </c>
      <c r="J853" s="3">
        <v>0.26</v>
      </c>
      <c r="K853" s="3">
        <v>2.12</v>
      </c>
      <c r="L853" s="3">
        <v>1.67</v>
      </c>
      <c r="M853" s="3"/>
      <c r="N853" s="3">
        <f t="shared" si="197"/>
        <v>2.12</v>
      </c>
      <c r="O853" s="3">
        <f t="shared" si="185"/>
        <v>2.0499999999999998</v>
      </c>
      <c r="P853" s="3">
        <f t="shared" si="185"/>
        <v>1.84</v>
      </c>
      <c r="Q853" s="3">
        <f t="shared" si="185"/>
        <v>1.67</v>
      </c>
      <c r="R853" s="3">
        <f t="shared" si="185"/>
        <v>1.53</v>
      </c>
      <c r="S853" s="3">
        <f t="shared" si="185"/>
        <v>1.1399999999999999</v>
      </c>
      <c r="T853" s="3">
        <f t="shared" si="185"/>
        <v>1.07</v>
      </c>
      <c r="U853" s="3">
        <f t="shared" si="185"/>
        <v>1</v>
      </c>
      <c r="V853" s="3">
        <f t="shared" si="185"/>
        <v>0.26</v>
      </c>
      <c r="W853" s="3">
        <f t="shared" si="185"/>
        <v>0.25</v>
      </c>
      <c r="X853" s="5">
        <f t="shared" si="186"/>
        <v>0.92015318395400181</v>
      </c>
      <c r="Y853" s="5">
        <f t="shared" si="187"/>
        <v>0.85015318395400152</v>
      </c>
      <c r="Z853" s="5">
        <f t="shared" si="188"/>
        <v>0.64015318395400178</v>
      </c>
      <c r="AA853" s="5">
        <f t="shared" si="189"/>
        <v>0.47015318395400163</v>
      </c>
      <c r="AB853" s="5">
        <f t="shared" si="190"/>
        <v>0.33015318395400173</v>
      </c>
      <c r="AC853" s="5">
        <f t="shared" si="191"/>
        <v>-5.9846816045998397E-2</v>
      </c>
      <c r="AD853" s="5">
        <f t="shared" si="192"/>
        <v>-0.12984681604599824</v>
      </c>
      <c r="AE853" s="5">
        <f t="shared" si="193"/>
        <v>-0.1998468160459983</v>
      </c>
      <c r="AF853" s="5">
        <f t="shared" si="194"/>
        <v>-0.93984681604599829</v>
      </c>
      <c r="AG853" s="5">
        <f t="shared" si="195"/>
        <v>-0.9498468160459983</v>
      </c>
    </row>
    <row r="854" spans="1:33">
      <c r="A854">
        <f t="shared" si="196"/>
        <v>6</v>
      </c>
      <c r="B854" s="2">
        <v>844</v>
      </c>
      <c r="C854" s="3">
        <v>2.0699999999999998</v>
      </c>
      <c r="D854" s="3">
        <v>1.31</v>
      </c>
      <c r="E854" s="3">
        <v>0.98</v>
      </c>
      <c r="F854" s="3">
        <v>0.96</v>
      </c>
      <c r="G854" s="3">
        <v>2.3199999999999998</v>
      </c>
      <c r="H854" s="3">
        <v>0.59</v>
      </c>
      <c r="I854" s="3">
        <v>1.86</v>
      </c>
      <c r="J854" s="3">
        <v>2.36</v>
      </c>
      <c r="K854" s="3">
        <v>1.1399999999999999</v>
      </c>
      <c r="L854" s="3">
        <v>1.9</v>
      </c>
      <c r="M854" s="3"/>
      <c r="N854" s="3">
        <f t="shared" si="197"/>
        <v>2.36</v>
      </c>
      <c r="O854" s="3">
        <f t="shared" si="185"/>
        <v>2.3199999999999998</v>
      </c>
      <c r="P854" s="3">
        <f t="shared" si="185"/>
        <v>2.0699999999999998</v>
      </c>
      <c r="Q854" s="3">
        <f t="shared" si="185"/>
        <v>1.9</v>
      </c>
      <c r="R854" s="3">
        <f t="shared" si="185"/>
        <v>1.86</v>
      </c>
      <c r="S854" s="3">
        <f t="shared" si="185"/>
        <v>1.31</v>
      </c>
      <c r="T854" s="3">
        <f t="shared" si="185"/>
        <v>1.1399999999999999</v>
      </c>
      <c r="U854" s="3">
        <f t="shared" si="185"/>
        <v>0.98</v>
      </c>
      <c r="V854" s="3">
        <f t="shared" si="185"/>
        <v>0.96</v>
      </c>
      <c r="W854" s="3">
        <f t="shared" si="185"/>
        <v>0.59</v>
      </c>
      <c r="X854" s="5">
        <f t="shared" si="186"/>
        <v>1.1601531839540016</v>
      </c>
      <c r="Y854" s="5">
        <f t="shared" si="187"/>
        <v>1.1201531839540015</v>
      </c>
      <c r="Z854" s="5">
        <f t="shared" si="188"/>
        <v>0.87015318395400154</v>
      </c>
      <c r="AA854" s="5">
        <f t="shared" si="189"/>
        <v>0.70015318395400161</v>
      </c>
      <c r="AB854" s="5">
        <f t="shared" si="190"/>
        <v>0.6601531839540018</v>
      </c>
      <c r="AC854" s="5">
        <f t="shared" si="191"/>
        <v>0.11015318395400175</v>
      </c>
      <c r="AD854" s="5">
        <f t="shared" si="192"/>
        <v>-5.9846816045998397E-2</v>
      </c>
      <c r="AE854" s="5">
        <f t="shared" si="193"/>
        <v>-0.21984681604599832</v>
      </c>
      <c r="AF854" s="5">
        <f t="shared" si="194"/>
        <v>-0.23984681604599833</v>
      </c>
      <c r="AG854" s="5">
        <f t="shared" si="195"/>
        <v>-0.60984681604599833</v>
      </c>
    </row>
    <row r="855" spans="1:33">
      <c r="A855">
        <f t="shared" si="196"/>
        <v>6</v>
      </c>
      <c r="B855" s="2">
        <v>845</v>
      </c>
      <c r="C855" s="3">
        <v>2.1</v>
      </c>
      <c r="D855" s="3">
        <v>0.46</v>
      </c>
      <c r="E855" s="3">
        <v>1.1200000000000001</v>
      </c>
      <c r="F855" s="3">
        <v>1.95</v>
      </c>
      <c r="G855" s="3">
        <v>0.77</v>
      </c>
      <c r="H855" s="3">
        <v>1.57</v>
      </c>
      <c r="I855" s="3">
        <v>0.88</v>
      </c>
      <c r="J855" s="3">
        <v>2.4500000000000002</v>
      </c>
      <c r="K855" s="3">
        <v>1.42</v>
      </c>
      <c r="L855" s="3">
        <v>1.84</v>
      </c>
      <c r="M855" s="3"/>
      <c r="N855" s="3">
        <f t="shared" si="197"/>
        <v>2.4500000000000002</v>
      </c>
      <c r="O855" s="3">
        <f t="shared" si="185"/>
        <v>2.1</v>
      </c>
      <c r="P855" s="3">
        <f t="shared" si="185"/>
        <v>1.95</v>
      </c>
      <c r="Q855" s="3">
        <f t="shared" si="185"/>
        <v>1.84</v>
      </c>
      <c r="R855" s="3">
        <f t="shared" si="185"/>
        <v>1.57</v>
      </c>
      <c r="S855" s="3">
        <f t="shared" si="185"/>
        <v>1.42</v>
      </c>
      <c r="T855" s="3">
        <f t="shared" si="185"/>
        <v>1.1200000000000001</v>
      </c>
      <c r="U855" s="3">
        <f t="shared" si="185"/>
        <v>0.88</v>
      </c>
      <c r="V855" s="3">
        <f t="shared" si="185"/>
        <v>0.77</v>
      </c>
      <c r="W855" s="3">
        <f t="shared" si="185"/>
        <v>0.46</v>
      </c>
      <c r="X855" s="5">
        <f t="shared" si="186"/>
        <v>1.2501531839540019</v>
      </c>
      <c r="Y855" s="5">
        <f t="shared" si="187"/>
        <v>0.90015318395400179</v>
      </c>
      <c r="Z855" s="5">
        <f t="shared" si="188"/>
        <v>0.75015318395400166</v>
      </c>
      <c r="AA855" s="5">
        <f t="shared" si="189"/>
        <v>0.64015318395400178</v>
      </c>
      <c r="AB855" s="5">
        <f t="shared" si="190"/>
        <v>0.37015318395400176</v>
      </c>
      <c r="AC855" s="5">
        <f t="shared" si="191"/>
        <v>0.22015318395400163</v>
      </c>
      <c r="AD855" s="5">
        <f t="shared" si="192"/>
        <v>-7.9846816045998192E-2</v>
      </c>
      <c r="AE855" s="5">
        <f t="shared" si="193"/>
        <v>-0.31984681604599829</v>
      </c>
      <c r="AF855" s="5">
        <f t="shared" si="194"/>
        <v>-0.42984681604599828</v>
      </c>
      <c r="AG855" s="5">
        <f t="shared" si="195"/>
        <v>-0.73984681604599833</v>
      </c>
    </row>
    <row r="856" spans="1:33">
      <c r="A856">
        <f t="shared" si="196"/>
        <v>6</v>
      </c>
      <c r="B856" s="2">
        <v>846</v>
      </c>
      <c r="C856" s="3">
        <v>2.38</v>
      </c>
      <c r="D856" s="3">
        <v>2.08</v>
      </c>
      <c r="E856" s="3">
        <v>2.29</v>
      </c>
      <c r="F856" s="3">
        <v>1.85</v>
      </c>
      <c r="G856" s="3">
        <v>0.96</v>
      </c>
      <c r="H856" s="3">
        <v>1.84</v>
      </c>
      <c r="I856" s="3">
        <v>0.72</v>
      </c>
      <c r="J856" s="3">
        <v>0.48</v>
      </c>
      <c r="K856" s="3">
        <v>1.84</v>
      </c>
      <c r="L856" s="3">
        <v>0.74</v>
      </c>
      <c r="M856" s="3"/>
      <c r="N856" s="3">
        <f t="shared" si="197"/>
        <v>2.38</v>
      </c>
      <c r="O856" s="3">
        <f t="shared" si="185"/>
        <v>2.29</v>
      </c>
      <c r="P856" s="3">
        <f t="shared" si="185"/>
        <v>2.08</v>
      </c>
      <c r="Q856" s="3">
        <f t="shared" si="185"/>
        <v>1.85</v>
      </c>
      <c r="R856" s="3">
        <f t="shared" si="185"/>
        <v>1.84</v>
      </c>
      <c r="S856" s="3">
        <f t="shared" si="185"/>
        <v>1.84</v>
      </c>
      <c r="T856" s="3">
        <f t="shared" si="185"/>
        <v>0.96</v>
      </c>
      <c r="U856" s="3">
        <f t="shared" si="185"/>
        <v>0.74</v>
      </c>
      <c r="V856" s="3">
        <f t="shared" si="185"/>
        <v>0.72</v>
      </c>
      <c r="W856" s="3">
        <f t="shared" si="185"/>
        <v>0.48</v>
      </c>
      <c r="X856" s="5">
        <f t="shared" si="186"/>
        <v>1.1801531839540016</v>
      </c>
      <c r="Y856" s="5">
        <f t="shared" si="187"/>
        <v>1.0901531839540017</v>
      </c>
      <c r="Z856" s="5">
        <f t="shared" si="188"/>
        <v>0.88015318395400177</v>
      </c>
      <c r="AA856" s="5">
        <f t="shared" si="189"/>
        <v>0.65015318395400179</v>
      </c>
      <c r="AB856" s="5">
        <f t="shared" si="190"/>
        <v>0.64015318395400178</v>
      </c>
      <c r="AC856" s="5">
        <f t="shared" si="191"/>
        <v>0.64015318395400178</v>
      </c>
      <c r="AD856" s="5">
        <f t="shared" si="192"/>
        <v>-0.23984681604599833</v>
      </c>
      <c r="AE856" s="5">
        <f t="shared" si="193"/>
        <v>-0.45984681604599831</v>
      </c>
      <c r="AF856" s="5">
        <f t="shared" si="194"/>
        <v>-0.47984681604599833</v>
      </c>
      <c r="AG856" s="5">
        <f t="shared" si="195"/>
        <v>-0.71984681604599832</v>
      </c>
    </row>
    <row r="857" spans="1:33">
      <c r="A857">
        <f t="shared" si="196"/>
        <v>6</v>
      </c>
      <c r="B857" s="2">
        <v>847</v>
      </c>
      <c r="C857" s="3">
        <v>2.0499999999999998</v>
      </c>
      <c r="D857" s="3">
        <v>0.64</v>
      </c>
      <c r="E857" s="3">
        <v>0.34</v>
      </c>
      <c r="F857" s="3">
        <v>1.62</v>
      </c>
      <c r="G857" s="3">
        <v>1.79</v>
      </c>
      <c r="H857" s="3">
        <v>2.5</v>
      </c>
      <c r="I857" s="3">
        <v>1.24</v>
      </c>
      <c r="J857" s="3">
        <v>1.03</v>
      </c>
      <c r="K857" s="3">
        <v>0.96</v>
      </c>
      <c r="L857" s="3">
        <v>1.21</v>
      </c>
      <c r="M857" s="3"/>
      <c r="N857" s="3">
        <f t="shared" si="197"/>
        <v>2.5</v>
      </c>
      <c r="O857" s="3">
        <f t="shared" si="185"/>
        <v>2.0499999999999998</v>
      </c>
      <c r="P857" s="3">
        <f t="shared" si="185"/>
        <v>1.79</v>
      </c>
      <c r="Q857" s="3">
        <f t="shared" si="185"/>
        <v>1.62</v>
      </c>
      <c r="R857" s="3">
        <f t="shared" si="185"/>
        <v>1.24</v>
      </c>
      <c r="S857" s="3">
        <f t="shared" si="185"/>
        <v>1.21</v>
      </c>
      <c r="T857" s="3">
        <f t="shared" si="185"/>
        <v>1.03</v>
      </c>
      <c r="U857" s="3">
        <f t="shared" si="185"/>
        <v>0.96</v>
      </c>
      <c r="V857" s="3">
        <f t="shared" si="185"/>
        <v>0.64</v>
      </c>
      <c r="W857" s="3">
        <f t="shared" si="185"/>
        <v>0.34</v>
      </c>
      <c r="X857" s="5">
        <f t="shared" si="186"/>
        <v>1.3001531839540017</v>
      </c>
      <c r="Y857" s="5">
        <f t="shared" si="187"/>
        <v>0.85015318395400152</v>
      </c>
      <c r="Z857" s="5">
        <f t="shared" si="188"/>
        <v>0.59015318395400174</v>
      </c>
      <c r="AA857" s="5">
        <f t="shared" si="189"/>
        <v>0.42015318395400181</v>
      </c>
      <c r="AB857" s="5">
        <f t="shared" si="190"/>
        <v>4.0153183954001692E-2</v>
      </c>
      <c r="AC857" s="5">
        <f t="shared" si="191"/>
        <v>1.0153183954001666E-2</v>
      </c>
      <c r="AD857" s="5">
        <f t="shared" si="192"/>
        <v>-0.16984681604599827</v>
      </c>
      <c r="AE857" s="5">
        <f t="shared" si="193"/>
        <v>-0.23984681604599833</v>
      </c>
      <c r="AF857" s="5">
        <f t="shared" si="194"/>
        <v>-0.55984681604599829</v>
      </c>
      <c r="AG857" s="5">
        <f t="shared" si="195"/>
        <v>-0.85984681604599822</v>
      </c>
    </row>
    <row r="858" spans="1:33">
      <c r="A858">
        <f t="shared" si="196"/>
        <v>7</v>
      </c>
      <c r="B858" s="2">
        <v>848</v>
      </c>
      <c r="C858" s="3">
        <v>2.17</v>
      </c>
      <c r="D858" s="3">
        <v>0.7</v>
      </c>
      <c r="E858" s="3">
        <v>1.5</v>
      </c>
      <c r="F858" s="3">
        <v>2.3199999999999998</v>
      </c>
      <c r="G858" s="3">
        <v>2.44</v>
      </c>
      <c r="H858" s="3">
        <v>1.51</v>
      </c>
      <c r="I858" s="3">
        <v>1.79</v>
      </c>
      <c r="J858" s="3">
        <v>0.52</v>
      </c>
      <c r="K858" s="3">
        <v>0.23</v>
      </c>
      <c r="L858" s="3">
        <v>2.33</v>
      </c>
      <c r="M858" s="3"/>
      <c r="N858" s="3">
        <f t="shared" si="197"/>
        <v>2.44</v>
      </c>
      <c r="O858" s="3">
        <f t="shared" si="185"/>
        <v>2.33</v>
      </c>
      <c r="P858" s="3">
        <f t="shared" si="185"/>
        <v>2.3199999999999998</v>
      </c>
      <c r="Q858" s="3">
        <f t="shared" si="185"/>
        <v>2.17</v>
      </c>
      <c r="R858" s="3">
        <f t="shared" si="185"/>
        <v>1.79</v>
      </c>
      <c r="S858" s="3">
        <f t="shared" si="185"/>
        <v>1.51</v>
      </c>
      <c r="T858" s="3">
        <f t="shared" si="185"/>
        <v>1.5</v>
      </c>
      <c r="U858" s="3">
        <f t="shared" si="185"/>
        <v>0.7</v>
      </c>
      <c r="V858" s="3">
        <f t="shared" si="185"/>
        <v>0.52</v>
      </c>
      <c r="W858" s="3">
        <f t="shared" si="185"/>
        <v>0.23</v>
      </c>
      <c r="X858" s="5">
        <f t="shared" si="186"/>
        <v>1.2401531839540016</v>
      </c>
      <c r="Y858" s="5">
        <f t="shared" si="187"/>
        <v>1.1301531839540018</v>
      </c>
      <c r="Z858" s="5">
        <f t="shared" si="188"/>
        <v>1.1201531839540015</v>
      </c>
      <c r="AA858" s="5">
        <f t="shared" si="189"/>
        <v>0.97015318395400163</v>
      </c>
      <c r="AB858" s="5">
        <f t="shared" si="190"/>
        <v>0.59015318395400174</v>
      </c>
      <c r="AC858" s="5">
        <f t="shared" si="191"/>
        <v>0.31015318395400171</v>
      </c>
      <c r="AD858" s="5">
        <f t="shared" si="192"/>
        <v>0.3001531839540017</v>
      </c>
      <c r="AE858" s="5">
        <f t="shared" si="193"/>
        <v>-0.49984681604599834</v>
      </c>
      <c r="AF858" s="5">
        <f t="shared" si="194"/>
        <v>-0.67984681604599828</v>
      </c>
      <c r="AG858" s="5">
        <f t="shared" si="195"/>
        <v>-0.96984681604599832</v>
      </c>
    </row>
    <row r="859" spans="1:33">
      <c r="A859">
        <f t="shared" si="196"/>
        <v>7</v>
      </c>
      <c r="B859" s="2">
        <v>849</v>
      </c>
      <c r="C859" s="3">
        <v>1.78</v>
      </c>
      <c r="D859" s="3">
        <v>2.5</v>
      </c>
      <c r="E859" s="3">
        <v>0.6</v>
      </c>
      <c r="F859" s="3">
        <v>1.33</v>
      </c>
      <c r="G859" s="3">
        <v>1.1399999999999999</v>
      </c>
      <c r="H859" s="3">
        <v>2.21</v>
      </c>
      <c r="I859" s="3">
        <v>0.76</v>
      </c>
      <c r="J859" s="3">
        <v>1.3</v>
      </c>
      <c r="K859" s="3">
        <v>2.23</v>
      </c>
      <c r="L859" s="3">
        <v>1.69</v>
      </c>
      <c r="M859" s="3"/>
      <c r="N859" s="3">
        <f t="shared" si="197"/>
        <v>2.5</v>
      </c>
      <c r="O859" s="3">
        <f t="shared" si="185"/>
        <v>2.23</v>
      </c>
      <c r="P859" s="3">
        <f t="shared" si="185"/>
        <v>2.21</v>
      </c>
      <c r="Q859" s="3">
        <f t="shared" si="185"/>
        <v>1.78</v>
      </c>
      <c r="R859" s="3">
        <f t="shared" si="185"/>
        <v>1.69</v>
      </c>
      <c r="S859" s="3">
        <f t="shared" si="185"/>
        <v>1.33</v>
      </c>
      <c r="T859" s="3">
        <f t="shared" si="185"/>
        <v>1.3</v>
      </c>
      <c r="U859" s="3">
        <f t="shared" si="185"/>
        <v>1.1399999999999999</v>
      </c>
      <c r="V859" s="3">
        <f t="shared" si="185"/>
        <v>0.76</v>
      </c>
      <c r="W859" s="3">
        <f t="shared" si="185"/>
        <v>0.6</v>
      </c>
      <c r="X859" s="5">
        <f t="shared" si="186"/>
        <v>1.3001531839540017</v>
      </c>
      <c r="Y859" s="5">
        <f t="shared" si="187"/>
        <v>1.0301531839540017</v>
      </c>
      <c r="Z859" s="5">
        <f t="shared" si="188"/>
        <v>1.0101531839540017</v>
      </c>
      <c r="AA859" s="5">
        <f t="shared" si="189"/>
        <v>0.58015318395400173</v>
      </c>
      <c r="AB859" s="5">
        <f t="shared" si="190"/>
        <v>0.49015318395400165</v>
      </c>
      <c r="AC859" s="5">
        <f t="shared" si="191"/>
        <v>0.13015318395400177</v>
      </c>
      <c r="AD859" s="5">
        <f t="shared" si="192"/>
        <v>0.10015318395400175</v>
      </c>
      <c r="AE859" s="5">
        <f t="shared" si="193"/>
        <v>-5.9846816045998397E-2</v>
      </c>
      <c r="AF859" s="5">
        <f t="shared" si="194"/>
        <v>-0.43984681604599829</v>
      </c>
      <c r="AG859" s="5">
        <f t="shared" si="195"/>
        <v>-0.59984681604599832</v>
      </c>
    </row>
    <row r="860" spans="1:33">
      <c r="A860">
        <f t="shared" si="196"/>
        <v>6</v>
      </c>
      <c r="B860" s="2">
        <v>850</v>
      </c>
      <c r="C860" s="3">
        <v>2.41</v>
      </c>
      <c r="D860" s="3">
        <v>1.31</v>
      </c>
      <c r="E860" s="3">
        <v>1.83</v>
      </c>
      <c r="F860" s="3">
        <v>2.25</v>
      </c>
      <c r="G860" s="3">
        <v>0.68</v>
      </c>
      <c r="H860" s="3">
        <v>1.56</v>
      </c>
      <c r="I860" s="3">
        <v>0.64</v>
      </c>
      <c r="J860" s="3">
        <v>1.04</v>
      </c>
      <c r="K860" s="3">
        <v>2.2599999999999998</v>
      </c>
      <c r="L860" s="3">
        <v>0.37</v>
      </c>
      <c r="M860" s="3"/>
      <c r="N860" s="3">
        <f t="shared" si="197"/>
        <v>2.41</v>
      </c>
      <c r="O860" s="3">
        <f t="shared" si="185"/>
        <v>2.2599999999999998</v>
      </c>
      <c r="P860" s="3">
        <f t="shared" si="185"/>
        <v>2.25</v>
      </c>
      <c r="Q860" s="3">
        <f t="shared" si="185"/>
        <v>1.83</v>
      </c>
      <c r="R860" s="3">
        <f t="shared" si="185"/>
        <v>1.56</v>
      </c>
      <c r="S860" s="3">
        <f t="shared" si="185"/>
        <v>1.31</v>
      </c>
      <c r="T860" s="3">
        <f t="shared" si="185"/>
        <v>1.04</v>
      </c>
      <c r="U860" s="3">
        <f t="shared" si="185"/>
        <v>0.68</v>
      </c>
      <c r="V860" s="3">
        <f t="shared" si="185"/>
        <v>0.64</v>
      </c>
      <c r="W860" s="3">
        <f t="shared" si="185"/>
        <v>0.37</v>
      </c>
      <c r="X860" s="5">
        <f t="shared" si="186"/>
        <v>1.2101531839540018</v>
      </c>
      <c r="Y860" s="5">
        <f t="shared" si="187"/>
        <v>1.0601531839540015</v>
      </c>
      <c r="Z860" s="5">
        <f t="shared" si="188"/>
        <v>1.0501531839540017</v>
      </c>
      <c r="AA860" s="5">
        <f t="shared" si="189"/>
        <v>0.63015318395400177</v>
      </c>
      <c r="AB860" s="5">
        <f t="shared" si="190"/>
        <v>0.36015318395400175</v>
      </c>
      <c r="AC860" s="5">
        <f t="shared" si="191"/>
        <v>0.11015318395400175</v>
      </c>
      <c r="AD860" s="5">
        <f t="shared" si="192"/>
        <v>-0.15984681604599826</v>
      </c>
      <c r="AE860" s="5">
        <f t="shared" si="193"/>
        <v>-0.51984681604599825</v>
      </c>
      <c r="AF860" s="5">
        <f t="shared" si="194"/>
        <v>-0.55984681604599829</v>
      </c>
      <c r="AG860" s="5">
        <f t="shared" si="195"/>
        <v>-0.8298468160459983</v>
      </c>
    </row>
    <row r="861" spans="1:33">
      <c r="A861">
        <f t="shared" si="196"/>
        <v>7</v>
      </c>
      <c r="B861" s="2">
        <v>851</v>
      </c>
      <c r="C861" s="3">
        <v>1.3</v>
      </c>
      <c r="D861" s="3">
        <v>1.34</v>
      </c>
      <c r="E861" s="3">
        <v>0.28000000000000003</v>
      </c>
      <c r="F861" s="3">
        <v>1.8</v>
      </c>
      <c r="G861" s="3">
        <v>0.43</v>
      </c>
      <c r="H861" s="3">
        <v>0.63</v>
      </c>
      <c r="I861" s="3">
        <v>2.41</v>
      </c>
      <c r="J861" s="3">
        <v>2.15</v>
      </c>
      <c r="K861" s="3">
        <v>1.46</v>
      </c>
      <c r="L861" s="3">
        <v>2.31</v>
      </c>
      <c r="M861" s="3"/>
      <c r="N861" s="3">
        <f t="shared" si="197"/>
        <v>2.41</v>
      </c>
      <c r="O861" s="3">
        <f t="shared" si="185"/>
        <v>2.31</v>
      </c>
      <c r="P861" s="3">
        <f t="shared" si="185"/>
        <v>2.15</v>
      </c>
      <c r="Q861" s="3">
        <f t="shared" si="185"/>
        <v>1.8</v>
      </c>
      <c r="R861" s="3">
        <f t="shared" si="185"/>
        <v>1.46</v>
      </c>
      <c r="S861" s="3">
        <f t="shared" si="185"/>
        <v>1.34</v>
      </c>
      <c r="T861" s="3">
        <f t="shared" si="185"/>
        <v>1.3</v>
      </c>
      <c r="U861" s="3">
        <f t="shared" si="185"/>
        <v>0.63</v>
      </c>
      <c r="V861" s="3">
        <f t="shared" si="185"/>
        <v>0.43</v>
      </c>
      <c r="W861" s="3">
        <f t="shared" si="185"/>
        <v>0.28000000000000003</v>
      </c>
      <c r="X861" s="5">
        <f t="shared" si="186"/>
        <v>1.2101531839540018</v>
      </c>
      <c r="Y861" s="5">
        <f t="shared" si="187"/>
        <v>1.1101531839540018</v>
      </c>
      <c r="Z861" s="5">
        <f t="shared" si="188"/>
        <v>0.95015318395400161</v>
      </c>
      <c r="AA861" s="5">
        <f t="shared" si="189"/>
        <v>0.60015318395400175</v>
      </c>
      <c r="AB861" s="5">
        <f t="shared" si="190"/>
        <v>0.26015318395400167</v>
      </c>
      <c r="AC861" s="5">
        <f t="shared" si="191"/>
        <v>0.14015318395400178</v>
      </c>
      <c r="AD861" s="5">
        <f t="shared" si="192"/>
        <v>0.10015318395400175</v>
      </c>
      <c r="AE861" s="5">
        <f t="shared" si="193"/>
        <v>-0.56984681604599829</v>
      </c>
      <c r="AF861" s="5">
        <f t="shared" si="194"/>
        <v>-0.76984681604599836</v>
      </c>
      <c r="AG861" s="5">
        <f t="shared" si="195"/>
        <v>-0.91984681604599827</v>
      </c>
    </row>
    <row r="862" spans="1:33">
      <c r="A862">
        <f t="shared" si="196"/>
        <v>5</v>
      </c>
      <c r="B862" s="2">
        <v>852</v>
      </c>
      <c r="C862" s="3">
        <v>1.85</v>
      </c>
      <c r="D862" s="3">
        <v>1.1000000000000001</v>
      </c>
      <c r="E862" s="3">
        <v>2.09</v>
      </c>
      <c r="F862" s="3">
        <v>1.07</v>
      </c>
      <c r="G862" s="3">
        <v>2.4500000000000002</v>
      </c>
      <c r="H862" s="3">
        <v>1.18</v>
      </c>
      <c r="I862" s="3">
        <v>0.84</v>
      </c>
      <c r="J862" s="3">
        <v>0.23</v>
      </c>
      <c r="K862" s="3">
        <v>2.2999999999999998</v>
      </c>
      <c r="L862" s="3">
        <v>1.84</v>
      </c>
      <c r="M862" s="3"/>
      <c r="N862" s="3">
        <f t="shared" si="197"/>
        <v>2.4500000000000002</v>
      </c>
      <c r="O862" s="3">
        <f t="shared" si="185"/>
        <v>2.2999999999999998</v>
      </c>
      <c r="P862" s="3">
        <f t="shared" si="185"/>
        <v>2.09</v>
      </c>
      <c r="Q862" s="3">
        <f t="shared" si="185"/>
        <v>1.85</v>
      </c>
      <c r="R862" s="3">
        <f t="shared" si="185"/>
        <v>1.84</v>
      </c>
      <c r="S862" s="3">
        <f t="shared" si="185"/>
        <v>1.18</v>
      </c>
      <c r="T862" s="3">
        <f t="shared" si="185"/>
        <v>1.1000000000000001</v>
      </c>
      <c r="U862" s="3">
        <f t="shared" si="185"/>
        <v>1.07</v>
      </c>
      <c r="V862" s="3">
        <f t="shared" si="185"/>
        <v>0.84</v>
      </c>
      <c r="W862" s="3">
        <f t="shared" si="185"/>
        <v>0.23</v>
      </c>
      <c r="X862" s="5">
        <f t="shared" si="186"/>
        <v>1.2501531839540019</v>
      </c>
      <c r="Y862" s="5">
        <f t="shared" si="187"/>
        <v>1.1001531839540015</v>
      </c>
      <c r="Z862" s="5">
        <f t="shared" si="188"/>
        <v>0.89015318395400156</v>
      </c>
      <c r="AA862" s="5">
        <f t="shared" si="189"/>
        <v>0.65015318395400179</v>
      </c>
      <c r="AB862" s="5">
        <f t="shared" si="190"/>
        <v>0.64015318395400178</v>
      </c>
      <c r="AC862" s="5">
        <f t="shared" si="191"/>
        <v>-1.9846816045998361E-2</v>
      </c>
      <c r="AD862" s="5">
        <f t="shared" si="192"/>
        <v>-9.984681604599821E-2</v>
      </c>
      <c r="AE862" s="5">
        <f t="shared" si="193"/>
        <v>-0.12984681604599824</v>
      </c>
      <c r="AF862" s="5">
        <f t="shared" si="194"/>
        <v>-0.35984681604599833</v>
      </c>
      <c r="AG862" s="5">
        <f t="shared" si="195"/>
        <v>-0.96984681604599832</v>
      </c>
    </row>
    <row r="863" spans="1:33">
      <c r="A863">
        <f t="shared" si="196"/>
        <v>3</v>
      </c>
      <c r="B863" s="2">
        <v>853</v>
      </c>
      <c r="C863" s="3">
        <v>0.96</v>
      </c>
      <c r="D863" s="3">
        <v>2.2200000000000002</v>
      </c>
      <c r="E863" s="3">
        <v>1.1399999999999999</v>
      </c>
      <c r="F863" s="3">
        <v>0.49</v>
      </c>
      <c r="G863" s="3">
        <v>0.51</v>
      </c>
      <c r="H863" s="3">
        <v>1.63</v>
      </c>
      <c r="I863" s="3">
        <v>1.19</v>
      </c>
      <c r="J863" s="3">
        <v>0.76</v>
      </c>
      <c r="K863" s="3">
        <v>1.61</v>
      </c>
      <c r="L863" s="3">
        <v>0.86</v>
      </c>
      <c r="M863" s="3"/>
      <c r="N863" s="3">
        <f t="shared" si="197"/>
        <v>2.2200000000000002</v>
      </c>
      <c r="O863" s="3">
        <f t="shared" si="185"/>
        <v>1.63</v>
      </c>
      <c r="P863" s="3">
        <f t="shared" si="185"/>
        <v>1.61</v>
      </c>
      <c r="Q863" s="3">
        <f t="shared" si="185"/>
        <v>1.19</v>
      </c>
      <c r="R863" s="3">
        <f t="shared" si="185"/>
        <v>1.1399999999999999</v>
      </c>
      <c r="S863" s="3">
        <f t="shared" si="185"/>
        <v>0.96</v>
      </c>
      <c r="T863" s="3">
        <f t="shared" si="185"/>
        <v>0.86</v>
      </c>
      <c r="U863" s="3">
        <f t="shared" si="185"/>
        <v>0.76</v>
      </c>
      <c r="V863" s="3">
        <f t="shared" si="185"/>
        <v>0.51</v>
      </c>
      <c r="W863" s="3">
        <f t="shared" si="185"/>
        <v>0.49</v>
      </c>
      <c r="X863" s="5">
        <f t="shared" si="186"/>
        <v>1.0201531839540019</v>
      </c>
      <c r="Y863" s="5">
        <f t="shared" si="187"/>
        <v>0.43015318395400159</v>
      </c>
      <c r="Z863" s="5">
        <f t="shared" si="188"/>
        <v>0.4101531839540018</v>
      </c>
      <c r="AA863" s="5">
        <f t="shared" si="189"/>
        <v>-9.8468160459983523E-3</v>
      </c>
      <c r="AB863" s="5">
        <f t="shared" si="190"/>
        <v>-5.9846816045998397E-2</v>
      </c>
      <c r="AC863" s="5">
        <f t="shared" si="191"/>
        <v>-0.23984681604599833</v>
      </c>
      <c r="AD863" s="5">
        <f t="shared" si="192"/>
        <v>-0.33984681604599831</v>
      </c>
      <c r="AE863" s="5">
        <f t="shared" si="193"/>
        <v>-0.43984681604599829</v>
      </c>
      <c r="AF863" s="5">
        <f t="shared" si="194"/>
        <v>-0.68984681604599829</v>
      </c>
      <c r="AG863" s="5">
        <f t="shared" si="195"/>
        <v>-0.70984681604599831</v>
      </c>
    </row>
    <row r="864" spans="1:33">
      <c r="A864">
        <f t="shared" si="196"/>
        <v>4</v>
      </c>
      <c r="B864" s="2">
        <v>854</v>
      </c>
      <c r="C864" s="3">
        <v>1.9</v>
      </c>
      <c r="D864" s="3">
        <v>2.37</v>
      </c>
      <c r="E864" s="3">
        <v>0.96</v>
      </c>
      <c r="F864" s="3">
        <v>2.13</v>
      </c>
      <c r="G864" s="3">
        <v>0.84</v>
      </c>
      <c r="H864" s="3">
        <v>0.49</v>
      </c>
      <c r="I864" s="3">
        <v>0.26</v>
      </c>
      <c r="J864" s="3">
        <v>1.45</v>
      </c>
      <c r="K864" s="3">
        <v>0.54</v>
      </c>
      <c r="L864" s="3">
        <v>0.78</v>
      </c>
      <c r="M864" s="3"/>
      <c r="N864" s="3">
        <f t="shared" si="197"/>
        <v>2.37</v>
      </c>
      <c r="O864" s="3">
        <f t="shared" si="185"/>
        <v>2.13</v>
      </c>
      <c r="P864" s="3">
        <f t="shared" si="185"/>
        <v>1.9</v>
      </c>
      <c r="Q864" s="3">
        <f t="shared" si="185"/>
        <v>1.45</v>
      </c>
      <c r="R864" s="3">
        <f t="shared" si="185"/>
        <v>0.96</v>
      </c>
      <c r="S864" s="3">
        <f t="shared" si="185"/>
        <v>0.84</v>
      </c>
      <c r="T864" s="3">
        <f t="shared" si="185"/>
        <v>0.78</v>
      </c>
      <c r="U864" s="3">
        <f t="shared" si="185"/>
        <v>0.54</v>
      </c>
      <c r="V864" s="3">
        <f t="shared" si="185"/>
        <v>0.49</v>
      </c>
      <c r="W864" s="3">
        <f t="shared" si="185"/>
        <v>0.26</v>
      </c>
      <c r="X864" s="5">
        <f t="shared" si="186"/>
        <v>1.1701531839540018</v>
      </c>
      <c r="Y864" s="5">
        <f t="shared" si="187"/>
        <v>0.93015318395400159</v>
      </c>
      <c r="Z864" s="5">
        <f t="shared" si="188"/>
        <v>0.70015318395400161</v>
      </c>
      <c r="AA864" s="5">
        <f t="shared" si="189"/>
        <v>0.25015318395400166</v>
      </c>
      <c r="AB864" s="5">
        <f t="shared" si="190"/>
        <v>-0.23984681604599833</v>
      </c>
      <c r="AC864" s="5">
        <f t="shared" si="191"/>
        <v>-0.35984681604599833</v>
      </c>
      <c r="AD864" s="5">
        <f t="shared" si="192"/>
        <v>-0.41984681604599827</v>
      </c>
      <c r="AE864" s="5">
        <f t="shared" si="193"/>
        <v>-0.65984681604599826</v>
      </c>
      <c r="AF864" s="5">
        <f t="shared" si="194"/>
        <v>-0.70984681604599831</v>
      </c>
      <c r="AG864" s="5">
        <f t="shared" si="195"/>
        <v>-0.93984681604599829</v>
      </c>
    </row>
    <row r="865" spans="1:33">
      <c r="A865">
        <f t="shared" si="196"/>
        <v>5</v>
      </c>
      <c r="B865" s="2">
        <v>855</v>
      </c>
      <c r="C865" s="3">
        <v>2.5</v>
      </c>
      <c r="D865" s="3">
        <v>1.66</v>
      </c>
      <c r="E865" s="3">
        <v>0.97</v>
      </c>
      <c r="F865" s="3">
        <v>1.38</v>
      </c>
      <c r="G865" s="3">
        <v>2.0299999999999998</v>
      </c>
      <c r="H865" s="3">
        <v>1.43</v>
      </c>
      <c r="I865" s="3">
        <v>0.96</v>
      </c>
      <c r="J865" s="3">
        <v>1.1399999999999999</v>
      </c>
      <c r="K865" s="3">
        <v>0.49</v>
      </c>
      <c r="L865" s="3">
        <v>0.79</v>
      </c>
      <c r="M865" s="3"/>
      <c r="N865" s="3">
        <f t="shared" si="197"/>
        <v>2.5</v>
      </c>
      <c r="O865" s="3">
        <f t="shared" si="185"/>
        <v>2.0299999999999998</v>
      </c>
      <c r="P865" s="3">
        <f t="shared" si="185"/>
        <v>1.66</v>
      </c>
      <c r="Q865" s="3">
        <f t="shared" si="185"/>
        <v>1.43</v>
      </c>
      <c r="R865" s="3">
        <f t="shared" si="185"/>
        <v>1.38</v>
      </c>
      <c r="S865" s="3">
        <f t="shared" si="185"/>
        <v>1.1399999999999999</v>
      </c>
      <c r="T865" s="3">
        <f t="shared" si="185"/>
        <v>0.97</v>
      </c>
      <c r="U865" s="3">
        <f t="shared" si="185"/>
        <v>0.96</v>
      </c>
      <c r="V865" s="3">
        <f t="shared" si="185"/>
        <v>0.79</v>
      </c>
      <c r="W865" s="3">
        <f t="shared" si="185"/>
        <v>0.49</v>
      </c>
      <c r="X865" s="5">
        <f t="shared" si="186"/>
        <v>1.3001531839540017</v>
      </c>
      <c r="Y865" s="5">
        <f t="shared" si="187"/>
        <v>0.83015318395400151</v>
      </c>
      <c r="Z865" s="5">
        <f t="shared" si="188"/>
        <v>0.46015318395400162</v>
      </c>
      <c r="AA865" s="5">
        <f t="shared" si="189"/>
        <v>0.23015318395400164</v>
      </c>
      <c r="AB865" s="5">
        <f t="shared" si="190"/>
        <v>0.18015318395400159</v>
      </c>
      <c r="AC865" s="5">
        <f t="shared" si="191"/>
        <v>-5.9846816045998397E-2</v>
      </c>
      <c r="AD865" s="5">
        <f t="shared" si="192"/>
        <v>-0.22984681604599833</v>
      </c>
      <c r="AE865" s="5">
        <f t="shared" si="193"/>
        <v>-0.23984681604599833</v>
      </c>
      <c r="AF865" s="5">
        <f t="shared" si="194"/>
        <v>-0.40984681604599826</v>
      </c>
      <c r="AG865" s="5">
        <f t="shared" si="195"/>
        <v>-0.70984681604599831</v>
      </c>
    </row>
    <row r="866" spans="1:33">
      <c r="A866">
        <f t="shared" si="196"/>
        <v>8</v>
      </c>
      <c r="B866" s="2">
        <v>856</v>
      </c>
      <c r="C866" s="3">
        <v>2.21</v>
      </c>
      <c r="D866" s="3">
        <v>1.96</v>
      </c>
      <c r="E866" s="3">
        <v>0.55000000000000004</v>
      </c>
      <c r="F866" s="3">
        <v>1.05</v>
      </c>
      <c r="G866" s="3">
        <v>2.39</v>
      </c>
      <c r="H866" s="3">
        <v>1.6</v>
      </c>
      <c r="I866" s="3">
        <v>2</v>
      </c>
      <c r="J866" s="3">
        <v>1.65</v>
      </c>
      <c r="K866" s="3">
        <v>1.45</v>
      </c>
      <c r="L866" s="3">
        <v>1.4</v>
      </c>
      <c r="M866" s="3"/>
      <c r="N866" s="3">
        <f t="shared" si="197"/>
        <v>2.39</v>
      </c>
      <c r="O866" s="3">
        <f t="shared" si="185"/>
        <v>2.21</v>
      </c>
      <c r="P866" s="3">
        <f t="shared" si="185"/>
        <v>2</v>
      </c>
      <c r="Q866" s="3">
        <f t="shared" si="185"/>
        <v>1.96</v>
      </c>
      <c r="R866" s="3">
        <f t="shared" si="185"/>
        <v>1.65</v>
      </c>
      <c r="S866" s="3">
        <f t="shared" si="185"/>
        <v>1.6</v>
      </c>
      <c r="T866" s="3">
        <f t="shared" si="185"/>
        <v>1.45</v>
      </c>
      <c r="U866" s="3">
        <f t="shared" si="185"/>
        <v>1.4</v>
      </c>
      <c r="V866" s="3">
        <f t="shared" si="185"/>
        <v>1.05</v>
      </c>
      <c r="W866" s="3">
        <f t="shared" si="185"/>
        <v>0.55000000000000004</v>
      </c>
      <c r="X866" s="5">
        <f t="shared" si="186"/>
        <v>1.1901531839540018</v>
      </c>
      <c r="Y866" s="5">
        <f t="shared" si="187"/>
        <v>1.0101531839540017</v>
      </c>
      <c r="Z866" s="5">
        <f t="shared" si="188"/>
        <v>0.8001531839540017</v>
      </c>
      <c r="AA866" s="5">
        <f t="shared" si="189"/>
        <v>0.76015318395400167</v>
      </c>
      <c r="AB866" s="5">
        <f t="shared" si="190"/>
        <v>0.45015318395400161</v>
      </c>
      <c r="AC866" s="5">
        <f t="shared" si="191"/>
        <v>0.40015318395400179</v>
      </c>
      <c r="AD866" s="5">
        <f t="shared" si="192"/>
        <v>0.25015318395400166</v>
      </c>
      <c r="AE866" s="5">
        <f t="shared" si="193"/>
        <v>0.20015318395400161</v>
      </c>
      <c r="AF866" s="5">
        <f t="shared" si="194"/>
        <v>-0.14984681604599825</v>
      </c>
      <c r="AG866" s="5">
        <f t="shared" si="195"/>
        <v>-0.64984681604599825</v>
      </c>
    </row>
    <row r="867" spans="1:33">
      <c r="A867">
        <f t="shared" si="196"/>
        <v>5</v>
      </c>
      <c r="B867" s="2">
        <v>857</v>
      </c>
      <c r="C867" s="3">
        <v>0.22</v>
      </c>
      <c r="D867" s="3">
        <v>1.39</v>
      </c>
      <c r="E867" s="3">
        <v>0.66</v>
      </c>
      <c r="F867" s="3">
        <v>0.98</v>
      </c>
      <c r="G867" s="3">
        <v>1.23</v>
      </c>
      <c r="H867" s="3">
        <v>2.0699999999999998</v>
      </c>
      <c r="I867" s="3">
        <v>1.1200000000000001</v>
      </c>
      <c r="J867" s="3">
        <v>1.31</v>
      </c>
      <c r="K867" s="3">
        <v>0.26</v>
      </c>
      <c r="L867" s="3">
        <v>2.29</v>
      </c>
      <c r="M867" s="3"/>
      <c r="N867" s="3">
        <f t="shared" si="197"/>
        <v>2.29</v>
      </c>
      <c r="O867" s="3">
        <f t="shared" si="185"/>
        <v>2.0699999999999998</v>
      </c>
      <c r="P867" s="3">
        <f t="shared" si="185"/>
        <v>1.39</v>
      </c>
      <c r="Q867" s="3">
        <f t="shared" si="185"/>
        <v>1.31</v>
      </c>
      <c r="R867" s="3">
        <f t="shared" si="185"/>
        <v>1.23</v>
      </c>
      <c r="S867" s="3">
        <f t="shared" si="185"/>
        <v>1.1200000000000001</v>
      </c>
      <c r="T867" s="3">
        <f t="shared" si="185"/>
        <v>0.98</v>
      </c>
      <c r="U867" s="3">
        <f t="shared" si="185"/>
        <v>0.66</v>
      </c>
      <c r="V867" s="3">
        <f t="shared" si="185"/>
        <v>0.26</v>
      </c>
      <c r="W867" s="3">
        <f t="shared" si="185"/>
        <v>0.22</v>
      </c>
      <c r="X867" s="5">
        <f t="shared" si="186"/>
        <v>1.0901531839540017</v>
      </c>
      <c r="Y867" s="5">
        <f t="shared" si="187"/>
        <v>0.87015318395400154</v>
      </c>
      <c r="Z867" s="5">
        <f t="shared" si="188"/>
        <v>0.1901531839540016</v>
      </c>
      <c r="AA867" s="5">
        <f t="shared" si="189"/>
        <v>0.11015318395400175</v>
      </c>
      <c r="AB867" s="5">
        <f t="shared" si="190"/>
        <v>3.0153183954001683E-2</v>
      </c>
      <c r="AC867" s="5">
        <f t="shared" si="191"/>
        <v>-7.9846816045998192E-2</v>
      </c>
      <c r="AD867" s="5">
        <f t="shared" si="192"/>
        <v>-0.21984681604599832</v>
      </c>
      <c r="AE867" s="5">
        <f t="shared" si="193"/>
        <v>-0.53984681604599827</v>
      </c>
      <c r="AF867" s="5">
        <f t="shared" si="194"/>
        <v>-0.93984681604599829</v>
      </c>
      <c r="AG867" s="5">
        <f t="shared" si="195"/>
        <v>-0.97984681604599833</v>
      </c>
    </row>
    <row r="868" spans="1:33">
      <c r="A868">
        <f t="shared" si="196"/>
        <v>8</v>
      </c>
      <c r="B868" s="2">
        <v>858</v>
      </c>
      <c r="C868" s="3">
        <v>0.59</v>
      </c>
      <c r="D868" s="3">
        <v>1.66</v>
      </c>
      <c r="E868" s="3">
        <v>2.4700000000000002</v>
      </c>
      <c r="F868" s="3">
        <v>1.04</v>
      </c>
      <c r="G868" s="3">
        <v>1.68</v>
      </c>
      <c r="H868" s="3">
        <v>1.25</v>
      </c>
      <c r="I868" s="3">
        <v>1.8</v>
      </c>
      <c r="J868" s="3">
        <v>2.17</v>
      </c>
      <c r="K868" s="3">
        <v>1.99</v>
      </c>
      <c r="L868" s="3">
        <v>2.2799999999999998</v>
      </c>
      <c r="M868" s="3"/>
      <c r="N868" s="3">
        <f t="shared" si="197"/>
        <v>2.4700000000000002</v>
      </c>
      <c r="O868" s="3">
        <f t="shared" si="185"/>
        <v>2.2799999999999998</v>
      </c>
      <c r="P868" s="3">
        <f t="shared" si="185"/>
        <v>2.17</v>
      </c>
      <c r="Q868" s="3">
        <f t="shared" si="185"/>
        <v>1.99</v>
      </c>
      <c r="R868" s="3">
        <f t="shared" si="185"/>
        <v>1.8</v>
      </c>
      <c r="S868" s="3">
        <f t="shared" si="185"/>
        <v>1.68</v>
      </c>
      <c r="T868" s="3">
        <f t="shared" si="185"/>
        <v>1.66</v>
      </c>
      <c r="U868" s="3">
        <f t="shared" si="185"/>
        <v>1.25</v>
      </c>
      <c r="V868" s="3">
        <f t="shared" si="185"/>
        <v>1.04</v>
      </c>
      <c r="W868" s="3">
        <f t="shared" si="185"/>
        <v>0.59</v>
      </c>
      <c r="X868" s="5">
        <f t="shared" si="186"/>
        <v>1.2701531839540019</v>
      </c>
      <c r="Y868" s="5">
        <f t="shared" si="187"/>
        <v>1.0801531839540015</v>
      </c>
      <c r="Z868" s="5">
        <f t="shared" si="188"/>
        <v>0.97015318395400163</v>
      </c>
      <c r="AA868" s="5">
        <f t="shared" si="189"/>
        <v>0.79015318395400169</v>
      </c>
      <c r="AB868" s="5">
        <f t="shared" si="190"/>
        <v>0.60015318395400175</v>
      </c>
      <c r="AC868" s="5">
        <f t="shared" si="191"/>
        <v>0.48015318395400164</v>
      </c>
      <c r="AD868" s="5">
        <f t="shared" si="192"/>
        <v>0.46015318395400162</v>
      </c>
      <c r="AE868" s="5">
        <f t="shared" si="193"/>
        <v>5.0153183954001701E-2</v>
      </c>
      <c r="AF868" s="5">
        <f t="shared" si="194"/>
        <v>-0.15984681604599826</v>
      </c>
      <c r="AG868" s="5">
        <f t="shared" si="195"/>
        <v>-0.60984681604599833</v>
      </c>
    </row>
    <row r="869" spans="1:33">
      <c r="A869">
        <f t="shared" si="196"/>
        <v>4</v>
      </c>
      <c r="B869" s="2">
        <v>859</v>
      </c>
      <c r="C869" s="3">
        <v>0.86</v>
      </c>
      <c r="D869" s="3">
        <v>2.1800000000000002</v>
      </c>
      <c r="E869" s="3">
        <v>0.63</v>
      </c>
      <c r="F869" s="3">
        <v>0.49</v>
      </c>
      <c r="G869" s="3">
        <v>0.44</v>
      </c>
      <c r="H869" s="3">
        <v>1.42</v>
      </c>
      <c r="I869" s="3">
        <v>0.86</v>
      </c>
      <c r="J869" s="3">
        <v>2.48</v>
      </c>
      <c r="K869" s="3">
        <v>0.92</v>
      </c>
      <c r="L869" s="3">
        <v>1.42</v>
      </c>
      <c r="M869" s="3"/>
      <c r="N869" s="3">
        <f t="shared" si="197"/>
        <v>2.48</v>
      </c>
      <c r="O869" s="3">
        <f t="shared" si="185"/>
        <v>2.1800000000000002</v>
      </c>
      <c r="P869" s="3">
        <f t="shared" si="185"/>
        <v>1.42</v>
      </c>
      <c r="Q869" s="3">
        <f t="shared" si="185"/>
        <v>1.42</v>
      </c>
      <c r="R869" s="3">
        <f t="shared" si="185"/>
        <v>0.92</v>
      </c>
      <c r="S869" s="3">
        <f t="shared" si="185"/>
        <v>0.86</v>
      </c>
      <c r="T869" s="3">
        <f t="shared" si="185"/>
        <v>0.86</v>
      </c>
      <c r="U869" s="3">
        <f t="shared" si="185"/>
        <v>0.63</v>
      </c>
      <c r="V869" s="3">
        <f t="shared" si="185"/>
        <v>0.49</v>
      </c>
      <c r="W869" s="3">
        <f t="shared" ref="O869:W898" si="198">LARGE($C869:$L869,W$9)</f>
        <v>0.44</v>
      </c>
      <c r="X869" s="5">
        <f t="shared" si="186"/>
        <v>1.2801531839540017</v>
      </c>
      <c r="Y869" s="5">
        <f t="shared" si="187"/>
        <v>0.98015318395400186</v>
      </c>
      <c r="Z869" s="5">
        <f t="shared" si="188"/>
        <v>0.22015318395400163</v>
      </c>
      <c r="AA869" s="5">
        <f t="shared" si="189"/>
        <v>0.22015318395400163</v>
      </c>
      <c r="AB869" s="5">
        <f t="shared" si="190"/>
        <v>-0.27984681604599826</v>
      </c>
      <c r="AC869" s="5">
        <f t="shared" si="191"/>
        <v>-0.33984681604599831</v>
      </c>
      <c r="AD869" s="5">
        <f t="shared" si="192"/>
        <v>-0.33984681604599831</v>
      </c>
      <c r="AE869" s="5">
        <f t="shared" si="193"/>
        <v>-0.56984681604599829</v>
      </c>
      <c r="AF869" s="5">
        <f t="shared" si="194"/>
        <v>-0.70984681604599831</v>
      </c>
      <c r="AG869" s="5">
        <f t="shared" si="195"/>
        <v>-0.75984681604599835</v>
      </c>
    </row>
    <row r="870" spans="1:33">
      <c r="A870">
        <f t="shared" si="196"/>
        <v>6</v>
      </c>
      <c r="B870" s="2">
        <v>860</v>
      </c>
      <c r="C870" s="3">
        <v>0.21</v>
      </c>
      <c r="D870" s="3">
        <v>1.63</v>
      </c>
      <c r="E870" s="3">
        <v>2.4900000000000002</v>
      </c>
      <c r="F870" s="3">
        <v>1.1000000000000001</v>
      </c>
      <c r="G870" s="3">
        <v>0.99</v>
      </c>
      <c r="H870" s="3">
        <v>1.79</v>
      </c>
      <c r="I870" s="3">
        <v>1.55</v>
      </c>
      <c r="J870" s="3">
        <v>1.31</v>
      </c>
      <c r="K870" s="3">
        <v>1.0900000000000001</v>
      </c>
      <c r="L870" s="3">
        <v>2.4300000000000002</v>
      </c>
      <c r="M870" s="3"/>
      <c r="N870" s="3">
        <f t="shared" si="197"/>
        <v>2.4900000000000002</v>
      </c>
      <c r="O870" s="3">
        <f t="shared" si="198"/>
        <v>2.4300000000000002</v>
      </c>
      <c r="P870" s="3">
        <f t="shared" si="198"/>
        <v>1.79</v>
      </c>
      <c r="Q870" s="3">
        <f t="shared" si="198"/>
        <v>1.63</v>
      </c>
      <c r="R870" s="3">
        <f t="shared" si="198"/>
        <v>1.55</v>
      </c>
      <c r="S870" s="3">
        <f t="shared" si="198"/>
        <v>1.31</v>
      </c>
      <c r="T870" s="3">
        <f t="shared" si="198"/>
        <v>1.1000000000000001</v>
      </c>
      <c r="U870" s="3">
        <f t="shared" si="198"/>
        <v>1.0900000000000001</v>
      </c>
      <c r="V870" s="3">
        <f t="shared" si="198"/>
        <v>0.99</v>
      </c>
      <c r="W870" s="3">
        <f t="shared" si="198"/>
        <v>0.21</v>
      </c>
      <c r="X870" s="5">
        <f t="shared" si="186"/>
        <v>1.2901531839540019</v>
      </c>
      <c r="Y870" s="5">
        <f t="shared" si="187"/>
        <v>1.2301531839540019</v>
      </c>
      <c r="Z870" s="5">
        <f t="shared" si="188"/>
        <v>0.59015318395400174</v>
      </c>
      <c r="AA870" s="5">
        <f t="shared" si="189"/>
        <v>0.43015318395400159</v>
      </c>
      <c r="AB870" s="5">
        <f t="shared" si="190"/>
        <v>0.35015318395400175</v>
      </c>
      <c r="AC870" s="5">
        <f t="shared" si="191"/>
        <v>0.11015318395400175</v>
      </c>
      <c r="AD870" s="5">
        <f t="shared" si="192"/>
        <v>-9.984681604599821E-2</v>
      </c>
      <c r="AE870" s="5">
        <f t="shared" si="193"/>
        <v>-0.10984681604599822</v>
      </c>
      <c r="AF870" s="5">
        <f t="shared" si="194"/>
        <v>-0.20984681604599831</v>
      </c>
      <c r="AG870" s="5">
        <f t="shared" si="195"/>
        <v>-0.98984681604599833</v>
      </c>
    </row>
    <row r="871" spans="1:33">
      <c r="A871">
        <f t="shared" si="196"/>
        <v>6</v>
      </c>
      <c r="B871" s="2">
        <v>861</v>
      </c>
      <c r="C871" s="3">
        <v>2.27</v>
      </c>
      <c r="D871" s="3">
        <v>1.07</v>
      </c>
      <c r="E871" s="3">
        <v>2.23</v>
      </c>
      <c r="F871" s="3">
        <v>0.5</v>
      </c>
      <c r="G871" s="3">
        <v>2.46</v>
      </c>
      <c r="H871" s="3">
        <v>1.84</v>
      </c>
      <c r="I871" s="3">
        <v>1.45</v>
      </c>
      <c r="J871" s="3">
        <v>1.1499999999999999</v>
      </c>
      <c r="K871" s="3">
        <v>0.2</v>
      </c>
      <c r="L871" s="3">
        <v>1.72</v>
      </c>
      <c r="M871" s="3"/>
      <c r="N871" s="3">
        <f t="shared" si="197"/>
        <v>2.46</v>
      </c>
      <c r="O871" s="3">
        <f t="shared" si="198"/>
        <v>2.27</v>
      </c>
      <c r="P871" s="3">
        <f t="shared" si="198"/>
        <v>2.23</v>
      </c>
      <c r="Q871" s="3">
        <f t="shared" si="198"/>
        <v>1.84</v>
      </c>
      <c r="R871" s="3">
        <f t="shared" si="198"/>
        <v>1.72</v>
      </c>
      <c r="S871" s="3">
        <f t="shared" si="198"/>
        <v>1.45</v>
      </c>
      <c r="T871" s="3">
        <f t="shared" si="198"/>
        <v>1.1499999999999999</v>
      </c>
      <c r="U871" s="3">
        <f t="shared" si="198"/>
        <v>1.07</v>
      </c>
      <c r="V871" s="3">
        <f t="shared" si="198"/>
        <v>0.5</v>
      </c>
      <c r="W871" s="3">
        <f t="shared" si="198"/>
        <v>0.2</v>
      </c>
      <c r="X871" s="5">
        <f t="shared" si="186"/>
        <v>1.2601531839540017</v>
      </c>
      <c r="Y871" s="5">
        <f t="shared" si="187"/>
        <v>1.0701531839540017</v>
      </c>
      <c r="Z871" s="5">
        <f t="shared" si="188"/>
        <v>1.0301531839540017</v>
      </c>
      <c r="AA871" s="5">
        <f t="shared" si="189"/>
        <v>0.64015318395400178</v>
      </c>
      <c r="AB871" s="5">
        <f t="shared" si="190"/>
        <v>0.52015318395400167</v>
      </c>
      <c r="AC871" s="5">
        <f t="shared" si="191"/>
        <v>0.25015318395400166</v>
      </c>
      <c r="AD871" s="5">
        <f t="shared" si="192"/>
        <v>-4.9846816045998388E-2</v>
      </c>
      <c r="AE871" s="5">
        <f t="shared" si="193"/>
        <v>-0.12984681604599824</v>
      </c>
      <c r="AF871" s="5">
        <f t="shared" si="194"/>
        <v>-0.6998468160459983</v>
      </c>
      <c r="AG871" s="5">
        <f t="shared" si="195"/>
        <v>-0.99984681604599834</v>
      </c>
    </row>
    <row r="872" spans="1:33">
      <c r="A872">
        <f t="shared" si="196"/>
        <v>4</v>
      </c>
      <c r="B872" s="2">
        <v>862</v>
      </c>
      <c r="C872" s="3">
        <v>0.87</v>
      </c>
      <c r="D872" s="3">
        <v>0.49</v>
      </c>
      <c r="E872" s="3">
        <v>0.65</v>
      </c>
      <c r="F872" s="3">
        <v>2.12</v>
      </c>
      <c r="G872" s="3">
        <v>1.43</v>
      </c>
      <c r="H872" s="3">
        <v>2.48</v>
      </c>
      <c r="I872" s="3">
        <v>0.25</v>
      </c>
      <c r="J872" s="3">
        <v>1.42</v>
      </c>
      <c r="K872" s="3">
        <v>0.9</v>
      </c>
      <c r="L872" s="3">
        <v>0.28000000000000003</v>
      </c>
      <c r="M872" s="3"/>
      <c r="N872" s="3">
        <f t="shared" si="197"/>
        <v>2.48</v>
      </c>
      <c r="O872" s="3">
        <f t="shared" si="198"/>
        <v>2.12</v>
      </c>
      <c r="P872" s="3">
        <f t="shared" si="198"/>
        <v>1.43</v>
      </c>
      <c r="Q872" s="3">
        <f t="shared" si="198"/>
        <v>1.42</v>
      </c>
      <c r="R872" s="3">
        <f t="shared" si="198"/>
        <v>0.9</v>
      </c>
      <c r="S872" s="3">
        <f t="shared" si="198"/>
        <v>0.87</v>
      </c>
      <c r="T872" s="3">
        <f t="shared" si="198"/>
        <v>0.65</v>
      </c>
      <c r="U872" s="3">
        <f t="shared" si="198"/>
        <v>0.49</v>
      </c>
      <c r="V872" s="3">
        <f t="shared" si="198"/>
        <v>0.28000000000000003</v>
      </c>
      <c r="W872" s="3">
        <f t="shared" si="198"/>
        <v>0.25</v>
      </c>
      <c r="X872" s="5">
        <f t="shared" si="186"/>
        <v>1.2801531839540017</v>
      </c>
      <c r="Y872" s="5">
        <f t="shared" si="187"/>
        <v>0.92015318395400181</v>
      </c>
      <c r="Z872" s="5">
        <f t="shared" si="188"/>
        <v>0.23015318395400164</v>
      </c>
      <c r="AA872" s="5">
        <f t="shared" si="189"/>
        <v>0.22015318395400163</v>
      </c>
      <c r="AB872" s="5">
        <f t="shared" si="190"/>
        <v>-0.29984681604599828</v>
      </c>
      <c r="AC872" s="5">
        <f t="shared" si="191"/>
        <v>-0.3298468160459983</v>
      </c>
      <c r="AD872" s="5">
        <f t="shared" si="192"/>
        <v>-0.54984681604599828</v>
      </c>
      <c r="AE872" s="5">
        <f t="shared" si="193"/>
        <v>-0.70984681604599831</v>
      </c>
      <c r="AF872" s="5">
        <f t="shared" si="194"/>
        <v>-0.91984681604599827</v>
      </c>
      <c r="AG872" s="5">
        <f t="shared" si="195"/>
        <v>-0.9498468160459983</v>
      </c>
    </row>
    <row r="873" spans="1:33">
      <c r="A873">
        <f t="shared" si="196"/>
        <v>4</v>
      </c>
      <c r="B873" s="2">
        <v>863</v>
      </c>
      <c r="C873" s="3">
        <v>0.72</v>
      </c>
      <c r="D873" s="3">
        <v>1.99</v>
      </c>
      <c r="E873" s="3">
        <v>1.02</v>
      </c>
      <c r="F873" s="3">
        <v>1.7</v>
      </c>
      <c r="G873" s="3">
        <v>0.49</v>
      </c>
      <c r="H873" s="3">
        <v>0.21</v>
      </c>
      <c r="I873" s="3">
        <v>2.0299999999999998</v>
      </c>
      <c r="J873" s="3">
        <v>0.71</v>
      </c>
      <c r="K873" s="3">
        <v>2.12</v>
      </c>
      <c r="L873" s="3">
        <v>0.22</v>
      </c>
      <c r="M873" s="3"/>
      <c r="N873" s="3">
        <f t="shared" si="197"/>
        <v>2.12</v>
      </c>
      <c r="O873" s="3">
        <f t="shared" si="198"/>
        <v>2.0299999999999998</v>
      </c>
      <c r="P873" s="3">
        <f t="shared" si="198"/>
        <v>1.99</v>
      </c>
      <c r="Q873" s="3">
        <f t="shared" si="198"/>
        <v>1.7</v>
      </c>
      <c r="R873" s="3">
        <f t="shared" si="198"/>
        <v>1.02</v>
      </c>
      <c r="S873" s="3">
        <f t="shared" si="198"/>
        <v>0.72</v>
      </c>
      <c r="T873" s="3">
        <f t="shared" si="198"/>
        <v>0.71</v>
      </c>
      <c r="U873" s="3">
        <f t="shared" si="198"/>
        <v>0.49</v>
      </c>
      <c r="V873" s="3">
        <f t="shared" si="198"/>
        <v>0.22</v>
      </c>
      <c r="W873" s="3">
        <f t="shared" si="198"/>
        <v>0.21</v>
      </c>
      <c r="X873" s="5">
        <f t="shared" si="186"/>
        <v>0.92015318395400181</v>
      </c>
      <c r="Y873" s="5">
        <f t="shared" si="187"/>
        <v>0.83015318395400151</v>
      </c>
      <c r="Z873" s="5">
        <f t="shared" si="188"/>
        <v>0.79015318395400169</v>
      </c>
      <c r="AA873" s="5">
        <f t="shared" si="189"/>
        <v>0.50015318395400166</v>
      </c>
      <c r="AB873" s="5">
        <f t="shared" si="190"/>
        <v>-0.17984681604599828</v>
      </c>
      <c r="AC873" s="5">
        <f t="shared" si="191"/>
        <v>-0.47984681604599833</v>
      </c>
      <c r="AD873" s="5">
        <f t="shared" si="192"/>
        <v>-0.48984681604599833</v>
      </c>
      <c r="AE873" s="5">
        <f t="shared" si="193"/>
        <v>-0.70984681604599831</v>
      </c>
      <c r="AF873" s="5">
        <f t="shared" si="194"/>
        <v>-0.97984681604599833</v>
      </c>
      <c r="AG873" s="5">
        <f t="shared" si="195"/>
        <v>-0.98984681604599833</v>
      </c>
    </row>
    <row r="874" spans="1:33">
      <c r="A874">
        <f t="shared" si="196"/>
        <v>5</v>
      </c>
      <c r="B874" s="2">
        <v>864</v>
      </c>
      <c r="C874" s="3">
        <v>1.69</v>
      </c>
      <c r="D874" s="3">
        <v>0.95</v>
      </c>
      <c r="E874" s="3">
        <v>0.8</v>
      </c>
      <c r="F874" s="3">
        <v>0.7</v>
      </c>
      <c r="G874" s="3">
        <v>0.6</v>
      </c>
      <c r="H874" s="3">
        <v>2.13</v>
      </c>
      <c r="I874" s="3">
        <v>0.53</v>
      </c>
      <c r="J874" s="3">
        <v>2.37</v>
      </c>
      <c r="K874" s="3">
        <v>1.47</v>
      </c>
      <c r="L874" s="3">
        <v>1.36</v>
      </c>
      <c r="M874" s="3"/>
      <c r="N874" s="3">
        <f t="shared" si="197"/>
        <v>2.37</v>
      </c>
      <c r="O874" s="3">
        <f t="shared" si="198"/>
        <v>2.13</v>
      </c>
      <c r="P874" s="3">
        <f t="shared" si="198"/>
        <v>1.69</v>
      </c>
      <c r="Q874" s="3">
        <f t="shared" si="198"/>
        <v>1.47</v>
      </c>
      <c r="R874" s="3">
        <f t="shared" si="198"/>
        <v>1.36</v>
      </c>
      <c r="S874" s="3">
        <f t="shared" si="198"/>
        <v>0.95</v>
      </c>
      <c r="T874" s="3">
        <f t="shared" si="198"/>
        <v>0.8</v>
      </c>
      <c r="U874" s="3">
        <f t="shared" si="198"/>
        <v>0.7</v>
      </c>
      <c r="V874" s="3">
        <f t="shared" si="198"/>
        <v>0.6</v>
      </c>
      <c r="W874" s="3">
        <f t="shared" si="198"/>
        <v>0.53</v>
      </c>
      <c r="X874" s="5">
        <f t="shared" si="186"/>
        <v>1.1701531839540018</v>
      </c>
      <c r="Y874" s="5">
        <f t="shared" si="187"/>
        <v>0.93015318395400159</v>
      </c>
      <c r="Z874" s="5">
        <f t="shared" si="188"/>
        <v>0.49015318395400165</v>
      </c>
      <c r="AA874" s="5">
        <f t="shared" si="189"/>
        <v>0.27015318395400167</v>
      </c>
      <c r="AB874" s="5">
        <f t="shared" si="190"/>
        <v>0.1601531839540018</v>
      </c>
      <c r="AC874" s="5">
        <f t="shared" si="191"/>
        <v>-0.24984681604599834</v>
      </c>
      <c r="AD874" s="5">
        <f t="shared" si="192"/>
        <v>-0.39984681604599825</v>
      </c>
      <c r="AE874" s="5">
        <f t="shared" si="193"/>
        <v>-0.49984681604599834</v>
      </c>
      <c r="AF874" s="5">
        <f t="shared" si="194"/>
        <v>-0.59984681604599832</v>
      </c>
      <c r="AG874" s="5">
        <f t="shared" si="195"/>
        <v>-0.66984681604599827</v>
      </c>
    </row>
    <row r="875" spans="1:33">
      <c r="A875">
        <f t="shared" si="196"/>
        <v>5</v>
      </c>
      <c r="B875" s="2">
        <v>865</v>
      </c>
      <c r="C875" s="3">
        <v>1.18</v>
      </c>
      <c r="D875" s="3">
        <v>1.38</v>
      </c>
      <c r="E875" s="3">
        <v>1.48</v>
      </c>
      <c r="F875" s="3">
        <v>0.55000000000000004</v>
      </c>
      <c r="G875" s="3">
        <v>0.84</v>
      </c>
      <c r="H875" s="3">
        <v>1.44</v>
      </c>
      <c r="I875" s="3">
        <v>2.2200000000000002</v>
      </c>
      <c r="J875" s="3">
        <v>0.37</v>
      </c>
      <c r="K875" s="3">
        <v>0.5</v>
      </c>
      <c r="L875" s="3">
        <v>1.78</v>
      </c>
      <c r="M875" s="3"/>
      <c r="N875" s="3">
        <f t="shared" si="197"/>
        <v>2.2200000000000002</v>
      </c>
      <c r="O875" s="3">
        <f t="shared" si="198"/>
        <v>1.78</v>
      </c>
      <c r="P875" s="3">
        <f t="shared" si="198"/>
        <v>1.48</v>
      </c>
      <c r="Q875" s="3">
        <f t="shared" si="198"/>
        <v>1.44</v>
      </c>
      <c r="R875" s="3">
        <f t="shared" si="198"/>
        <v>1.38</v>
      </c>
      <c r="S875" s="3">
        <f t="shared" si="198"/>
        <v>1.18</v>
      </c>
      <c r="T875" s="3">
        <f t="shared" si="198"/>
        <v>0.84</v>
      </c>
      <c r="U875" s="3">
        <f t="shared" si="198"/>
        <v>0.55000000000000004</v>
      </c>
      <c r="V875" s="3">
        <f t="shared" si="198"/>
        <v>0.5</v>
      </c>
      <c r="W875" s="3">
        <f t="shared" si="198"/>
        <v>0.37</v>
      </c>
      <c r="X875" s="5">
        <f t="shared" si="186"/>
        <v>1.0201531839540019</v>
      </c>
      <c r="Y875" s="5">
        <f t="shared" si="187"/>
        <v>0.58015318395400173</v>
      </c>
      <c r="Z875" s="5">
        <f t="shared" si="188"/>
        <v>0.28015318395400168</v>
      </c>
      <c r="AA875" s="5">
        <f t="shared" si="189"/>
        <v>0.24015318395400165</v>
      </c>
      <c r="AB875" s="5">
        <f t="shared" si="190"/>
        <v>0.18015318395400159</v>
      </c>
      <c r="AC875" s="5">
        <f t="shared" si="191"/>
        <v>-1.9846816045998361E-2</v>
      </c>
      <c r="AD875" s="5">
        <f t="shared" si="192"/>
        <v>-0.35984681604599833</v>
      </c>
      <c r="AE875" s="5">
        <f t="shared" si="193"/>
        <v>-0.64984681604599825</v>
      </c>
      <c r="AF875" s="5">
        <f t="shared" si="194"/>
        <v>-0.6998468160459983</v>
      </c>
      <c r="AG875" s="5">
        <f t="shared" si="195"/>
        <v>-0.8298468160459983</v>
      </c>
    </row>
    <row r="876" spans="1:33">
      <c r="A876">
        <f t="shared" si="196"/>
        <v>7</v>
      </c>
      <c r="B876" s="2">
        <v>866</v>
      </c>
      <c r="C876" s="3">
        <v>2.31</v>
      </c>
      <c r="D876" s="3">
        <v>1.83</v>
      </c>
      <c r="E876" s="3">
        <v>0.64</v>
      </c>
      <c r="F876" s="3">
        <v>2.34</v>
      </c>
      <c r="G876" s="3">
        <v>0.8</v>
      </c>
      <c r="H876" s="3">
        <v>0.93</v>
      </c>
      <c r="I876" s="3">
        <v>2.41</v>
      </c>
      <c r="J876" s="3">
        <v>2.46</v>
      </c>
      <c r="K876" s="3">
        <v>2.41</v>
      </c>
      <c r="L876" s="3">
        <v>2.36</v>
      </c>
      <c r="M876" s="3"/>
      <c r="N876" s="3">
        <f t="shared" si="197"/>
        <v>2.46</v>
      </c>
      <c r="O876" s="3">
        <f t="shared" si="198"/>
        <v>2.41</v>
      </c>
      <c r="P876" s="3">
        <f t="shared" si="198"/>
        <v>2.41</v>
      </c>
      <c r="Q876" s="3">
        <f t="shared" si="198"/>
        <v>2.36</v>
      </c>
      <c r="R876" s="3">
        <f t="shared" si="198"/>
        <v>2.34</v>
      </c>
      <c r="S876" s="3">
        <f t="shared" si="198"/>
        <v>2.31</v>
      </c>
      <c r="T876" s="3">
        <f t="shared" si="198"/>
        <v>1.83</v>
      </c>
      <c r="U876" s="3">
        <f t="shared" si="198"/>
        <v>0.93</v>
      </c>
      <c r="V876" s="3">
        <f t="shared" si="198"/>
        <v>0.8</v>
      </c>
      <c r="W876" s="3">
        <f t="shared" si="198"/>
        <v>0.64</v>
      </c>
      <c r="X876" s="5">
        <f t="shared" si="186"/>
        <v>1.2601531839540017</v>
      </c>
      <c r="Y876" s="5">
        <f t="shared" si="187"/>
        <v>1.2101531839540018</v>
      </c>
      <c r="Z876" s="5">
        <f t="shared" si="188"/>
        <v>1.2101531839540018</v>
      </c>
      <c r="AA876" s="5">
        <f t="shared" si="189"/>
        <v>1.1601531839540016</v>
      </c>
      <c r="AB876" s="5">
        <f t="shared" si="190"/>
        <v>1.1401531839540016</v>
      </c>
      <c r="AC876" s="5">
        <f t="shared" si="191"/>
        <v>1.1101531839540018</v>
      </c>
      <c r="AD876" s="5">
        <f t="shared" si="192"/>
        <v>0.63015318395400177</v>
      </c>
      <c r="AE876" s="5">
        <f t="shared" si="193"/>
        <v>-0.26984681604599825</v>
      </c>
      <c r="AF876" s="5">
        <f t="shared" si="194"/>
        <v>-0.39984681604599825</v>
      </c>
      <c r="AG876" s="5">
        <f t="shared" si="195"/>
        <v>-0.55984681604599829</v>
      </c>
    </row>
    <row r="877" spans="1:33">
      <c r="A877">
        <f t="shared" si="196"/>
        <v>5</v>
      </c>
      <c r="B877" s="2">
        <v>867</v>
      </c>
      <c r="C877" s="3">
        <v>0.45</v>
      </c>
      <c r="D877" s="3">
        <v>1.9</v>
      </c>
      <c r="E877" s="3">
        <v>1.1399999999999999</v>
      </c>
      <c r="F877" s="3">
        <v>1.79</v>
      </c>
      <c r="G877" s="3">
        <v>0.56000000000000005</v>
      </c>
      <c r="H877" s="3">
        <v>0.73</v>
      </c>
      <c r="I877" s="3">
        <v>1.64</v>
      </c>
      <c r="J877" s="3">
        <v>0.85</v>
      </c>
      <c r="K877" s="3">
        <v>1.34</v>
      </c>
      <c r="L877" s="3">
        <v>2.44</v>
      </c>
      <c r="M877" s="3"/>
      <c r="N877" s="3">
        <f t="shared" si="197"/>
        <v>2.44</v>
      </c>
      <c r="O877" s="3">
        <f t="shared" si="198"/>
        <v>1.9</v>
      </c>
      <c r="P877" s="3">
        <f t="shared" si="198"/>
        <v>1.79</v>
      </c>
      <c r="Q877" s="3">
        <f t="shared" si="198"/>
        <v>1.64</v>
      </c>
      <c r="R877" s="3">
        <f t="shared" si="198"/>
        <v>1.34</v>
      </c>
      <c r="S877" s="3">
        <f t="shared" si="198"/>
        <v>1.1399999999999999</v>
      </c>
      <c r="T877" s="3">
        <f t="shared" si="198"/>
        <v>0.85</v>
      </c>
      <c r="U877" s="3">
        <f t="shared" si="198"/>
        <v>0.73</v>
      </c>
      <c r="V877" s="3">
        <f t="shared" si="198"/>
        <v>0.56000000000000005</v>
      </c>
      <c r="W877" s="3">
        <f t="shared" si="198"/>
        <v>0.45</v>
      </c>
      <c r="X877" s="5">
        <f t="shared" si="186"/>
        <v>1.2401531839540016</v>
      </c>
      <c r="Y877" s="5">
        <f t="shared" si="187"/>
        <v>0.70015318395400161</v>
      </c>
      <c r="Z877" s="5">
        <f t="shared" si="188"/>
        <v>0.59015318395400174</v>
      </c>
      <c r="AA877" s="5">
        <f t="shared" si="189"/>
        <v>0.4401531839540016</v>
      </c>
      <c r="AB877" s="5">
        <f t="shared" si="190"/>
        <v>0.14015318395400178</v>
      </c>
      <c r="AC877" s="5">
        <f t="shared" si="191"/>
        <v>-5.9846816045998397E-2</v>
      </c>
      <c r="AD877" s="5">
        <f t="shared" si="192"/>
        <v>-0.34984681604599832</v>
      </c>
      <c r="AE877" s="5">
        <f t="shared" si="193"/>
        <v>-0.46984681604599832</v>
      </c>
      <c r="AF877" s="5">
        <f t="shared" si="194"/>
        <v>-0.63984681604599825</v>
      </c>
      <c r="AG877" s="5">
        <f t="shared" si="195"/>
        <v>-0.74984681604599834</v>
      </c>
    </row>
    <row r="878" spans="1:33">
      <c r="A878">
        <f t="shared" si="196"/>
        <v>5</v>
      </c>
      <c r="B878" s="2">
        <v>868</v>
      </c>
      <c r="C878" s="3">
        <v>0.44</v>
      </c>
      <c r="D878" s="3">
        <v>1.97</v>
      </c>
      <c r="E878" s="3">
        <v>1.2</v>
      </c>
      <c r="F878" s="3">
        <v>0.94</v>
      </c>
      <c r="G878" s="3">
        <v>0.79</v>
      </c>
      <c r="H878" s="3">
        <v>0.73</v>
      </c>
      <c r="I878" s="3">
        <v>2.16</v>
      </c>
      <c r="J878" s="3">
        <v>0.54</v>
      </c>
      <c r="K878" s="3">
        <v>1.72</v>
      </c>
      <c r="L878" s="3">
        <v>2.4300000000000002</v>
      </c>
      <c r="M878" s="3"/>
      <c r="N878" s="3">
        <f t="shared" si="197"/>
        <v>2.4300000000000002</v>
      </c>
      <c r="O878" s="3">
        <f t="shared" si="198"/>
        <v>2.16</v>
      </c>
      <c r="P878" s="3">
        <f t="shared" si="198"/>
        <v>1.97</v>
      </c>
      <c r="Q878" s="3">
        <f t="shared" si="198"/>
        <v>1.72</v>
      </c>
      <c r="R878" s="3">
        <f t="shared" si="198"/>
        <v>1.2</v>
      </c>
      <c r="S878" s="3">
        <f t="shared" si="198"/>
        <v>0.94</v>
      </c>
      <c r="T878" s="3">
        <f t="shared" si="198"/>
        <v>0.79</v>
      </c>
      <c r="U878" s="3">
        <f t="shared" si="198"/>
        <v>0.73</v>
      </c>
      <c r="V878" s="3">
        <f t="shared" si="198"/>
        <v>0.54</v>
      </c>
      <c r="W878" s="3">
        <f t="shared" si="198"/>
        <v>0.44</v>
      </c>
      <c r="X878" s="5">
        <f t="shared" si="186"/>
        <v>1.2301531839540019</v>
      </c>
      <c r="Y878" s="5">
        <f t="shared" si="187"/>
        <v>0.96015318395400184</v>
      </c>
      <c r="Z878" s="5">
        <f t="shared" si="188"/>
        <v>0.77015318395400167</v>
      </c>
      <c r="AA878" s="5">
        <f t="shared" si="189"/>
        <v>0.52015318395400167</v>
      </c>
      <c r="AB878" s="5">
        <f t="shared" si="190"/>
        <v>1.5318395400165663E-4</v>
      </c>
      <c r="AC878" s="5">
        <f t="shared" si="191"/>
        <v>-0.25984681604599835</v>
      </c>
      <c r="AD878" s="5">
        <f t="shared" si="192"/>
        <v>-0.40984681604599826</v>
      </c>
      <c r="AE878" s="5">
        <f t="shared" si="193"/>
        <v>-0.46984681604599832</v>
      </c>
      <c r="AF878" s="5">
        <f t="shared" si="194"/>
        <v>-0.65984681604599826</v>
      </c>
      <c r="AG878" s="5">
        <f t="shared" si="195"/>
        <v>-0.75984681604599835</v>
      </c>
    </row>
    <row r="879" spans="1:33">
      <c r="A879">
        <f t="shared" si="196"/>
        <v>8</v>
      </c>
      <c r="B879" s="2">
        <v>869</v>
      </c>
      <c r="C879" s="3">
        <v>0.33</v>
      </c>
      <c r="D879" s="3">
        <v>1.61</v>
      </c>
      <c r="E879" s="3">
        <v>1.51</v>
      </c>
      <c r="F879" s="3">
        <v>1.41</v>
      </c>
      <c r="G879" s="3">
        <v>2.14</v>
      </c>
      <c r="H879" s="3">
        <v>2.46</v>
      </c>
      <c r="I879" s="3">
        <v>1.59</v>
      </c>
      <c r="J879" s="3">
        <v>2.0299999999999998</v>
      </c>
      <c r="K879" s="3">
        <v>0.92</v>
      </c>
      <c r="L879" s="3">
        <v>1.24</v>
      </c>
      <c r="M879" s="3"/>
      <c r="N879" s="3">
        <f t="shared" si="197"/>
        <v>2.46</v>
      </c>
      <c r="O879" s="3">
        <f t="shared" si="198"/>
        <v>2.14</v>
      </c>
      <c r="P879" s="3">
        <f t="shared" si="198"/>
        <v>2.0299999999999998</v>
      </c>
      <c r="Q879" s="3">
        <f t="shared" si="198"/>
        <v>1.61</v>
      </c>
      <c r="R879" s="3">
        <f t="shared" si="198"/>
        <v>1.59</v>
      </c>
      <c r="S879" s="3">
        <f t="shared" si="198"/>
        <v>1.51</v>
      </c>
      <c r="T879" s="3">
        <f t="shared" si="198"/>
        <v>1.41</v>
      </c>
      <c r="U879" s="3">
        <f t="shared" si="198"/>
        <v>1.24</v>
      </c>
      <c r="V879" s="3">
        <f t="shared" si="198"/>
        <v>0.92</v>
      </c>
      <c r="W879" s="3">
        <f t="shared" si="198"/>
        <v>0.33</v>
      </c>
      <c r="X879" s="5">
        <f t="shared" si="186"/>
        <v>1.2601531839540017</v>
      </c>
      <c r="Y879" s="5">
        <f t="shared" si="187"/>
        <v>0.94015318395400183</v>
      </c>
      <c r="Z879" s="5">
        <f t="shared" si="188"/>
        <v>0.83015318395400151</v>
      </c>
      <c r="AA879" s="5">
        <f t="shared" si="189"/>
        <v>0.4101531839540018</v>
      </c>
      <c r="AB879" s="5">
        <f t="shared" si="190"/>
        <v>0.39015318395400178</v>
      </c>
      <c r="AC879" s="5">
        <f t="shared" si="191"/>
        <v>0.31015318395400171</v>
      </c>
      <c r="AD879" s="5">
        <f t="shared" si="192"/>
        <v>0.21015318395400162</v>
      </c>
      <c r="AE879" s="5">
        <f t="shared" si="193"/>
        <v>4.0153183954001692E-2</v>
      </c>
      <c r="AF879" s="5">
        <f t="shared" si="194"/>
        <v>-0.27984681604599826</v>
      </c>
      <c r="AG879" s="5">
        <f t="shared" si="195"/>
        <v>-0.86984681604599823</v>
      </c>
    </row>
    <row r="880" spans="1:33">
      <c r="A880">
        <f t="shared" si="196"/>
        <v>5</v>
      </c>
      <c r="B880" s="2">
        <v>870</v>
      </c>
      <c r="C880" s="3">
        <v>0.68</v>
      </c>
      <c r="D880" s="3">
        <v>1.03</v>
      </c>
      <c r="E880" s="3">
        <v>1.69</v>
      </c>
      <c r="F880" s="3">
        <v>2.37</v>
      </c>
      <c r="G880" s="3">
        <v>0.34</v>
      </c>
      <c r="H880" s="3">
        <v>0.67</v>
      </c>
      <c r="I880" s="3">
        <v>2.3199999999999998</v>
      </c>
      <c r="J880" s="3">
        <v>0.79</v>
      </c>
      <c r="K880" s="3">
        <v>1.89</v>
      </c>
      <c r="L880" s="3">
        <v>2.5</v>
      </c>
      <c r="M880" s="3"/>
      <c r="N880" s="3">
        <f t="shared" si="197"/>
        <v>2.5</v>
      </c>
      <c r="O880" s="3">
        <f t="shared" si="198"/>
        <v>2.37</v>
      </c>
      <c r="P880" s="3">
        <f t="shared" si="198"/>
        <v>2.3199999999999998</v>
      </c>
      <c r="Q880" s="3">
        <f t="shared" si="198"/>
        <v>1.89</v>
      </c>
      <c r="R880" s="3">
        <f t="shared" si="198"/>
        <v>1.69</v>
      </c>
      <c r="S880" s="3">
        <f t="shared" si="198"/>
        <v>1.03</v>
      </c>
      <c r="T880" s="3">
        <f t="shared" si="198"/>
        <v>0.79</v>
      </c>
      <c r="U880" s="3">
        <f t="shared" si="198"/>
        <v>0.68</v>
      </c>
      <c r="V880" s="3">
        <f t="shared" si="198"/>
        <v>0.67</v>
      </c>
      <c r="W880" s="3">
        <f t="shared" si="198"/>
        <v>0.34</v>
      </c>
      <c r="X880" s="5">
        <f t="shared" si="186"/>
        <v>1.3001531839540017</v>
      </c>
      <c r="Y880" s="5">
        <f t="shared" si="187"/>
        <v>1.1701531839540018</v>
      </c>
      <c r="Z880" s="5">
        <f t="shared" si="188"/>
        <v>1.1201531839540015</v>
      </c>
      <c r="AA880" s="5">
        <f t="shared" si="189"/>
        <v>0.6901531839540016</v>
      </c>
      <c r="AB880" s="5">
        <f t="shared" si="190"/>
        <v>0.49015318395400165</v>
      </c>
      <c r="AC880" s="5">
        <f t="shared" si="191"/>
        <v>-0.16984681604599827</v>
      </c>
      <c r="AD880" s="5">
        <f t="shared" si="192"/>
        <v>-0.40984681604599826</v>
      </c>
      <c r="AE880" s="5">
        <f t="shared" si="193"/>
        <v>-0.51984681604599825</v>
      </c>
      <c r="AF880" s="5">
        <f t="shared" si="194"/>
        <v>-0.52984681604599826</v>
      </c>
      <c r="AG880" s="5">
        <f t="shared" si="195"/>
        <v>-0.85984681604599822</v>
      </c>
    </row>
    <row r="881" spans="1:33">
      <c r="A881">
        <f t="shared" si="196"/>
        <v>4</v>
      </c>
      <c r="B881" s="2">
        <v>871</v>
      </c>
      <c r="C881" s="3">
        <v>1.2</v>
      </c>
      <c r="D881" s="3">
        <v>0.76</v>
      </c>
      <c r="E881" s="3">
        <v>1.1599999999999999</v>
      </c>
      <c r="F881" s="3">
        <v>1.03</v>
      </c>
      <c r="G881" s="3">
        <v>0.97</v>
      </c>
      <c r="H881" s="3">
        <v>1.22</v>
      </c>
      <c r="I881" s="3">
        <v>0.44</v>
      </c>
      <c r="J881" s="3">
        <v>0.26</v>
      </c>
      <c r="K881" s="3">
        <v>1.73</v>
      </c>
      <c r="L881" s="3">
        <v>2.08</v>
      </c>
      <c r="M881" s="3"/>
      <c r="N881" s="3">
        <f t="shared" si="197"/>
        <v>2.08</v>
      </c>
      <c r="O881" s="3">
        <f t="shared" si="198"/>
        <v>1.73</v>
      </c>
      <c r="P881" s="3">
        <f t="shared" si="198"/>
        <v>1.22</v>
      </c>
      <c r="Q881" s="3">
        <f t="shared" si="198"/>
        <v>1.2</v>
      </c>
      <c r="R881" s="3">
        <f t="shared" si="198"/>
        <v>1.1599999999999999</v>
      </c>
      <c r="S881" s="3">
        <f t="shared" si="198"/>
        <v>1.03</v>
      </c>
      <c r="T881" s="3">
        <f t="shared" si="198"/>
        <v>0.97</v>
      </c>
      <c r="U881" s="3">
        <f t="shared" si="198"/>
        <v>0.76</v>
      </c>
      <c r="V881" s="3">
        <f t="shared" si="198"/>
        <v>0.44</v>
      </c>
      <c r="W881" s="3">
        <f t="shared" si="198"/>
        <v>0.26</v>
      </c>
      <c r="X881" s="5">
        <f t="shared" si="186"/>
        <v>0.88015318395400177</v>
      </c>
      <c r="Y881" s="5">
        <f t="shared" si="187"/>
        <v>0.53015318395400168</v>
      </c>
      <c r="Z881" s="5">
        <f t="shared" si="188"/>
        <v>2.0153183954001674E-2</v>
      </c>
      <c r="AA881" s="5">
        <f t="shared" si="189"/>
        <v>1.5318395400165663E-4</v>
      </c>
      <c r="AB881" s="5">
        <f t="shared" si="190"/>
        <v>-3.9846816045998379E-2</v>
      </c>
      <c r="AC881" s="5">
        <f t="shared" si="191"/>
        <v>-0.16984681604599827</v>
      </c>
      <c r="AD881" s="5">
        <f t="shared" si="192"/>
        <v>-0.22984681604599833</v>
      </c>
      <c r="AE881" s="5">
        <f t="shared" si="193"/>
        <v>-0.43984681604599829</v>
      </c>
      <c r="AF881" s="5">
        <f t="shared" si="194"/>
        <v>-0.75984681604599835</v>
      </c>
      <c r="AG881" s="5">
        <f t="shared" si="195"/>
        <v>-0.93984681604599829</v>
      </c>
    </row>
    <row r="882" spans="1:33">
      <c r="A882">
        <f t="shared" si="196"/>
        <v>5</v>
      </c>
      <c r="B882" s="2">
        <v>872</v>
      </c>
      <c r="C882" s="3">
        <v>2.04</v>
      </c>
      <c r="D882" s="3">
        <v>0.57999999999999996</v>
      </c>
      <c r="E882" s="3">
        <v>2.37</v>
      </c>
      <c r="F882" s="3">
        <v>1.17</v>
      </c>
      <c r="G882" s="3">
        <v>1.04</v>
      </c>
      <c r="H882" s="3">
        <v>1.62</v>
      </c>
      <c r="I882" s="3">
        <v>0.96</v>
      </c>
      <c r="J882" s="3">
        <v>1.82</v>
      </c>
      <c r="K882" s="3">
        <v>2.23</v>
      </c>
      <c r="L882" s="3">
        <v>0.28999999999999998</v>
      </c>
      <c r="M882" s="3"/>
      <c r="N882" s="3">
        <f t="shared" si="197"/>
        <v>2.37</v>
      </c>
      <c r="O882" s="3">
        <f t="shared" si="198"/>
        <v>2.23</v>
      </c>
      <c r="P882" s="3">
        <f t="shared" si="198"/>
        <v>2.04</v>
      </c>
      <c r="Q882" s="3">
        <f t="shared" si="198"/>
        <v>1.82</v>
      </c>
      <c r="R882" s="3">
        <f t="shared" si="198"/>
        <v>1.62</v>
      </c>
      <c r="S882" s="3">
        <f t="shared" si="198"/>
        <v>1.17</v>
      </c>
      <c r="T882" s="3">
        <f t="shared" si="198"/>
        <v>1.04</v>
      </c>
      <c r="U882" s="3">
        <f t="shared" si="198"/>
        <v>0.96</v>
      </c>
      <c r="V882" s="3">
        <f t="shared" si="198"/>
        <v>0.57999999999999996</v>
      </c>
      <c r="W882" s="3">
        <f t="shared" si="198"/>
        <v>0.28999999999999998</v>
      </c>
      <c r="X882" s="5">
        <f t="shared" si="186"/>
        <v>1.1701531839540018</v>
      </c>
      <c r="Y882" s="5">
        <f t="shared" si="187"/>
        <v>1.0301531839540017</v>
      </c>
      <c r="Z882" s="5">
        <f t="shared" si="188"/>
        <v>0.84015318395400174</v>
      </c>
      <c r="AA882" s="5">
        <f t="shared" si="189"/>
        <v>0.62015318395400176</v>
      </c>
      <c r="AB882" s="5">
        <f t="shared" si="190"/>
        <v>0.42015318395400181</v>
      </c>
      <c r="AC882" s="5">
        <f t="shared" si="191"/>
        <v>-2.984681604599837E-2</v>
      </c>
      <c r="AD882" s="5">
        <f t="shared" si="192"/>
        <v>-0.15984681604599826</v>
      </c>
      <c r="AE882" s="5">
        <f t="shared" si="193"/>
        <v>-0.23984681604599833</v>
      </c>
      <c r="AF882" s="5">
        <f t="shared" si="194"/>
        <v>-0.61984681604599834</v>
      </c>
      <c r="AG882" s="5">
        <f t="shared" si="195"/>
        <v>-0.90984681604599826</v>
      </c>
    </row>
    <row r="883" spans="1:33">
      <c r="A883">
        <f t="shared" si="196"/>
        <v>6</v>
      </c>
      <c r="B883" s="2">
        <v>873</v>
      </c>
      <c r="C883" s="3">
        <v>1.88</v>
      </c>
      <c r="D883" s="3">
        <v>0.77</v>
      </c>
      <c r="E883" s="3">
        <v>1.42</v>
      </c>
      <c r="F883" s="3">
        <v>1.0900000000000001</v>
      </c>
      <c r="G883" s="3">
        <v>0.59</v>
      </c>
      <c r="H883" s="3">
        <v>2.1800000000000002</v>
      </c>
      <c r="I883" s="3">
        <v>0.62</v>
      </c>
      <c r="J883" s="3">
        <v>1.52</v>
      </c>
      <c r="K883" s="3">
        <v>1.54</v>
      </c>
      <c r="L883" s="3">
        <v>2.09</v>
      </c>
      <c r="M883" s="3"/>
      <c r="N883" s="3">
        <f t="shared" si="197"/>
        <v>2.1800000000000002</v>
      </c>
      <c r="O883" s="3">
        <f t="shared" si="198"/>
        <v>2.09</v>
      </c>
      <c r="P883" s="3">
        <f t="shared" si="198"/>
        <v>1.88</v>
      </c>
      <c r="Q883" s="3">
        <f t="shared" si="198"/>
        <v>1.54</v>
      </c>
      <c r="R883" s="3">
        <f t="shared" si="198"/>
        <v>1.52</v>
      </c>
      <c r="S883" s="3">
        <f t="shared" si="198"/>
        <v>1.42</v>
      </c>
      <c r="T883" s="3">
        <f t="shared" si="198"/>
        <v>1.0900000000000001</v>
      </c>
      <c r="U883" s="3">
        <f t="shared" si="198"/>
        <v>0.77</v>
      </c>
      <c r="V883" s="3">
        <f t="shared" si="198"/>
        <v>0.62</v>
      </c>
      <c r="W883" s="3">
        <f t="shared" si="198"/>
        <v>0.59</v>
      </c>
      <c r="X883" s="5">
        <f t="shared" si="186"/>
        <v>0.98015318395400186</v>
      </c>
      <c r="Y883" s="5">
        <f t="shared" si="187"/>
        <v>0.89015318395400156</v>
      </c>
      <c r="Z883" s="5">
        <f t="shared" si="188"/>
        <v>0.68015318395400159</v>
      </c>
      <c r="AA883" s="5">
        <f t="shared" si="189"/>
        <v>0.34015318395400174</v>
      </c>
      <c r="AB883" s="5">
        <f t="shared" si="190"/>
        <v>0.32015318395400172</v>
      </c>
      <c r="AC883" s="5">
        <f t="shared" si="191"/>
        <v>0.22015318395400163</v>
      </c>
      <c r="AD883" s="5">
        <f t="shared" si="192"/>
        <v>-0.10984681604599822</v>
      </c>
      <c r="AE883" s="5">
        <f t="shared" si="193"/>
        <v>-0.42984681604599828</v>
      </c>
      <c r="AF883" s="5">
        <f t="shared" si="194"/>
        <v>-0.5798468160459983</v>
      </c>
      <c r="AG883" s="5">
        <f t="shared" si="195"/>
        <v>-0.60984681604599833</v>
      </c>
    </row>
    <row r="884" spans="1:33">
      <c r="A884">
        <f t="shared" si="196"/>
        <v>6</v>
      </c>
      <c r="B884" s="2">
        <v>874</v>
      </c>
      <c r="C884" s="3">
        <v>2</v>
      </c>
      <c r="D884" s="3">
        <v>1.96</v>
      </c>
      <c r="E884" s="3">
        <v>2.3199999999999998</v>
      </c>
      <c r="F884" s="3">
        <v>1.42</v>
      </c>
      <c r="G884" s="3">
        <v>1.81</v>
      </c>
      <c r="H884" s="3">
        <v>1</v>
      </c>
      <c r="I884" s="3">
        <v>2.14</v>
      </c>
      <c r="J884" s="3">
        <v>0.48</v>
      </c>
      <c r="K884" s="3">
        <v>0.74</v>
      </c>
      <c r="L884" s="3">
        <v>0.53</v>
      </c>
      <c r="M884" s="3"/>
      <c r="N884" s="3">
        <f t="shared" si="197"/>
        <v>2.3199999999999998</v>
      </c>
      <c r="O884" s="3">
        <f t="shared" si="198"/>
        <v>2.14</v>
      </c>
      <c r="P884" s="3">
        <f t="shared" si="198"/>
        <v>2</v>
      </c>
      <c r="Q884" s="3">
        <f t="shared" si="198"/>
        <v>1.96</v>
      </c>
      <c r="R884" s="3">
        <f t="shared" si="198"/>
        <v>1.81</v>
      </c>
      <c r="S884" s="3">
        <f t="shared" si="198"/>
        <v>1.42</v>
      </c>
      <c r="T884" s="3">
        <f t="shared" si="198"/>
        <v>1</v>
      </c>
      <c r="U884" s="3">
        <f t="shared" si="198"/>
        <v>0.74</v>
      </c>
      <c r="V884" s="3">
        <f t="shared" si="198"/>
        <v>0.53</v>
      </c>
      <c r="W884" s="3">
        <f t="shared" si="198"/>
        <v>0.48</v>
      </c>
      <c r="X884" s="5">
        <f t="shared" si="186"/>
        <v>1.1201531839540015</v>
      </c>
      <c r="Y884" s="5">
        <f t="shared" si="187"/>
        <v>0.94015318395400183</v>
      </c>
      <c r="Z884" s="5">
        <f t="shared" si="188"/>
        <v>0.8001531839540017</v>
      </c>
      <c r="AA884" s="5">
        <f t="shared" si="189"/>
        <v>0.76015318395400167</v>
      </c>
      <c r="AB884" s="5">
        <f t="shared" si="190"/>
        <v>0.61015318395400175</v>
      </c>
      <c r="AC884" s="5">
        <f t="shared" si="191"/>
        <v>0.22015318395400163</v>
      </c>
      <c r="AD884" s="5">
        <f t="shared" si="192"/>
        <v>-0.1998468160459983</v>
      </c>
      <c r="AE884" s="5">
        <f t="shared" si="193"/>
        <v>-0.45984681604599831</v>
      </c>
      <c r="AF884" s="5">
        <f t="shared" si="194"/>
        <v>-0.66984681604599827</v>
      </c>
      <c r="AG884" s="5">
        <f t="shared" si="195"/>
        <v>-0.71984681604599832</v>
      </c>
    </row>
    <row r="885" spans="1:33">
      <c r="A885">
        <f t="shared" si="196"/>
        <v>6</v>
      </c>
      <c r="B885" s="2">
        <v>875</v>
      </c>
      <c r="C885" s="3">
        <v>0.22</v>
      </c>
      <c r="D885" s="3">
        <v>0.9</v>
      </c>
      <c r="E885" s="3">
        <v>2.44</v>
      </c>
      <c r="F885" s="3">
        <v>0.52</v>
      </c>
      <c r="G885" s="3">
        <v>2.21</v>
      </c>
      <c r="H885" s="3">
        <v>0.69</v>
      </c>
      <c r="I885" s="3">
        <v>2.4900000000000002</v>
      </c>
      <c r="J885" s="3">
        <v>1.35</v>
      </c>
      <c r="K885" s="3">
        <v>1.62</v>
      </c>
      <c r="L885" s="3">
        <v>1.77</v>
      </c>
      <c r="M885" s="3"/>
      <c r="N885" s="3">
        <f t="shared" si="197"/>
        <v>2.4900000000000002</v>
      </c>
      <c r="O885" s="3">
        <f t="shared" si="198"/>
        <v>2.44</v>
      </c>
      <c r="P885" s="3">
        <f t="shared" si="198"/>
        <v>2.21</v>
      </c>
      <c r="Q885" s="3">
        <f t="shared" si="198"/>
        <v>1.77</v>
      </c>
      <c r="R885" s="3">
        <f t="shared" si="198"/>
        <v>1.62</v>
      </c>
      <c r="S885" s="3">
        <f t="shared" si="198"/>
        <v>1.35</v>
      </c>
      <c r="T885" s="3">
        <f t="shared" si="198"/>
        <v>0.9</v>
      </c>
      <c r="U885" s="3">
        <f t="shared" si="198"/>
        <v>0.69</v>
      </c>
      <c r="V885" s="3">
        <f t="shared" si="198"/>
        <v>0.52</v>
      </c>
      <c r="W885" s="3">
        <f t="shared" si="198"/>
        <v>0.22</v>
      </c>
      <c r="X885" s="5">
        <f t="shared" si="186"/>
        <v>1.2901531839540019</v>
      </c>
      <c r="Y885" s="5">
        <f t="shared" si="187"/>
        <v>1.2401531839540016</v>
      </c>
      <c r="Z885" s="5">
        <f t="shared" si="188"/>
        <v>1.0101531839540017</v>
      </c>
      <c r="AA885" s="5">
        <f t="shared" si="189"/>
        <v>0.57015318395400172</v>
      </c>
      <c r="AB885" s="5">
        <f t="shared" si="190"/>
        <v>0.42015318395400181</v>
      </c>
      <c r="AC885" s="5">
        <f t="shared" si="191"/>
        <v>0.15015318395400179</v>
      </c>
      <c r="AD885" s="5">
        <f t="shared" si="192"/>
        <v>-0.29984681604599828</v>
      </c>
      <c r="AE885" s="5">
        <f t="shared" si="193"/>
        <v>-0.50984681604599835</v>
      </c>
      <c r="AF885" s="5">
        <f t="shared" si="194"/>
        <v>-0.67984681604599828</v>
      </c>
      <c r="AG885" s="5">
        <f t="shared" si="195"/>
        <v>-0.97984681604599833</v>
      </c>
    </row>
    <row r="886" spans="1:33">
      <c r="A886">
        <f t="shared" si="196"/>
        <v>6</v>
      </c>
      <c r="B886" s="2">
        <v>876</v>
      </c>
      <c r="C886" s="3">
        <v>0.84</v>
      </c>
      <c r="D886" s="3">
        <v>1.03</v>
      </c>
      <c r="E886" s="3">
        <v>2.4700000000000002</v>
      </c>
      <c r="F886" s="3">
        <v>2.29</v>
      </c>
      <c r="G886" s="3">
        <v>1.48</v>
      </c>
      <c r="H886" s="3">
        <v>1.26</v>
      </c>
      <c r="I886" s="3">
        <v>2.13</v>
      </c>
      <c r="J886" s="3">
        <v>1.1000000000000001</v>
      </c>
      <c r="K886" s="3">
        <v>1.47</v>
      </c>
      <c r="L886" s="3">
        <v>0.55000000000000004</v>
      </c>
      <c r="M886" s="3"/>
      <c r="N886" s="3">
        <f t="shared" si="197"/>
        <v>2.4700000000000002</v>
      </c>
      <c r="O886" s="3">
        <f t="shared" si="198"/>
        <v>2.29</v>
      </c>
      <c r="P886" s="3">
        <f t="shared" si="198"/>
        <v>2.13</v>
      </c>
      <c r="Q886" s="3">
        <f t="shared" si="198"/>
        <v>1.48</v>
      </c>
      <c r="R886" s="3">
        <f t="shared" si="198"/>
        <v>1.47</v>
      </c>
      <c r="S886" s="3">
        <f t="shared" si="198"/>
        <v>1.26</v>
      </c>
      <c r="T886" s="3">
        <f t="shared" si="198"/>
        <v>1.1000000000000001</v>
      </c>
      <c r="U886" s="3">
        <f t="shared" si="198"/>
        <v>1.03</v>
      </c>
      <c r="V886" s="3">
        <f t="shared" si="198"/>
        <v>0.84</v>
      </c>
      <c r="W886" s="3">
        <f t="shared" si="198"/>
        <v>0.55000000000000004</v>
      </c>
      <c r="X886" s="5">
        <f t="shared" si="186"/>
        <v>1.2701531839540019</v>
      </c>
      <c r="Y886" s="5">
        <f t="shared" si="187"/>
        <v>1.0901531839540017</v>
      </c>
      <c r="Z886" s="5">
        <f t="shared" si="188"/>
        <v>0.93015318395400159</v>
      </c>
      <c r="AA886" s="5">
        <f t="shared" si="189"/>
        <v>0.28015318395400168</v>
      </c>
      <c r="AB886" s="5">
        <f t="shared" si="190"/>
        <v>0.27015318395400167</v>
      </c>
      <c r="AC886" s="5">
        <f t="shared" si="191"/>
        <v>6.015318395400171E-2</v>
      </c>
      <c r="AD886" s="5">
        <f t="shared" si="192"/>
        <v>-9.984681604599821E-2</v>
      </c>
      <c r="AE886" s="5">
        <f t="shared" si="193"/>
        <v>-0.16984681604599827</v>
      </c>
      <c r="AF886" s="5">
        <f t="shared" si="194"/>
        <v>-0.35984681604599833</v>
      </c>
      <c r="AG886" s="5">
        <f t="shared" si="195"/>
        <v>-0.64984681604599825</v>
      </c>
    </row>
    <row r="887" spans="1:33">
      <c r="A887">
        <f t="shared" si="196"/>
        <v>5</v>
      </c>
      <c r="B887" s="2">
        <v>877</v>
      </c>
      <c r="C887" s="3">
        <v>1.97</v>
      </c>
      <c r="D887" s="3">
        <v>1.1399999999999999</v>
      </c>
      <c r="E887" s="3">
        <v>0.42</v>
      </c>
      <c r="F887" s="3">
        <v>1.85</v>
      </c>
      <c r="G887" s="3">
        <v>0.43</v>
      </c>
      <c r="H887" s="3">
        <v>1.7</v>
      </c>
      <c r="I887" s="3">
        <v>0.61</v>
      </c>
      <c r="J887" s="3">
        <v>2.4700000000000002</v>
      </c>
      <c r="K887" s="3">
        <v>1.04</v>
      </c>
      <c r="L887" s="3">
        <v>2.19</v>
      </c>
      <c r="M887" s="3"/>
      <c r="N887" s="3">
        <f t="shared" si="197"/>
        <v>2.4700000000000002</v>
      </c>
      <c r="O887" s="3">
        <f t="shared" si="198"/>
        <v>2.19</v>
      </c>
      <c r="P887" s="3">
        <f t="shared" si="198"/>
        <v>1.97</v>
      </c>
      <c r="Q887" s="3">
        <f t="shared" si="198"/>
        <v>1.85</v>
      </c>
      <c r="R887" s="3">
        <f t="shared" si="198"/>
        <v>1.7</v>
      </c>
      <c r="S887" s="3">
        <f t="shared" si="198"/>
        <v>1.1399999999999999</v>
      </c>
      <c r="T887" s="3">
        <f t="shared" si="198"/>
        <v>1.04</v>
      </c>
      <c r="U887" s="3">
        <f t="shared" si="198"/>
        <v>0.61</v>
      </c>
      <c r="V887" s="3">
        <f t="shared" si="198"/>
        <v>0.43</v>
      </c>
      <c r="W887" s="3">
        <f t="shared" si="198"/>
        <v>0.42</v>
      </c>
      <c r="X887" s="5">
        <f t="shared" si="186"/>
        <v>1.2701531839540019</v>
      </c>
      <c r="Y887" s="5">
        <f t="shared" si="187"/>
        <v>0.99015318395400165</v>
      </c>
      <c r="Z887" s="5">
        <f t="shared" si="188"/>
        <v>0.77015318395400167</v>
      </c>
      <c r="AA887" s="5">
        <f t="shared" si="189"/>
        <v>0.65015318395400179</v>
      </c>
      <c r="AB887" s="5">
        <f t="shared" si="190"/>
        <v>0.50015318395400166</v>
      </c>
      <c r="AC887" s="5">
        <f t="shared" si="191"/>
        <v>-5.9846816045998397E-2</v>
      </c>
      <c r="AD887" s="5">
        <f t="shared" si="192"/>
        <v>-0.15984681604599826</v>
      </c>
      <c r="AE887" s="5">
        <f t="shared" si="193"/>
        <v>-0.58984681604599831</v>
      </c>
      <c r="AF887" s="5">
        <f t="shared" si="194"/>
        <v>-0.76984681604599836</v>
      </c>
      <c r="AG887" s="5">
        <f t="shared" si="195"/>
        <v>-0.77984681604599837</v>
      </c>
    </row>
    <row r="888" spans="1:33">
      <c r="A888">
        <f t="shared" si="196"/>
        <v>0</v>
      </c>
      <c r="B888" s="2">
        <v>878</v>
      </c>
      <c r="C888" s="3">
        <v>0.41</v>
      </c>
      <c r="D888" s="3">
        <v>0.93</v>
      </c>
      <c r="E888" s="3">
        <v>0.7</v>
      </c>
      <c r="F888" s="3">
        <v>0.43</v>
      </c>
      <c r="G888" s="3">
        <v>0.43</v>
      </c>
      <c r="H888" s="3">
        <v>0.92</v>
      </c>
      <c r="I888" s="3">
        <v>0.6</v>
      </c>
      <c r="J888" s="3">
        <v>0.51</v>
      </c>
      <c r="K888" s="3">
        <v>0.69</v>
      </c>
      <c r="L888" s="3">
        <v>0.46</v>
      </c>
      <c r="M888" s="3"/>
      <c r="N888" s="3">
        <f t="shared" si="197"/>
        <v>0.93</v>
      </c>
      <c r="O888" s="3">
        <f t="shared" si="198"/>
        <v>0.92</v>
      </c>
      <c r="P888" s="3">
        <f t="shared" si="198"/>
        <v>0.7</v>
      </c>
      <c r="Q888" s="3">
        <f t="shared" si="198"/>
        <v>0.69</v>
      </c>
      <c r="R888" s="3">
        <f t="shared" si="198"/>
        <v>0.6</v>
      </c>
      <c r="S888" s="3">
        <f t="shared" si="198"/>
        <v>0.51</v>
      </c>
      <c r="T888" s="3">
        <f t="shared" si="198"/>
        <v>0.46</v>
      </c>
      <c r="U888" s="3">
        <f t="shared" si="198"/>
        <v>0.43</v>
      </c>
      <c r="V888" s="3">
        <f t="shared" si="198"/>
        <v>0.43</v>
      </c>
      <c r="W888" s="3">
        <f t="shared" si="198"/>
        <v>0.41</v>
      </c>
      <c r="X888" s="5">
        <f t="shared" si="186"/>
        <v>-0.26984681604599825</v>
      </c>
      <c r="Y888" s="5">
        <f t="shared" si="187"/>
        <v>-0.27984681604599826</v>
      </c>
      <c r="Z888" s="5">
        <f t="shared" si="188"/>
        <v>-0.49984681604599834</v>
      </c>
      <c r="AA888" s="5">
        <f t="shared" si="189"/>
        <v>-0.50984681604599835</v>
      </c>
      <c r="AB888" s="5">
        <f t="shared" si="190"/>
        <v>-0.59984681604599832</v>
      </c>
      <c r="AC888" s="5">
        <f t="shared" si="191"/>
        <v>-0.68984681604599829</v>
      </c>
      <c r="AD888" s="5">
        <f t="shared" si="192"/>
        <v>-0.73984681604599833</v>
      </c>
      <c r="AE888" s="5">
        <f t="shared" si="193"/>
        <v>-0.76984681604599836</v>
      </c>
      <c r="AF888" s="5">
        <f t="shared" si="194"/>
        <v>-0.76984681604599836</v>
      </c>
      <c r="AG888" s="5">
        <f t="shared" si="195"/>
        <v>-0.78984681604599838</v>
      </c>
    </row>
    <row r="889" spans="1:33">
      <c r="A889">
        <f t="shared" si="196"/>
        <v>5</v>
      </c>
      <c r="B889" s="2">
        <v>879</v>
      </c>
      <c r="C889" s="3">
        <v>2</v>
      </c>
      <c r="D889" s="3">
        <v>2.27</v>
      </c>
      <c r="E889" s="3">
        <v>0.42</v>
      </c>
      <c r="F889" s="3">
        <v>0.21</v>
      </c>
      <c r="G889" s="3">
        <v>2.4300000000000002</v>
      </c>
      <c r="H889" s="3">
        <v>0.82</v>
      </c>
      <c r="I889" s="3">
        <v>1.79</v>
      </c>
      <c r="J889" s="3">
        <v>0.69</v>
      </c>
      <c r="K889" s="3">
        <v>0.9</v>
      </c>
      <c r="L889" s="3">
        <v>1.69</v>
      </c>
      <c r="M889" s="3"/>
      <c r="N889" s="3">
        <f t="shared" si="197"/>
        <v>2.4300000000000002</v>
      </c>
      <c r="O889" s="3">
        <f t="shared" si="198"/>
        <v>2.27</v>
      </c>
      <c r="P889" s="3">
        <f t="shared" si="198"/>
        <v>2</v>
      </c>
      <c r="Q889" s="3">
        <f t="shared" si="198"/>
        <v>1.79</v>
      </c>
      <c r="R889" s="3">
        <f t="shared" si="198"/>
        <v>1.69</v>
      </c>
      <c r="S889" s="3">
        <f t="shared" si="198"/>
        <v>0.9</v>
      </c>
      <c r="T889" s="3">
        <f t="shared" si="198"/>
        <v>0.82</v>
      </c>
      <c r="U889" s="3">
        <f t="shared" si="198"/>
        <v>0.69</v>
      </c>
      <c r="V889" s="3">
        <f t="shared" si="198"/>
        <v>0.42</v>
      </c>
      <c r="W889" s="3">
        <f t="shared" si="198"/>
        <v>0.21</v>
      </c>
      <c r="X889" s="5">
        <f t="shared" si="186"/>
        <v>1.2301531839540019</v>
      </c>
      <c r="Y889" s="5">
        <f t="shared" si="187"/>
        <v>1.0701531839540017</v>
      </c>
      <c r="Z889" s="5">
        <f t="shared" si="188"/>
        <v>0.8001531839540017</v>
      </c>
      <c r="AA889" s="5">
        <f t="shared" si="189"/>
        <v>0.59015318395400174</v>
      </c>
      <c r="AB889" s="5">
        <f t="shared" si="190"/>
        <v>0.49015318395400165</v>
      </c>
      <c r="AC889" s="5">
        <f t="shared" si="191"/>
        <v>-0.29984681604599828</v>
      </c>
      <c r="AD889" s="5">
        <f t="shared" si="192"/>
        <v>-0.37984681604599835</v>
      </c>
      <c r="AE889" s="5">
        <f t="shared" si="193"/>
        <v>-0.50984681604599835</v>
      </c>
      <c r="AF889" s="5">
        <f t="shared" si="194"/>
        <v>-0.77984681604599837</v>
      </c>
      <c r="AG889" s="5">
        <f t="shared" si="195"/>
        <v>-0.98984681604599833</v>
      </c>
    </row>
    <row r="890" spans="1:33">
      <c r="A890">
        <f t="shared" si="196"/>
        <v>4</v>
      </c>
      <c r="B890" s="2">
        <v>880</v>
      </c>
      <c r="C890" s="3">
        <v>0.75</v>
      </c>
      <c r="D890" s="3">
        <v>1.22</v>
      </c>
      <c r="E890" s="3">
        <v>0.38</v>
      </c>
      <c r="F890" s="3">
        <v>0.93</v>
      </c>
      <c r="G890" s="3">
        <v>2.4300000000000002</v>
      </c>
      <c r="H890" s="3">
        <v>0.99</v>
      </c>
      <c r="I890" s="3">
        <v>0.24</v>
      </c>
      <c r="J890" s="3">
        <v>1.27</v>
      </c>
      <c r="K890" s="3">
        <v>0.36</v>
      </c>
      <c r="L890" s="3">
        <v>2.33</v>
      </c>
      <c r="M890" s="3"/>
      <c r="N890" s="3">
        <f t="shared" si="197"/>
        <v>2.4300000000000002</v>
      </c>
      <c r="O890" s="3">
        <f t="shared" si="198"/>
        <v>2.33</v>
      </c>
      <c r="P890" s="3">
        <f t="shared" si="198"/>
        <v>1.27</v>
      </c>
      <c r="Q890" s="3">
        <f t="shared" si="198"/>
        <v>1.22</v>
      </c>
      <c r="R890" s="3">
        <f t="shared" si="198"/>
        <v>0.99</v>
      </c>
      <c r="S890" s="3">
        <f t="shared" si="198"/>
        <v>0.93</v>
      </c>
      <c r="T890" s="3">
        <f t="shared" si="198"/>
        <v>0.75</v>
      </c>
      <c r="U890" s="3">
        <f t="shared" si="198"/>
        <v>0.38</v>
      </c>
      <c r="V890" s="3">
        <f t="shared" si="198"/>
        <v>0.36</v>
      </c>
      <c r="W890" s="3">
        <f t="shared" si="198"/>
        <v>0.24</v>
      </c>
      <c r="X890" s="5">
        <f t="shared" si="186"/>
        <v>1.2301531839540019</v>
      </c>
      <c r="Y890" s="5">
        <f t="shared" si="187"/>
        <v>1.1301531839540018</v>
      </c>
      <c r="Z890" s="5">
        <f t="shared" si="188"/>
        <v>7.0153183954001719E-2</v>
      </c>
      <c r="AA890" s="5">
        <f t="shared" si="189"/>
        <v>2.0153183954001674E-2</v>
      </c>
      <c r="AB890" s="5">
        <f t="shared" si="190"/>
        <v>-0.20984681604599831</v>
      </c>
      <c r="AC890" s="5">
        <f t="shared" si="191"/>
        <v>-0.26984681604599825</v>
      </c>
      <c r="AD890" s="5">
        <f t="shared" si="192"/>
        <v>-0.4498468160459983</v>
      </c>
      <c r="AE890" s="5">
        <f t="shared" si="193"/>
        <v>-0.81984681604599829</v>
      </c>
      <c r="AF890" s="5">
        <f t="shared" si="194"/>
        <v>-0.83984681604599831</v>
      </c>
      <c r="AG890" s="5">
        <f t="shared" si="195"/>
        <v>-0.95984681604599831</v>
      </c>
    </row>
    <row r="891" spans="1:33">
      <c r="A891">
        <f t="shared" si="196"/>
        <v>5</v>
      </c>
      <c r="B891" s="2">
        <v>881</v>
      </c>
      <c r="C891" s="3">
        <v>0.61</v>
      </c>
      <c r="D891" s="3">
        <v>0.72</v>
      </c>
      <c r="E891" s="3">
        <v>2.16</v>
      </c>
      <c r="F891" s="3">
        <v>1.68</v>
      </c>
      <c r="G891" s="3">
        <v>1.53</v>
      </c>
      <c r="H891" s="3">
        <v>0.93</v>
      </c>
      <c r="I891" s="3">
        <v>0.56999999999999995</v>
      </c>
      <c r="J891" s="3">
        <v>1.53</v>
      </c>
      <c r="K891" s="3">
        <v>0.99</v>
      </c>
      <c r="L891" s="3">
        <v>1.25</v>
      </c>
      <c r="M891" s="3"/>
      <c r="N891" s="3">
        <f t="shared" si="197"/>
        <v>2.16</v>
      </c>
      <c r="O891" s="3">
        <f t="shared" si="198"/>
        <v>1.68</v>
      </c>
      <c r="P891" s="3">
        <f t="shared" si="198"/>
        <v>1.53</v>
      </c>
      <c r="Q891" s="3">
        <f t="shared" si="198"/>
        <v>1.53</v>
      </c>
      <c r="R891" s="3">
        <f t="shared" si="198"/>
        <v>1.25</v>
      </c>
      <c r="S891" s="3">
        <f t="shared" si="198"/>
        <v>0.99</v>
      </c>
      <c r="T891" s="3">
        <f t="shared" si="198"/>
        <v>0.93</v>
      </c>
      <c r="U891" s="3">
        <f t="shared" si="198"/>
        <v>0.72</v>
      </c>
      <c r="V891" s="3">
        <f t="shared" si="198"/>
        <v>0.61</v>
      </c>
      <c r="W891" s="3">
        <f t="shared" si="198"/>
        <v>0.56999999999999995</v>
      </c>
      <c r="X891" s="5">
        <f t="shared" si="186"/>
        <v>0.96015318395400184</v>
      </c>
      <c r="Y891" s="5">
        <f t="shared" si="187"/>
        <v>0.48015318395400164</v>
      </c>
      <c r="Z891" s="5">
        <f t="shared" si="188"/>
        <v>0.33015318395400173</v>
      </c>
      <c r="AA891" s="5">
        <f t="shared" si="189"/>
        <v>0.33015318395400173</v>
      </c>
      <c r="AB891" s="5">
        <f t="shared" si="190"/>
        <v>5.0153183954001701E-2</v>
      </c>
      <c r="AC891" s="5">
        <f t="shared" si="191"/>
        <v>-0.20984681604599831</v>
      </c>
      <c r="AD891" s="5">
        <f t="shared" si="192"/>
        <v>-0.26984681604599825</v>
      </c>
      <c r="AE891" s="5">
        <f t="shared" si="193"/>
        <v>-0.47984681604599833</v>
      </c>
      <c r="AF891" s="5">
        <f t="shared" si="194"/>
        <v>-0.58984681604599831</v>
      </c>
      <c r="AG891" s="5">
        <f t="shared" si="195"/>
        <v>-0.62984681604599835</v>
      </c>
    </row>
    <row r="892" spans="1:33">
      <c r="A892">
        <f t="shared" si="196"/>
        <v>5</v>
      </c>
      <c r="B892" s="2">
        <v>882</v>
      </c>
      <c r="C892" s="3">
        <v>0.53</v>
      </c>
      <c r="D892" s="3">
        <v>0.82</v>
      </c>
      <c r="E892" s="3">
        <v>0.46</v>
      </c>
      <c r="F892" s="3">
        <v>1.3</v>
      </c>
      <c r="G892" s="3">
        <v>1.34</v>
      </c>
      <c r="H892" s="3">
        <v>2.0099999999999998</v>
      </c>
      <c r="I892" s="3">
        <v>0.66</v>
      </c>
      <c r="J892" s="3">
        <v>2.4</v>
      </c>
      <c r="K892" s="3">
        <v>0.82</v>
      </c>
      <c r="L892" s="3">
        <v>1.66</v>
      </c>
      <c r="M892" s="3"/>
      <c r="N892" s="3">
        <f t="shared" si="197"/>
        <v>2.4</v>
      </c>
      <c r="O892" s="3">
        <f t="shared" si="198"/>
        <v>2.0099999999999998</v>
      </c>
      <c r="P892" s="3">
        <f t="shared" si="198"/>
        <v>1.66</v>
      </c>
      <c r="Q892" s="3">
        <f t="shared" si="198"/>
        <v>1.34</v>
      </c>
      <c r="R892" s="3">
        <f t="shared" si="198"/>
        <v>1.3</v>
      </c>
      <c r="S892" s="3">
        <f t="shared" si="198"/>
        <v>0.82</v>
      </c>
      <c r="T892" s="3">
        <f t="shared" si="198"/>
        <v>0.82</v>
      </c>
      <c r="U892" s="3">
        <f t="shared" si="198"/>
        <v>0.66</v>
      </c>
      <c r="V892" s="3">
        <f t="shared" si="198"/>
        <v>0.53</v>
      </c>
      <c r="W892" s="3">
        <f t="shared" si="198"/>
        <v>0.46</v>
      </c>
      <c r="X892" s="5">
        <f t="shared" si="186"/>
        <v>1.2001531839540016</v>
      </c>
      <c r="Y892" s="5">
        <f t="shared" si="187"/>
        <v>0.81015318395400149</v>
      </c>
      <c r="Z892" s="5">
        <f t="shared" si="188"/>
        <v>0.46015318395400162</v>
      </c>
      <c r="AA892" s="5">
        <f t="shared" si="189"/>
        <v>0.14015318395400178</v>
      </c>
      <c r="AB892" s="5">
        <f t="shared" si="190"/>
        <v>0.10015318395400175</v>
      </c>
      <c r="AC892" s="5">
        <f t="shared" si="191"/>
        <v>-0.37984681604599835</v>
      </c>
      <c r="AD892" s="5">
        <f t="shared" si="192"/>
        <v>-0.37984681604599835</v>
      </c>
      <c r="AE892" s="5">
        <f t="shared" si="193"/>
        <v>-0.53984681604599827</v>
      </c>
      <c r="AF892" s="5">
        <f t="shared" si="194"/>
        <v>-0.66984681604599827</v>
      </c>
      <c r="AG892" s="5">
        <f t="shared" si="195"/>
        <v>-0.73984681604599833</v>
      </c>
    </row>
    <row r="893" spans="1:33">
      <c r="A893">
        <f t="shared" si="196"/>
        <v>6</v>
      </c>
      <c r="B893" s="2">
        <v>883</v>
      </c>
      <c r="C893" s="3">
        <v>0.89</v>
      </c>
      <c r="D893" s="3">
        <v>2.14</v>
      </c>
      <c r="E893" s="3">
        <v>1.71</v>
      </c>
      <c r="F893" s="3">
        <v>2.02</v>
      </c>
      <c r="G893" s="3">
        <v>2.02</v>
      </c>
      <c r="H893" s="3">
        <v>0.45</v>
      </c>
      <c r="I893" s="3">
        <v>1.27</v>
      </c>
      <c r="J893" s="3">
        <v>0.43</v>
      </c>
      <c r="K893" s="3">
        <v>0.36</v>
      </c>
      <c r="L893" s="3">
        <v>1.36</v>
      </c>
      <c r="M893" s="3"/>
      <c r="N893" s="3">
        <f t="shared" si="197"/>
        <v>2.14</v>
      </c>
      <c r="O893" s="3">
        <f t="shared" si="198"/>
        <v>2.02</v>
      </c>
      <c r="P893" s="3">
        <f t="shared" si="198"/>
        <v>2.02</v>
      </c>
      <c r="Q893" s="3">
        <f t="shared" si="198"/>
        <v>1.71</v>
      </c>
      <c r="R893" s="3">
        <f t="shared" si="198"/>
        <v>1.36</v>
      </c>
      <c r="S893" s="3">
        <f t="shared" si="198"/>
        <v>1.27</v>
      </c>
      <c r="T893" s="3">
        <f t="shared" si="198"/>
        <v>0.89</v>
      </c>
      <c r="U893" s="3">
        <f t="shared" si="198"/>
        <v>0.45</v>
      </c>
      <c r="V893" s="3">
        <f t="shared" si="198"/>
        <v>0.43</v>
      </c>
      <c r="W893" s="3">
        <f t="shared" si="198"/>
        <v>0.36</v>
      </c>
      <c r="X893" s="5">
        <f t="shared" si="186"/>
        <v>0.94015318395400183</v>
      </c>
      <c r="Y893" s="5">
        <f t="shared" si="187"/>
        <v>0.82015318395400172</v>
      </c>
      <c r="Z893" s="5">
        <f t="shared" si="188"/>
        <v>0.82015318395400172</v>
      </c>
      <c r="AA893" s="5">
        <f t="shared" si="189"/>
        <v>0.51015318395400167</v>
      </c>
      <c r="AB893" s="5">
        <f t="shared" si="190"/>
        <v>0.1601531839540018</v>
      </c>
      <c r="AC893" s="5">
        <f t="shared" si="191"/>
        <v>7.0153183954001719E-2</v>
      </c>
      <c r="AD893" s="5">
        <f t="shared" si="192"/>
        <v>-0.30984681604599829</v>
      </c>
      <c r="AE893" s="5">
        <f t="shared" si="193"/>
        <v>-0.74984681604599834</v>
      </c>
      <c r="AF893" s="5">
        <f t="shared" si="194"/>
        <v>-0.76984681604599836</v>
      </c>
      <c r="AG893" s="5">
        <f t="shared" si="195"/>
        <v>-0.83984681604599831</v>
      </c>
    </row>
    <row r="894" spans="1:33">
      <c r="A894">
        <f t="shared" si="196"/>
        <v>7</v>
      </c>
      <c r="B894" s="2">
        <v>884</v>
      </c>
      <c r="C894" s="3">
        <v>0.53</v>
      </c>
      <c r="D894" s="3">
        <v>2.39</v>
      </c>
      <c r="E894" s="3">
        <v>1.64</v>
      </c>
      <c r="F894" s="3">
        <v>2.4500000000000002</v>
      </c>
      <c r="G894" s="3">
        <v>0.64</v>
      </c>
      <c r="H894" s="3">
        <v>0.79</v>
      </c>
      <c r="I894" s="3">
        <v>1.49</v>
      </c>
      <c r="J894" s="3">
        <v>1.85</v>
      </c>
      <c r="K894" s="3">
        <v>1.99</v>
      </c>
      <c r="L894" s="3">
        <v>2.2599999999999998</v>
      </c>
      <c r="M894" s="3"/>
      <c r="N894" s="3">
        <f t="shared" si="197"/>
        <v>2.4500000000000002</v>
      </c>
      <c r="O894" s="3">
        <f t="shared" si="198"/>
        <v>2.39</v>
      </c>
      <c r="P894" s="3">
        <f t="shared" si="198"/>
        <v>2.2599999999999998</v>
      </c>
      <c r="Q894" s="3">
        <f t="shared" si="198"/>
        <v>1.99</v>
      </c>
      <c r="R894" s="3">
        <f t="shared" si="198"/>
        <v>1.85</v>
      </c>
      <c r="S894" s="3">
        <f t="shared" si="198"/>
        <v>1.64</v>
      </c>
      <c r="T894" s="3">
        <f t="shared" si="198"/>
        <v>1.49</v>
      </c>
      <c r="U894" s="3">
        <f t="shared" si="198"/>
        <v>0.79</v>
      </c>
      <c r="V894" s="3">
        <f t="shared" si="198"/>
        <v>0.64</v>
      </c>
      <c r="W894" s="3">
        <f t="shared" si="198"/>
        <v>0.53</v>
      </c>
      <c r="X894" s="5">
        <f t="shared" si="186"/>
        <v>1.2501531839540019</v>
      </c>
      <c r="Y894" s="5">
        <f t="shared" si="187"/>
        <v>1.1901531839540018</v>
      </c>
      <c r="Z894" s="5">
        <f t="shared" si="188"/>
        <v>1.0601531839540015</v>
      </c>
      <c r="AA894" s="5">
        <f t="shared" si="189"/>
        <v>0.79015318395400169</v>
      </c>
      <c r="AB894" s="5">
        <f t="shared" si="190"/>
        <v>0.65015318395400179</v>
      </c>
      <c r="AC894" s="5">
        <f t="shared" si="191"/>
        <v>0.4401531839540016</v>
      </c>
      <c r="AD894" s="5">
        <f t="shared" si="192"/>
        <v>0.29015318395400169</v>
      </c>
      <c r="AE894" s="5">
        <f t="shared" si="193"/>
        <v>-0.40984681604599826</v>
      </c>
      <c r="AF894" s="5">
        <f t="shared" si="194"/>
        <v>-0.55984681604599829</v>
      </c>
      <c r="AG894" s="5">
        <f t="shared" si="195"/>
        <v>-0.66984681604599827</v>
      </c>
    </row>
    <row r="895" spans="1:33">
      <c r="A895">
        <f t="shared" si="196"/>
        <v>6</v>
      </c>
      <c r="B895" s="2">
        <v>885</v>
      </c>
      <c r="C895" s="3">
        <v>1.68</v>
      </c>
      <c r="D895" s="3">
        <v>1.91</v>
      </c>
      <c r="E895" s="3">
        <v>1.73</v>
      </c>
      <c r="F895" s="3">
        <v>0.63</v>
      </c>
      <c r="G895" s="3">
        <v>1.46</v>
      </c>
      <c r="H895" s="3">
        <v>0.48</v>
      </c>
      <c r="I895" s="3">
        <v>0.8</v>
      </c>
      <c r="J895" s="3">
        <v>1.1599999999999999</v>
      </c>
      <c r="K895" s="3">
        <v>2.37</v>
      </c>
      <c r="L895" s="3">
        <v>1.34</v>
      </c>
      <c r="M895" s="3"/>
      <c r="N895" s="3">
        <f t="shared" si="197"/>
        <v>2.37</v>
      </c>
      <c r="O895" s="3">
        <f t="shared" si="198"/>
        <v>1.91</v>
      </c>
      <c r="P895" s="3">
        <f t="shared" si="198"/>
        <v>1.73</v>
      </c>
      <c r="Q895" s="3">
        <f t="shared" si="198"/>
        <v>1.68</v>
      </c>
      <c r="R895" s="3">
        <f t="shared" si="198"/>
        <v>1.46</v>
      </c>
      <c r="S895" s="3">
        <f t="shared" si="198"/>
        <v>1.34</v>
      </c>
      <c r="T895" s="3">
        <f t="shared" si="198"/>
        <v>1.1599999999999999</v>
      </c>
      <c r="U895" s="3">
        <f t="shared" si="198"/>
        <v>0.8</v>
      </c>
      <c r="V895" s="3">
        <f t="shared" si="198"/>
        <v>0.63</v>
      </c>
      <c r="W895" s="3">
        <f t="shared" si="198"/>
        <v>0.48</v>
      </c>
      <c r="X895" s="5">
        <f t="shared" si="186"/>
        <v>1.1701531839540018</v>
      </c>
      <c r="Y895" s="5">
        <f t="shared" si="187"/>
        <v>0.71015318395400162</v>
      </c>
      <c r="Z895" s="5">
        <f t="shared" si="188"/>
        <v>0.53015318395400168</v>
      </c>
      <c r="AA895" s="5">
        <f t="shared" si="189"/>
        <v>0.48015318395400164</v>
      </c>
      <c r="AB895" s="5">
        <f t="shared" si="190"/>
        <v>0.26015318395400167</v>
      </c>
      <c r="AC895" s="5">
        <f t="shared" si="191"/>
        <v>0.14015318395400178</v>
      </c>
      <c r="AD895" s="5">
        <f t="shared" si="192"/>
        <v>-3.9846816045998379E-2</v>
      </c>
      <c r="AE895" s="5">
        <f t="shared" si="193"/>
        <v>-0.39984681604599825</v>
      </c>
      <c r="AF895" s="5">
        <f t="shared" si="194"/>
        <v>-0.56984681604599829</v>
      </c>
      <c r="AG895" s="5">
        <f t="shared" si="195"/>
        <v>-0.71984681604599832</v>
      </c>
    </row>
    <row r="896" spans="1:33">
      <c r="A896">
        <f t="shared" si="196"/>
        <v>5</v>
      </c>
      <c r="B896" s="2">
        <v>886</v>
      </c>
      <c r="C896" s="3">
        <v>1.58</v>
      </c>
      <c r="D896" s="3">
        <v>0.85</v>
      </c>
      <c r="E896" s="3">
        <v>1.1000000000000001</v>
      </c>
      <c r="F896" s="3">
        <v>2.16</v>
      </c>
      <c r="G896" s="3">
        <v>0.97</v>
      </c>
      <c r="H896" s="3">
        <v>2.35</v>
      </c>
      <c r="I896" s="3">
        <v>2.21</v>
      </c>
      <c r="J896" s="3">
        <v>0.56999999999999995</v>
      </c>
      <c r="K896" s="3">
        <v>0.94</v>
      </c>
      <c r="L896" s="3">
        <v>1.97</v>
      </c>
      <c r="M896" s="3"/>
      <c r="N896" s="3">
        <f t="shared" si="197"/>
        <v>2.35</v>
      </c>
      <c r="O896" s="3">
        <f t="shared" si="198"/>
        <v>2.21</v>
      </c>
      <c r="P896" s="3">
        <f t="shared" si="198"/>
        <v>2.16</v>
      </c>
      <c r="Q896" s="3">
        <f t="shared" si="198"/>
        <v>1.97</v>
      </c>
      <c r="R896" s="3">
        <f t="shared" si="198"/>
        <v>1.58</v>
      </c>
      <c r="S896" s="3">
        <f t="shared" si="198"/>
        <v>1.1000000000000001</v>
      </c>
      <c r="T896" s="3">
        <f t="shared" si="198"/>
        <v>0.97</v>
      </c>
      <c r="U896" s="3">
        <f t="shared" si="198"/>
        <v>0.94</v>
      </c>
      <c r="V896" s="3">
        <f t="shared" si="198"/>
        <v>0.85</v>
      </c>
      <c r="W896" s="3">
        <f t="shared" si="198"/>
        <v>0.56999999999999995</v>
      </c>
      <c r="X896" s="5">
        <f t="shared" si="186"/>
        <v>1.1501531839540018</v>
      </c>
      <c r="Y896" s="5">
        <f t="shared" si="187"/>
        <v>1.0101531839540017</v>
      </c>
      <c r="Z896" s="5">
        <f t="shared" si="188"/>
        <v>0.96015318395400184</v>
      </c>
      <c r="AA896" s="5">
        <f t="shared" si="189"/>
        <v>0.77015318395400167</v>
      </c>
      <c r="AB896" s="5">
        <f t="shared" si="190"/>
        <v>0.38015318395400177</v>
      </c>
      <c r="AC896" s="5">
        <f t="shared" si="191"/>
        <v>-9.984681604599821E-2</v>
      </c>
      <c r="AD896" s="5">
        <f t="shared" si="192"/>
        <v>-0.22984681604599833</v>
      </c>
      <c r="AE896" s="5">
        <f t="shared" si="193"/>
        <v>-0.25984681604599835</v>
      </c>
      <c r="AF896" s="5">
        <f t="shared" si="194"/>
        <v>-0.34984681604599832</v>
      </c>
      <c r="AG896" s="5">
        <f t="shared" si="195"/>
        <v>-0.62984681604599835</v>
      </c>
    </row>
    <row r="897" spans="1:33">
      <c r="A897">
        <f t="shared" si="196"/>
        <v>6</v>
      </c>
      <c r="B897" s="2">
        <v>887</v>
      </c>
      <c r="C897" s="3">
        <v>0.3</v>
      </c>
      <c r="D897" s="3">
        <v>1.17</v>
      </c>
      <c r="E897" s="3">
        <v>0.72</v>
      </c>
      <c r="F897" s="3">
        <v>1.77</v>
      </c>
      <c r="G897" s="3">
        <v>2.1</v>
      </c>
      <c r="H897" s="3">
        <v>0.23</v>
      </c>
      <c r="I897" s="3">
        <v>1.24</v>
      </c>
      <c r="J897" s="3">
        <v>1.52</v>
      </c>
      <c r="K897" s="3">
        <v>1.95</v>
      </c>
      <c r="L897" s="3">
        <v>1.44</v>
      </c>
      <c r="M897" s="3"/>
      <c r="N897" s="3">
        <f t="shared" si="197"/>
        <v>2.1</v>
      </c>
      <c r="O897" s="3">
        <f t="shared" si="198"/>
        <v>1.95</v>
      </c>
      <c r="P897" s="3">
        <f t="shared" si="198"/>
        <v>1.77</v>
      </c>
      <c r="Q897" s="3">
        <f t="shared" si="198"/>
        <v>1.52</v>
      </c>
      <c r="R897" s="3">
        <f t="shared" si="198"/>
        <v>1.44</v>
      </c>
      <c r="S897" s="3">
        <f t="shared" si="198"/>
        <v>1.24</v>
      </c>
      <c r="T897" s="3">
        <f t="shared" si="198"/>
        <v>1.17</v>
      </c>
      <c r="U897" s="3">
        <f t="shared" si="198"/>
        <v>0.72</v>
      </c>
      <c r="V897" s="3">
        <f t="shared" si="198"/>
        <v>0.3</v>
      </c>
      <c r="W897" s="3">
        <f t="shared" si="198"/>
        <v>0.23</v>
      </c>
      <c r="X897" s="5">
        <f t="shared" si="186"/>
        <v>0.90015318395400179</v>
      </c>
      <c r="Y897" s="5">
        <f t="shared" si="187"/>
        <v>0.75015318395400166</v>
      </c>
      <c r="Z897" s="5">
        <f t="shared" si="188"/>
        <v>0.57015318395400172</v>
      </c>
      <c r="AA897" s="5">
        <f t="shared" si="189"/>
        <v>0.32015318395400172</v>
      </c>
      <c r="AB897" s="5">
        <f t="shared" si="190"/>
        <v>0.24015318395400165</v>
      </c>
      <c r="AC897" s="5">
        <f t="shared" si="191"/>
        <v>4.0153183954001692E-2</v>
      </c>
      <c r="AD897" s="5">
        <f t="shared" si="192"/>
        <v>-2.984681604599837E-2</v>
      </c>
      <c r="AE897" s="5">
        <f t="shared" si="193"/>
        <v>-0.47984681604599833</v>
      </c>
      <c r="AF897" s="5">
        <f t="shared" si="194"/>
        <v>-0.89984681604599825</v>
      </c>
      <c r="AG897" s="5">
        <f t="shared" si="195"/>
        <v>-0.96984681604599832</v>
      </c>
    </row>
    <row r="898" spans="1:33">
      <c r="A898">
        <f t="shared" si="196"/>
        <v>7</v>
      </c>
      <c r="B898" s="2">
        <v>888</v>
      </c>
      <c r="C898" s="3">
        <v>1.44</v>
      </c>
      <c r="D898" s="3">
        <v>0.35</v>
      </c>
      <c r="E898" s="3">
        <v>0.92</v>
      </c>
      <c r="F898" s="3">
        <v>2.4500000000000002</v>
      </c>
      <c r="G898" s="3">
        <v>1.67</v>
      </c>
      <c r="H898" s="3">
        <v>1.83</v>
      </c>
      <c r="I898" s="3">
        <v>1.31</v>
      </c>
      <c r="J898" s="3">
        <v>0.84</v>
      </c>
      <c r="K898" s="3">
        <v>2.17</v>
      </c>
      <c r="L898" s="3">
        <v>2.41</v>
      </c>
      <c r="M898" s="3"/>
      <c r="N898" s="3">
        <f t="shared" si="197"/>
        <v>2.4500000000000002</v>
      </c>
      <c r="O898" s="3">
        <f t="shared" si="198"/>
        <v>2.41</v>
      </c>
      <c r="P898" s="3">
        <f t="shared" si="198"/>
        <v>2.17</v>
      </c>
      <c r="Q898" s="3">
        <f t="shared" ref="O898:W926" si="199">LARGE($C898:$L898,Q$9)</f>
        <v>1.83</v>
      </c>
      <c r="R898" s="3">
        <f t="shared" si="199"/>
        <v>1.67</v>
      </c>
      <c r="S898" s="3">
        <f t="shared" si="199"/>
        <v>1.44</v>
      </c>
      <c r="T898" s="3">
        <f t="shared" si="199"/>
        <v>1.31</v>
      </c>
      <c r="U898" s="3">
        <f t="shared" si="199"/>
        <v>0.92</v>
      </c>
      <c r="V898" s="3">
        <f t="shared" si="199"/>
        <v>0.84</v>
      </c>
      <c r="W898" s="3">
        <f t="shared" si="199"/>
        <v>0.35</v>
      </c>
      <c r="X898" s="5">
        <f t="shared" si="186"/>
        <v>1.2501531839540019</v>
      </c>
      <c r="Y898" s="5">
        <f t="shared" si="187"/>
        <v>1.2101531839540018</v>
      </c>
      <c r="Z898" s="5">
        <f t="shared" si="188"/>
        <v>0.97015318395400163</v>
      </c>
      <c r="AA898" s="5">
        <f t="shared" si="189"/>
        <v>0.63015318395400177</v>
      </c>
      <c r="AB898" s="5">
        <f t="shared" si="190"/>
        <v>0.47015318395400163</v>
      </c>
      <c r="AC898" s="5">
        <f t="shared" si="191"/>
        <v>0.24015318395400165</v>
      </c>
      <c r="AD898" s="5">
        <f t="shared" si="192"/>
        <v>0.11015318395400175</v>
      </c>
      <c r="AE898" s="5">
        <f t="shared" si="193"/>
        <v>-0.27984681604599826</v>
      </c>
      <c r="AF898" s="5">
        <f t="shared" si="194"/>
        <v>-0.35984681604599833</v>
      </c>
      <c r="AG898" s="5">
        <f t="shared" si="195"/>
        <v>-0.84984681604599832</v>
      </c>
    </row>
    <row r="899" spans="1:33">
      <c r="A899">
        <f t="shared" si="196"/>
        <v>6</v>
      </c>
      <c r="B899" s="2">
        <v>889</v>
      </c>
      <c r="C899" s="3">
        <v>1.33</v>
      </c>
      <c r="D899" s="3">
        <v>0.57999999999999996</v>
      </c>
      <c r="E899" s="3">
        <v>1.52</v>
      </c>
      <c r="F899" s="3">
        <v>2.1</v>
      </c>
      <c r="G899" s="3">
        <v>0.72</v>
      </c>
      <c r="H899" s="3">
        <v>1.91</v>
      </c>
      <c r="I899" s="3">
        <v>2.2599999999999998</v>
      </c>
      <c r="J899" s="3">
        <v>1.1200000000000001</v>
      </c>
      <c r="K899" s="3">
        <v>1.61</v>
      </c>
      <c r="L899" s="3">
        <v>0.69</v>
      </c>
      <c r="M899" s="3"/>
      <c r="N899" s="3">
        <f t="shared" si="197"/>
        <v>2.2599999999999998</v>
      </c>
      <c r="O899" s="3">
        <f t="shared" si="199"/>
        <v>2.1</v>
      </c>
      <c r="P899" s="3">
        <f t="shared" si="199"/>
        <v>1.91</v>
      </c>
      <c r="Q899" s="3">
        <f t="shared" si="199"/>
        <v>1.61</v>
      </c>
      <c r="R899" s="3">
        <f t="shared" si="199"/>
        <v>1.52</v>
      </c>
      <c r="S899" s="3">
        <f t="shared" si="199"/>
        <v>1.33</v>
      </c>
      <c r="T899" s="3">
        <f t="shared" si="199"/>
        <v>1.1200000000000001</v>
      </c>
      <c r="U899" s="3">
        <f t="shared" si="199"/>
        <v>0.72</v>
      </c>
      <c r="V899" s="3">
        <f t="shared" si="199"/>
        <v>0.69</v>
      </c>
      <c r="W899" s="3">
        <f t="shared" si="199"/>
        <v>0.57999999999999996</v>
      </c>
      <c r="X899" s="5">
        <f t="shared" si="186"/>
        <v>1.0601531839540015</v>
      </c>
      <c r="Y899" s="5">
        <f t="shared" si="187"/>
        <v>0.90015318395400179</v>
      </c>
      <c r="Z899" s="5">
        <f t="shared" si="188"/>
        <v>0.71015318395400162</v>
      </c>
      <c r="AA899" s="5">
        <f t="shared" si="189"/>
        <v>0.4101531839540018</v>
      </c>
      <c r="AB899" s="5">
        <f t="shared" si="190"/>
        <v>0.32015318395400172</v>
      </c>
      <c r="AC899" s="5">
        <f t="shared" si="191"/>
        <v>0.13015318395400177</v>
      </c>
      <c r="AD899" s="5">
        <f t="shared" si="192"/>
        <v>-7.9846816045998192E-2</v>
      </c>
      <c r="AE899" s="5">
        <f t="shared" si="193"/>
        <v>-0.47984681604599833</v>
      </c>
      <c r="AF899" s="5">
        <f t="shared" si="194"/>
        <v>-0.50984681604599835</v>
      </c>
      <c r="AG899" s="5">
        <f t="shared" si="195"/>
        <v>-0.61984681604599834</v>
      </c>
    </row>
    <row r="900" spans="1:33">
      <c r="A900">
        <f t="shared" si="196"/>
        <v>4</v>
      </c>
      <c r="B900" s="2">
        <v>890</v>
      </c>
      <c r="C900" s="3">
        <v>1.98</v>
      </c>
      <c r="D900" s="3">
        <v>0.7</v>
      </c>
      <c r="E900" s="3">
        <v>0.33</v>
      </c>
      <c r="F900" s="3">
        <v>0.72</v>
      </c>
      <c r="G900" s="3">
        <v>1.89</v>
      </c>
      <c r="H900" s="3">
        <v>0.37</v>
      </c>
      <c r="I900" s="3">
        <v>1.72</v>
      </c>
      <c r="J900" s="3">
        <v>1.05</v>
      </c>
      <c r="K900" s="3">
        <v>1.96</v>
      </c>
      <c r="L900" s="3">
        <v>0.75</v>
      </c>
      <c r="M900" s="3"/>
      <c r="N900" s="3">
        <f t="shared" si="197"/>
        <v>1.98</v>
      </c>
      <c r="O900" s="3">
        <f t="shared" si="199"/>
        <v>1.96</v>
      </c>
      <c r="P900" s="3">
        <f t="shared" si="199"/>
        <v>1.89</v>
      </c>
      <c r="Q900" s="3">
        <f t="shared" si="199"/>
        <v>1.72</v>
      </c>
      <c r="R900" s="3">
        <f t="shared" si="199"/>
        <v>1.05</v>
      </c>
      <c r="S900" s="3">
        <f t="shared" si="199"/>
        <v>0.75</v>
      </c>
      <c r="T900" s="3">
        <f t="shared" si="199"/>
        <v>0.72</v>
      </c>
      <c r="U900" s="3">
        <f t="shared" si="199"/>
        <v>0.7</v>
      </c>
      <c r="V900" s="3">
        <f t="shared" si="199"/>
        <v>0.37</v>
      </c>
      <c r="W900" s="3">
        <f t="shared" si="199"/>
        <v>0.33</v>
      </c>
      <c r="X900" s="5">
        <f t="shared" si="186"/>
        <v>0.78015318395400168</v>
      </c>
      <c r="Y900" s="5">
        <f t="shared" si="187"/>
        <v>0.76015318395400167</v>
      </c>
      <c r="Z900" s="5">
        <f t="shared" si="188"/>
        <v>0.6901531839540016</v>
      </c>
      <c r="AA900" s="5">
        <f t="shared" si="189"/>
        <v>0.52015318395400167</v>
      </c>
      <c r="AB900" s="5">
        <f t="shared" si="190"/>
        <v>-0.14984681604599825</v>
      </c>
      <c r="AC900" s="5">
        <f t="shared" si="191"/>
        <v>-0.4498468160459983</v>
      </c>
      <c r="AD900" s="5">
        <f t="shared" si="192"/>
        <v>-0.47984681604599833</v>
      </c>
      <c r="AE900" s="5">
        <f t="shared" si="193"/>
        <v>-0.49984681604599834</v>
      </c>
      <c r="AF900" s="5">
        <f t="shared" si="194"/>
        <v>-0.8298468160459983</v>
      </c>
      <c r="AG900" s="5">
        <f t="shared" si="195"/>
        <v>-0.86984681604599823</v>
      </c>
    </row>
    <row r="901" spans="1:33">
      <c r="A901">
        <f t="shared" si="196"/>
        <v>7</v>
      </c>
      <c r="B901" s="2">
        <v>891</v>
      </c>
      <c r="C901" s="3">
        <v>0.28000000000000003</v>
      </c>
      <c r="D901" s="3">
        <v>1.59</v>
      </c>
      <c r="E901" s="3">
        <v>2.23</v>
      </c>
      <c r="F901" s="3">
        <v>2.34</v>
      </c>
      <c r="G901" s="3">
        <v>1.06</v>
      </c>
      <c r="H901" s="3">
        <v>2.09</v>
      </c>
      <c r="I901" s="3">
        <v>0.81</v>
      </c>
      <c r="J901" s="3">
        <v>1.2</v>
      </c>
      <c r="K901" s="3">
        <v>2.08</v>
      </c>
      <c r="L901" s="3">
        <v>2.0699999999999998</v>
      </c>
      <c r="M901" s="3"/>
      <c r="N901" s="3">
        <f t="shared" si="197"/>
        <v>2.34</v>
      </c>
      <c r="O901" s="3">
        <f t="shared" si="199"/>
        <v>2.23</v>
      </c>
      <c r="P901" s="3">
        <f t="shared" si="199"/>
        <v>2.09</v>
      </c>
      <c r="Q901" s="3">
        <f t="shared" si="199"/>
        <v>2.08</v>
      </c>
      <c r="R901" s="3">
        <f t="shared" si="199"/>
        <v>2.0699999999999998</v>
      </c>
      <c r="S901" s="3">
        <f t="shared" si="199"/>
        <v>1.59</v>
      </c>
      <c r="T901" s="3">
        <f t="shared" si="199"/>
        <v>1.2</v>
      </c>
      <c r="U901" s="3">
        <f t="shared" si="199"/>
        <v>1.06</v>
      </c>
      <c r="V901" s="3">
        <f t="shared" si="199"/>
        <v>0.81</v>
      </c>
      <c r="W901" s="3">
        <f t="shared" si="199"/>
        <v>0.28000000000000003</v>
      </c>
      <c r="X901" s="5">
        <f t="shared" si="186"/>
        <v>1.1401531839540016</v>
      </c>
      <c r="Y901" s="5">
        <f t="shared" si="187"/>
        <v>1.0301531839540017</v>
      </c>
      <c r="Z901" s="5">
        <f t="shared" si="188"/>
        <v>0.89015318395400156</v>
      </c>
      <c r="AA901" s="5">
        <f t="shared" si="189"/>
        <v>0.88015318395400177</v>
      </c>
      <c r="AB901" s="5">
        <f t="shared" si="190"/>
        <v>0.87015318395400154</v>
      </c>
      <c r="AC901" s="5">
        <f t="shared" si="191"/>
        <v>0.39015318395400178</v>
      </c>
      <c r="AD901" s="5">
        <f t="shared" si="192"/>
        <v>1.5318395400165663E-4</v>
      </c>
      <c r="AE901" s="5">
        <f t="shared" si="193"/>
        <v>-0.13984681604599825</v>
      </c>
      <c r="AF901" s="5">
        <f t="shared" si="194"/>
        <v>-0.38984681604599825</v>
      </c>
      <c r="AG901" s="5">
        <f t="shared" si="195"/>
        <v>-0.91984681604599827</v>
      </c>
    </row>
    <row r="902" spans="1:33">
      <c r="A902">
        <f t="shared" si="196"/>
        <v>5</v>
      </c>
      <c r="B902" s="2">
        <v>892</v>
      </c>
      <c r="C902" s="3">
        <v>0.93</v>
      </c>
      <c r="D902" s="3">
        <v>0.8</v>
      </c>
      <c r="E902" s="3">
        <v>1.28</v>
      </c>
      <c r="F902" s="3">
        <v>1.41</v>
      </c>
      <c r="G902" s="3">
        <v>0.89</v>
      </c>
      <c r="H902" s="3">
        <v>1.76</v>
      </c>
      <c r="I902" s="3">
        <v>0.98</v>
      </c>
      <c r="J902" s="3">
        <v>0.48</v>
      </c>
      <c r="K902" s="3">
        <v>1.26</v>
      </c>
      <c r="L902" s="3">
        <v>1.99</v>
      </c>
      <c r="M902" s="3"/>
      <c r="N902" s="3">
        <f t="shared" si="197"/>
        <v>1.99</v>
      </c>
      <c r="O902" s="3">
        <f t="shared" si="199"/>
        <v>1.76</v>
      </c>
      <c r="P902" s="3">
        <f t="shared" si="199"/>
        <v>1.41</v>
      </c>
      <c r="Q902" s="3">
        <f t="shared" si="199"/>
        <v>1.28</v>
      </c>
      <c r="R902" s="3">
        <f t="shared" si="199"/>
        <v>1.26</v>
      </c>
      <c r="S902" s="3">
        <f t="shared" si="199"/>
        <v>0.98</v>
      </c>
      <c r="T902" s="3">
        <f t="shared" si="199"/>
        <v>0.93</v>
      </c>
      <c r="U902" s="3">
        <f t="shared" si="199"/>
        <v>0.89</v>
      </c>
      <c r="V902" s="3">
        <f t="shared" si="199"/>
        <v>0.8</v>
      </c>
      <c r="W902" s="3">
        <f t="shared" si="199"/>
        <v>0.48</v>
      </c>
      <c r="X902" s="5">
        <f t="shared" si="186"/>
        <v>0.79015318395400169</v>
      </c>
      <c r="Y902" s="5">
        <f t="shared" si="187"/>
        <v>0.56015318395400171</v>
      </c>
      <c r="Z902" s="5">
        <f t="shared" si="188"/>
        <v>0.21015318395400162</v>
      </c>
      <c r="AA902" s="5">
        <f t="shared" si="189"/>
        <v>8.0153183954001728E-2</v>
      </c>
      <c r="AB902" s="5">
        <f t="shared" si="190"/>
        <v>6.015318395400171E-2</v>
      </c>
      <c r="AC902" s="5">
        <f t="shared" si="191"/>
        <v>-0.21984681604599832</v>
      </c>
      <c r="AD902" s="5">
        <f t="shared" si="192"/>
        <v>-0.26984681604599825</v>
      </c>
      <c r="AE902" s="5">
        <f t="shared" si="193"/>
        <v>-0.30984681604599829</v>
      </c>
      <c r="AF902" s="5">
        <f t="shared" si="194"/>
        <v>-0.39984681604599825</v>
      </c>
      <c r="AG902" s="5">
        <f t="shared" si="195"/>
        <v>-0.71984681604599832</v>
      </c>
    </row>
    <row r="903" spans="1:33">
      <c r="A903">
        <f t="shared" si="196"/>
        <v>7</v>
      </c>
      <c r="B903" s="2">
        <v>893</v>
      </c>
      <c r="C903" s="3">
        <v>2.4300000000000002</v>
      </c>
      <c r="D903" s="3">
        <v>1.24</v>
      </c>
      <c r="E903" s="3">
        <v>0.83</v>
      </c>
      <c r="F903" s="3">
        <v>0.69</v>
      </c>
      <c r="G903" s="3">
        <v>1.55</v>
      </c>
      <c r="H903" s="3">
        <v>1.4</v>
      </c>
      <c r="I903" s="3">
        <v>1.57</v>
      </c>
      <c r="J903" s="3">
        <v>0.26</v>
      </c>
      <c r="K903" s="3">
        <v>2.02</v>
      </c>
      <c r="L903" s="3">
        <v>1.22</v>
      </c>
      <c r="M903" s="3"/>
      <c r="N903" s="3">
        <f t="shared" si="197"/>
        <v>2.4300000000000002</v>
      </c>
      <c r="O903" s="3">
        <f t="shared" si="199"/>
        <v>2.02</v>
      </c>
      <c r="P903" s="3">
        <f t="shared" si="199"/>
        <v>1.57</v>
      </c>
      <c r="Q903" s="3">
        <f t="shared" si="199"/>
        <v>1.55</v>
      </c>
      <c r="R903" s="3">
        <f t="shared" si="199"/>
        <v>1.4</v>
      </c>
      <c r="S903" s="3">
        <f t="shared" si="199"/>
        <v>1.24</v>
      </c>
      <c r="T903" s="3">
        <f t="shared" si="199"/>
        <v>1.22</v>
      </c>
      <c r="U903" s="3">
        <f t="shared" si="199"/>
        <v>0.83</v>
      </c>
      <c r="V903" s="3">
        <f t="shared" si="199"/>
        <v>0.69</v>
      </c>
      <c r="W903" s="3">
        <f t="shared" si="199"/>
        <v>0.26</v>
      </c>
      <c r="X903" s="5">
        <f t="shared" si="186"/>
        <v>1.2301531839540019</v>
      </c>
      <c r="Y903" s="5">
        <f t="shared" si="187"/>
        <v>0.82015318395400172</v>
      </c>
      <c r="Z903" s="5">
        <f t="shared" si="188"/>
        <v>0.37015318395400176</v>
      </c>
      <c r="AA903" s="5">
        <f t="shared" si="189"/>
        <v>0.35015318395400175</v>
      </c>
      <c r="AB903" s="5">
        <f t="shared" si="190"/>
        <v>0.20015318395400161</v>
      </c>
      <c r="AC903" s="5">
        <f t="shared" si="191"/>
        <v>4.0153183954001692E-2</v>
      </c>
      <c r="AD903" s="5">
        <f t="shared" si="192"/>
        <v>2.0153183954001674E-2</v>
      </c>
      <c r="AE903" s="5">
        <f t="shared" si="193"/>
        <v>-0.36984681604599834</v>
      </c>
      <c r="AF903" s="5">
        <f t="shared" si="194"/>
        <v>-0.50984681604599835</v>
      </c>
      <c r="AG903" s="5">
        <f t="shared" si="195"/>
        <v>-0.93984681604599829</v>
      </c>
    </row>
    <row r="904" spans="1:33">
      <c r="A904">
        <f t="shared" si="196"/>
        <v>5</v>
      </c>
      <c r="B904" s="2">
        <v>894</v>
      </c>
      <c r="C904" s="3">
        <v>0.75</v>
      </c>
      <c r="D904" s="3">
        <v>0.74</v>
      </c>
      <c r="E904" s="3">
        <v>0.84</v>
      </c>
      <c r="F904" s="3">
        <v>1.34</v>
      </c>
      <c r="G904" s="3">
        <v>1.79</v>
      </c>
      <c r="H904" s="3">
        <v>2.39</v>
      </c>
      <c r="I904" s="3">
        <v>0.48</v>
      </c>
      <c r="J904" s="3">
        <v>0.27</v>
      </c>
      <c r="K904" s="3">
        <v>2.11</v>
      </c>
      <c r="L904" s="3">
        <v>2.2200000000000002</v>
      </c>
      <c r="M904" s="3"/>
      <c r="N904" s="3">
        <f t="shared" si="197"/>
        <v>2.39</v>
      </c>
      <c r="O904" s="3">
        <f t="shared" si="199"/>
        <v>2.2200000000000002</v>
      </c>
      <c r="P904" s="3">
        <f t="shared" si="199"/>
        <v>2.11</v>
      </c>
      <c r="Q904" s="3">
        <f t="shared" si="199"/>
        <v>1.79</v>
      </c>
      <c r="R904" s="3">
        <f t="shared" si="199"/>
        <v>1.34</v>
      </c>
      <c r="S904" s="3">
        <f t="shared" si="199"/>
        <v>0.84</v>
      </c>
      <c r="T904" s="3">
        <f t="shared" si="199"/>
        <v>0.75</v>
      </c>
      <c r="U904" s="3">
        <f t="shared" si="199"/>
        <v>0.74</v>
      </c>
      <c r="V904" s="3">
        <f t="shared" si="199"/>
        <v>0.48</v>
      </c>
      <c r="W904" s="3">
        <f t="shared" si="199"/>
        <v>0.27</v>
      </c>
      <c r="X904" s="5">
        <f t="shared" si="186"/>
        <v>1.1901531839540018</v>
      </c>
      <c r="Y904" s="5">
        <f t="shared" si="187"/>
        <v>1.0201531839540019</v>
      </c>
      <c r="Z904" s="5">
        <f t="shared" si="188"/>
        <v>0.91015318395400158</v>
      </c>
      <c r="AA904" s="5">
        <f t="shared" si="189"/>
        <v>0.59015318395400174</v>
      </c>
      <c r="AB904" s="5">
        <f t="shared" si="190"/>
        <v>0.14015318395400178</v>
      </c>
      <c r="AC904" s="5">
        <f t="shared" si="191"/>
        <v>-0.35984681604599833</v>
      </c>
      <c r="AD904" s="5">
        <f t="shared" si="192"/>
        <v>-0.4498468160459983</v>
      </c>
      <c r="AE904" s="5">
        <f t="shared" si="193"/>
        <v>-0.45984681604599831</v>
      </c>
      <c r="AF904" s="5">
        <f t="shared" si="194"/>
        <v>-0.71984681604599832</v>
      </c>
      <c r="AG904" s="5">
        <f t="shared" si="195"/>
        <v>-0.92984681604599828</v>
      </c>
    </row>
    <row r="905" spans="1:33">
      <c r="A905">
        <f t="shared" si="196"/>
        <v>8</v>
      </c>
      <c r="B905" s="2">
        <v>895</v>
      </c>
      <c r="C905" s="3">
        <v>1.99</v>
      </c>
      <c r="D905" s="3">
        <v>1.82</v>
      </c>
      <c r="E905" s="3">
        <v>1.94</v>
      </c>
      <c r="F905" s="3">
        <v>1.3</v>
      </c>
      <c r="G905" s="3">
        <v>1.98</v>
      </c>
      <c r="H905" s="3">
        <v>1.79</v>
      </c>
      <c r="I905" s="3">
        <v>1.72</v>
      </c>
      <c r="J905" s="3">
        <v>0.78</v>
      </c>
      <c r="K905" s="3">
        <v>1.95</v>
      </c>
      <c r="L905" s="3">
        <v>0.22</v>
      </c>
      <c r="M905" s="3"/>
      <c r="N905" s="3">
        <f t="shared" si="197"/>
        <v>1.99</v>
      </c>
      <c r="O905" s="3">
        <f t="shared" si="199"/>
        <v>1.98</v>
      </c>
      <c r="P905" s="3">
        <f t="shared" si="199"/>
        <v>1.95</v>
      </c>
      <c r="Q905" s="3">
        <f t="shared" si="199"/>
        <v>1.94</v>
      </c>
      <c r="R905" s="3">
        <f t="shared" si="199"/>
        <v>1.82</v>
      </c>
      <c r="S905" s="3">
        <f t="shared" si="199"/>
        <v>1.79</v>
      </c>
      <c r="T905" s="3">
        <f t="shared" si="199"/>
        <v>1.72</v>
      </c>
      <c r="U905" s="3">
        <f t="shared" si="199"/>
        <v>1.3</v>
      </c>
      <c r="V905" s="3">
        <f t="shared" si="199"/>
        <v>0.78</v>
      </c>
      <c r="W905" s="3">
        <f t="shared" si="199"/>
        <v>0.22</v>
      </c>
      <c r="X905" s="5">
        <f t="shared" si="186"/>
        <v>0.79015318395400169</v>
      </c>
      <c r="Y905" s="5">
        <f t="shared" si="187"/>
        <v>0.78015318395400168</v>
      </c>
      <c r="Z905" s="5">
        <f t="shared" si="188"/>
        <v>0.75015318395400166</v>
      </c>
      <c r="AA905" s="5">
        <f t="shared" si="189"/>
        <v>0.74015318395400165</v>
      </c>
      <c r="AB905" s="5">
        <f t="shared" si="190"/>
        <v>0.62015318395400176</v>
      </c>
      <c r="AC905" s="5">
        <f t="shared" si="191"/>
        <v>0.59015318395400174</v>
      </c>
      <c r="AD905" s="5">
        <f t="shared" si="192"/>
        <v>0.52015318395400167</v>
      </c>
      <c r="AE905" s="5">
        <f t="shared" si="193"/>
        <v>0.10015318395400175</v>
      </c>
      <c r="AF905" s="5">
        <f t="shared" si="194"/>
        <v>-0.41984681604599827</v>
      </c>
      <c r="AG905" s="5">
        <f t="shared" si="195"/>
        <v>-0.97984681604599833</v>
      </c>
    </row>
    <row r="906" spans="1:33">
      <c r="A906">
        <f t="shared" si="196"/>
        <v>6</v>
      </c>
      <c r="B906" s="2">
        <v>896</v>
      </c>
      <c r="C906" s="3">
        <v>1.1000000000000001</v>
      </c>
      <c r="D906" s="3">
        <v>2.19</v>
      </c>
      <c r="E906" s="3">
        <v>0.4</v>
      </c>
      <c r="F906" s="3">
        <v>0.7</v>
      </c>
      <c r="G906" s="3">
        <v>1.78</v>
      </c>
      <c r="H906" s="3">
        <v>0.65</v>
      </c>
      <c r="I906" s="3">
        <v>2.44</v>
      </c>
      <c r="J906" s="3">
        <v>1.74</v>
      </c>
      <c r="K906" s="3">
        <v>1.49</v>
      </c>
      <c r="L906" s="3">
        <v>1.23</v>
      </c>
      <c r="M906" s="3"/>
      <c r="N906" s="3">
        <f t="shared" si="197"/>
        <v>2.44</v>
      </c>
      <c r="O906" s="3">
        <f t="shared" si="199"/>
        <v>2.19</v>
      </c>
      <c r="P906" s="3">
        <f t="shared" si="199"/>
        <v>1.78</v>
      </c>
      <c r="Q906" s="3">
        <f t="shared" si="199"/>
        <v>1.74</v>
      </c>
      <c r="R906" s="3">
        <f t="shared" si="199"/>
        <v>1.49</v>
      </c>
      <c r="S906" s="3">
        <f t="shared" si="199"/>
        <v>1.23</v>
      </c>
      <c r="T906" s="3">
        <f t="shared" si="199"/>
        <v>1.1000000000000001</v>
      </c>
      <c r="U906" s="3">
        <f t="shared" si="199"/>
        <v>0.7</v>
      </c>
      <c r="V906" s="3">
        <f t="shared" si="199"/>
        <v>0.65</v>
      </c>
      <c r="W906" s="3">
        <f t="shared" si="199"/>
        <v>0.4</v>
      </c>
      <c r="X906" s="5">
        <f t="shared" si="186"/>
        <v>1.2401531839540016</v>
      </c>
      <c r="Y906" s="5">
        <f t="shared" si="187"/>
        <v>0.99015318395400165</v>
      </c>
      <c r="Z906" s="5">
        <f t="shared" si="188"/>
        <v>0.58015318395400173</v>
      </c>
      <c r="AA906" s="5">
        <f t="shared" si="189"/>
        <v>0.54015318395400169</v>
      </c>
      <c r="AB906" s="5">
        <f t="shared" si="190"/>
        <v>0.29015318395400169</v>
      </c>
      <c r="AC906" s="5">
        <f t="shared" si="191"/>
        <v>3.0153183954001683E-2</v>
      </c>
      <c r="AD906" s="5">
        <f t="shared" si="192"/>
        <v>-9.984681604599821E-2</v>
      </c>
      <c r="AE906" s="5">
        <f t="shared" si="193"/>
        <v>-0.49984681604599834</v>
      </c>
      <c r="AF906" s="5">
        <f t="shared" si="194"/>
        <v>-0.54984681604599828</v>
      </c>
      <c r="AG906" s="5">
        <f t="shared" si="195"/>
        <v>-0.79984681604599828</v>
      </c>
    </row>
    <row r="907" spans="1:33">
      <c r="A907">
        <f t="shared" si="196"/>
        <v>6</v>
      </c>
      <c r="B907" s="2">
        <v>897</v>
      </c>
      <c r="C907" s="3">
        <v>1.65</v>
      </c>
      <c r="D907" s="3">
        <v>1.19</v>
      </c>
      <c r="E907" s="3">
        <v>0.49</v>
      </c>
      <c r="F907" s="3">
        <v>1.24</v>
      </c>
      <c r="G907" s="3">
        <v>2.0099999999999998</v>
      </c>
      <c r="H907" s="3">
        <v>1.17</v>
      </c>
      <c r="I907" s="3">
        <v>1.5</v>
      </c>
      <c r="J907" s="3">
        <v>0.42</v>
      </c>
      <c r="K907" s="3">
        <v>1.92</v>
      </c>
      <c r="L907" s="3">
        <v>2.0099999999999998</v>
      </c>
      <c r="M907" s="3"/>
      <c r="N907" s="3">
        <f t="shared" si="197"/>
        <v>2.0099999999999998</v>
      </c>
      <c r="O907" s="3">
        <f t="shared" si="199"/>
        <v>2.0099999999999998</v>
      </c>
      <c r="P907" s="3">
        <f t="shared" si="199"/>
        <v>1.92</v>
      </c>
      <c r="Q907" s="3">
        <f t="shared" si="199"/>
        <v>1.65</v>
      </c>
      <c r="R907" s="3">
        <f t="shared" si="199"/>
        <v>1.5</v>
      </c>
      <c r="S907" s="3">
        <f t="shared" si="199"/>
        <v>1.24</v>
      </c>
      <c r="T907" s="3">
        <f t="shared" si="199"/>
        <v>1.19</v>
      </c>
      <c r="U907" s="3">
        <f t="shared" si="199"/>
        <v>1.17</v>
      </c>
      <c r="V907" s="3">
        <f t="shared" si="199"/>
        <v>0.49</v>
      </c>
      <c r="W907" s="3">
        <f t="shared" si="199"/>
        <v>0.42</v>
      </c>
      <c r="X907" s="5">
        <f t="shared" ref="X907:X970" si="200">N907-Price</f>
        <v>0.81015318395400149</v>
      </c>
      <c r="Y907" s="5">
        <f t="shared" ref="Y907:Y970" si="201">O907-Price</f>
        <v>0.81015318395400149</v>
      </c>
      <c r="Z907" s="5">
        <f t="shared" ref="Z907:Z970" si="202">P907-Price</f>
        <v>0.72015318395400163</v>
      </c>
      <c r="AA907" s="5">
        <f t="shared" ref="AA907:AA970" si="203">Q907-Price</f>
        <v>0.45015318395400161</v>
      </c>
      <c r="AB907" s="5">
        <f t="shared" ref="AB907:AB970" si="204">R907-Price</f>
        <v>0.3001531839540017</v>
      </c>
      <c r="AC907" s="5">
        <f t="shared" ref="AC907:AC970" si="205">S907-Price</f>
        <v>4.0153183954001692E-2</v>
      </c>
      <c r="AD907" s="5">
        <f t="shared" ref="AD907:AD970" si="206">T907-Price</f>
        <v>-9.8468160459983523E-3</v>
      </c>
      <c r="AE907" s="5">
        <f t="shared" ref="AE907:AE970" si="207">U907-Price</f>
        <v>-2.984681604599837E-2</v>
      </c>
      <c r="AF907" s="5">
        <f t="shared" ref="AF907:AF970" si="208">V907-Price</f>
        <v>-0.70984681604599831</v>
      </c>
      <c r="AG907" s="5">
        <f t="shared" ref="AG907:AG970" si="209">W907-Price</f>
        <v>-0.77984681604599837</v>
      </c>
    </row>
    <row r="908" spans="1:33">
      <c r="A908">
        <f t="shared" ref="A908:A971" si="210">COUNTIF(X908:AG908,"&gt;=0")</f>
        <v>5</v>
      </c>
      <c r="B908" s="2">
        <v>898</v>
      </c>
      <c r="C908" s="3">
        <v>1.83</v>
      </c>
      <c r="D908" s="3">
        <v>0.79</v>
      </c>
      <c r="E908" s="3">
        <v>1.67</v>
      </c>
      <c r="F908" s="3">
        <v>1.99</v>
      </c>
      <c r="G908" s="3">
        <v>1.46</v>
      </c>
      <c r="H908" s="3">
        <v>0.51</v>
      </c>
      <c r="I908" s="3">
        <v>0.92</v>
      </c>
      <c r="J908" s="3">
        <v>0.97</v>
      </c>
      <c r="K908" s="3">
        <v>0.99</v>
      </c>
      <c r="L908" s="3">
        <v>1.8</v>
      </c>
      <c r="M908" s="3"/>
      <c r="N908" s="3">
        <f t="shared" ref="N908:N971" si="211">LARGE($C908:$L908,N$9)</f>
        <v>1.99</v>
      </c>
      <c r="O908" s="3">
        <f t="shared" si="199"/>
        <v>1.83</v>
      </c>
      <c r="P908" s="3">
        <f t="shared" si="199"/>
        <v>1.8</v>
      </c>
      <c r="Q908" s="3">
        <f t="shared" si="199"/>
        <v>1.67</v>
      </c>
      <c r="R908" s="3">
        <f t="shared" si="199"/>
        <v>1.46</v>
      </c>
      <c r="S908" s="3">
        <f t="shared" si="199"/>
        <v>0.99</v>
      </c>
      <c r="T908" s="3">
        <f t="shared" si="199"/>
        <v>0.97</v>
      </c>
      <c r="U908" s="3">
        <f t="shared" si="199"/>
        <v>0.92</v>
      </c>
      <c r="V908" s="3">
        <f t="shared" si="199"/>
        <v>0.79</v>
      </c>
      <c r="W908" s="3">
        <f t="shared" si="199"/>
        <v>0.51</v>
      </c>
      <c r="X908" s="5">
        <f t="shared" si="200"/>
        <v>0.79015318395400169</v>
      </c>
      <c r="Y908" s="5">
        <f t="shared" si="201"/>
        <v>0.63015318395400177</v>
      </c>
      <c r="Z908" s="5">
        <f t="shared" si="202"/>
        <v>0.60015318395400175</v>
      </c>
      <c r="AA908" s="5">
        <f t="shared" si="203"/>
        <v>0.47015318395400163</v>
      </c>
      <c r="AB908" s="5">
        <f t="shared" si="204"/>
        <v>0.26015318395400167</v>
      </c>
      <c r="AC908" s="5">
        <f t="shared" si="205"/>
        <v>-0.20984681604599831</v>
      </c>
      <c r="AD908" s="5">
        <f t="shared" si="206"/>
        <v>-0.22984681604599833</v>
      </c>
      <c r="AE908" s="5">
        <f t="shared" si="207"/>
        <v>-0.27984681604599826</v>
      </c>
      <c r="AF908" s="5">
        <f t="shared" si="208"/>
        <v>-0.40984681604599826</v>
      </c>
      <c r="AG908" s="5">
        <f t="shared" si="209"/>
        <v>-0.68984681604599829</v>
      </c>
    </row>
    <row r="909" spans="1:33">
      <c r="A909">
        <f t="shared" si="210"/>
        <v>6</v>
      </c>
      <c r="B909" s="2">
        <v>899</v>
      </c>
      <c r="C909" s="3">
        <v>2.09</v>
      </c>
      <c r="D909" s="3">
        <v>0.6</v>
      </c>
      <c r="E909" s="3">
        <v>1.79</v>
      </c>
      <c r="F909" s="3">
        <v>2.14</v>
      </c>
      <c r="G909" s="3">
        <v>0.79</v>
      </c>
      <c r="H909" s="3">
        <v>1.64</v>
      </c>
      <c r="I909" s="3">
        <v>0.82</v>
      </c>
      <c r="J909" s="3">
        <v>0.33</v>
      </c>
      <c r="K909" s="3">
        <v>1.4</v>
      </c>
      <c r="L909" s="3">
        <v>2.36</v>
      </c>
      <c r="M909" s="3"/>
      <c r="N909" s="3">
        <f t="shared" si="211"/>
        <v>2.36</v>
      </c>
      <c r="O909" s="3">
        <f t="shared" si="199"/>
        <v>2.14</v>
      </c>
      <c r="P909" s="3">
        <f t="shared" si="199"/>
        <v>2.09</v>
      </c>
      <c r="Q909" s="3">
        <f t="shared" si="199"/>
        <v>1.79</v>
      </c>
      <c r="R909" s="3">
        <f t="shared" si="199"/>
        <v>1.64</v>
      </c>
      <c r="S909" s="3">
        <f t="shared" si="199"/>
        <v>1.4</v>
      </c>
      <c r="T909" s="3">
        <f t="shared" si="199"/>
        <v>0.82</v>
      </c>
      <c r="U909" s="3">
        <f t="shared" si="199"/>
        <v>0.79</v>
      </c>
      <c r="V909" s="3">
        <f t="shared" si="199"/>
        <v>0.6</v>
      </c>
      <c r="W909" s="3">
        <f t="shared" si="199"/>
        <v>0.33</v>
      </c>
      <c r="X909" s="5">
        <f t="shared" si="200"/>
        <v>1.1601531839540016</v>
      </c>
      <c r="Y909" s="5">
        <f t="shared" si="201"/>
        <v>0.94015318395400183</v>
      </c>
      <c r="Z909" s="5">
        <f t="shared" si="202"/>
        <v>0.89015318395400156</v>
      </c>
      <c r="AA909" s="5">
        <f t="shared" si="203"/>
        <v>0.59015318395400174</v>
      </c>
      <c r="AB909" s="5">
        <f t="shared" si="204"/>
        <v>0.4401531839540016</v>
      </c>
      <c r="AC909" s="5">
        <f t="shared" si="205"/>
        <v>0.20015318395400161</v>
      </c>
      <c r="AD909" s="5">
        <f t="shared" si="206"/>
        <v>-0.37984681604599835</v>
      </c>
      <c r="AE909" s="5">
        <f t="shared" si="207"/>
        <v>-0.40984681604599826</v>
      </c>
      <c r="AF909" s="5">
        <f t="shared" si="208"/>
        <v>-0.59984681604599832</v>
      </c>
      <c r="AG909" s="5">
        <f t="shared" si="209"/>
        <v>-0.86984681604599823</v>
      </c>
    </row>
    <row r="910" spans="1:33">
      <c r="A910">
        <f t="shared" si="210"/>
        <v>4</v>
      </c>
      <c r="B910" s="2">
        <v>900</v>
      </c>
      <c r="C910" s="3">
        <v>1.1599999999999999</v>
      </c>
      <c r="D910" s="3">
        <v>1.77</v>
      </c>
      <c r="E910" s="3">
        <v>0.28000000000000003</v>
      </c>
      <c r="F910" s="3">
        <v>2.1800000000000002</v>
      </c>
      <c r="G910" s="3">
        <v>0.67</v>
      </c>
      <c r="H910" s="3">
        <v>0.92</v>
      </c>
      <c r="I910" s="3">
        <v>1.69</v>
      </c>
      <c r="J910" s="3">
        <v>2.17</v>
      </c>
      <c r="K910" s="3">
        <v>0.31</v>
      </c>
      <c r="L910" s="3">
        <v>0.81</v>
      </c>
      <c r="M910" s="3"/>
      <c r="N910" s="3">
        <f t="shared" si="211"/>
        <v>2.1800000000000002</v>
      </c>
      <c r="O910" s="3">
        <f t="shared" si="199"/>
        <v>2.17</v>
      </c>
      <c r="P910" s="3">
        <f t="shared" si="199"/>
        <v>1.77</v>
      </c>
      <c r="Q910" s="3">
        <f t="shared" si="199"/>
        <v>1.69</v>
      </c>
      <c r="R910" s="3">
        <f t="shared" si="199"/>
        <v>1.1599999999999999</v>
      </c>
      <c r="S910" s="3">
        <f t="shared" si="199"/>
        <v>0.92</v>
      </c>
      <c r="T910" s="3">
        <f t="shared" si="199"/>
        <v>0.81</v>
      </c>
      <c r="U910" s="3">
        <f t="shared" si="199"/>
        <v>0.67</v>
      </c>
      <c r="V910" s="3">
        <f t="shared" si="199"/>
        <v>0.31</v>
      </c>
      <c r="W910" s="3">
        <f t="shared" si="199"/>
        <v>0.28000000000000003</v>
      </c>
      <c r="X910" s="5">
        <f t="shared" si="200"/>
        <v>0.98015318395400186</v>
      </c>
      <c r="Y910" s="5">
        <f t="shared" si="201"/>
        <v>0.97015318395400163</v>
      </c>
      <c r="Z910" s="5">
        <f t="shared" si="202"/>
        <v>0.57015318395400172</v>
      </c>
      <c r="AA910" s="5">
        <f t="shared" si="203"/>
        <v>0.49015318395400165</v>
      </c>
      <c r="AB910" s="5">
        <f t="shared" si="204"/>
        <v>-3.9846816045998379E-2</v>
      </c>
      <c r="AC910" s="5">
        <f t="shared" si="205"/>
        <v>-0.27984681604599826</v>
      </c>
      <c r="AD910" s="5">
        <f t="shared" si="206"/>
        <v>-0.38984681604599825</v>
      </c>
      <c r="AE910" s="5">
        <f t="shared" si="207"/>
        <v>-0.52984681604599826</v>
      </c>
      <c r="AF910" s="5">
        <f t="shared" si="208"/>
        <v>-0.88984681604599825</v>
      </c>
      <c r="AG910" s="5">
        <f t="shared" si="209"/>
        <v>-0.91984681604599827</v>
      </c>
    </row>
    <row r="911" spans="1:33">
      <c r="A911">
        <f t="shared" si="210"/>
        <v>8</v>
      </c>
      <c r="B911" s="2">
        <v>901</v>
      </c>
      <c r="C911" s="3">
        <v>1.36</v>
      </c>
      <c r="D911" s="3">
        <v>1.51</v>
      </c>
      <c r="E911" s="3">
        <v>2.39</v>
      </c>
      <c r="F911" s="3">
        <v>2.2999999999999998</v>
      </c>
      <c r="G911" s="3">
        <v>0.71</v>
      </c>
      <c r="H911" s="3">
        <v>2.0699999999999998</v>
      </c>
      <c r="I911" s="3">
        <v>0.88</v>
      </c>
      <c r="J911" s="3">
        <v>1.2</v>
      </c>
      <c r="K911" s="3">
        <v>2.0699999999999998</v>
      </c>
      <c r="L911" s="3">
        <v>2.38</v>
      </c>
      <c r="M911" s="3"/>
      <c r="N911" s="3">
        <f t="shared" si="211"/>
        <v>2.39</v>
      </c>
      <c r="O911" s="3">
        <f t="shared" si="199"/>
        <v>2.38</v>
      </c>
      <c r="P911" s="3">
        <f t="shared" si="199"/>
        <v>2.2999999999999998</v>
      </c>
      <c r="Q911" s="3">
        <f t="shared" si="199"/>
        <v>2.0699999999999998</v>
      </c>
      <c r="R911" s="3">
        <f t="shared" si="199"/>
        <v>2.0699999999999998</v>
      </c>
      <c r="S911" s="3">
        <f t="shared" si="199"/>
        <v>1.51</v>
      </c>
      <c r="T911" s="3">
        <f t="shared" si="199"/>
        <v>1.36</v>
      </c>
      <c r="U911" s="3">
        <f t="shared" si="199"/>
        <v>1.2</v>
      </c>
      <c r="V911" s="3">
        <f t="shared" si="199"/>
        <v>0.88</v>
      </c>
      <c r="W911" s="3">
        <f t="shared" si="199"/>
        <v>0.71</v>
      </c>
      <c r="X911" s="5">
        <f t="shared" si="200"/>
        <v>1.1901531839540018</v>
      </c>
      <c r="Y911" s="5">
        <f t="shared" si="201"/>
        <v>1.1801531839540016</v>
      </c>
      <c r="Z911" s="5">
        <f t="shared" si="202"/>
        <v>1.1001531839540015</v>
      </c>
      <c r="AA911" s="5">
        <f t="shared" si="203"/>
        <v>0.87015318395400154</v>
      </c>
      <c r="AB911" s="5">
        <f t="shared" si="204"/>
        <v>0.87015318395400154</v>
      </c>
      <c r="AC911" s="5">
        <f t="shared" si="205"/>
        <v>0.31015318395400171</v>
      </c>
      <c r="AD911" s="5">
        <f t="shared" si="206"/>
        <v>0.1601531839540018</v>
      </c>
      <c r="AE911" s="5">
        <f t="shared" si="207"/>
        <v>1.5318395400165663E-4</v>
      </c>
      <c r="AF911" s="5">
        <f t="shared" si="208"/>
        <v>-0.31984681604599829</v>
      </c>
      <c r="AG911" s="5">
        <f t="shared" si="209"/>
        <v>-0.48984681604599833</v>
      </c>
    </row>
    <row r="912" spans="1:33">
      <c r="A912">
        <f t="shared" si="210"/>
        <v>6</v>
      </c>
      <c r="B912" s="2">
        <v>902</v>
      </c>
      <c r="C912" s="3">
        <v>0.49</v>
      </c>
      <c r="D912" s="3">
        <v>1.99</v>
      </c>
      <c r="E912" s="3">
        <v>1.1000000000000001</v>
      </c>
      <c r="F912" s="3">
        <v>1.23</v>
      </c>
      <c r="G912" s="3">
        <v>2.2799999999999998</v>
      </c>
      <c r="H912" s="3">
        <v>1.47</v>
      </c>
      <c r="I912" s="3">
        <v>0.82</v>
      </c>
      <c r="J912" s="3">
        <v>2.2200000000000002</v>
      </c>
      <c r="K912" s="3">
        <v>0.46</v>
      </c>
      <c r="L912" s="3">
        <v>2.06</v>
      </c>
      <c r="M912" s="3"/>
      <c r="N912" s="3">
        <f t="shared" si="211"/>
        <v>2.2799999999999998</v>
      </c>
      <c r="O912" s="3">
        <f t="shared" si="199"/>
        <v>2.2200000000000002</v>
      </c>
      <c r="P912" s="3">
        <f t="shared" si="199"/>
        <v>2.06</v>
      </c>
      <c r="Q912" s="3">
        <f t="shared" si="199"/>
        <v>1.99</v>
      </c>
      <c r="R912" s="3">
        <f t="shared" si="199"/>
        <v>1.47</v>
      </c>
      <c r="S912" s="3">
        <f t="shared" si="199"/>
        <v>1.23</v>
      </c>
      <c r="T912" s="3">
        <f t="shared" si="199"/>
        <v>1.1000000000000001</v>
      </c>
      <c r="U912" s="3">
        <f t="shared" si="199"/>
        <v>0.82</v>
      </c>
      <c r="V912" s="3">
        <f t="shared" si="199"/>
        <v>0.49</v>
      </c>
      <c r="W912" s="3">
        <f t="shared" si="199"/>
        <v>0.46</v>
      </c>
      <c r="X912" s="5">
        <f t="shared" si="200"/>
        <v>1.0801531839540015</v>
      </c>
      <c r="Y912" s="5">
        <f t="shared" si="201"/>
        <v>1.0201531839540019</v>
      </c>
      <c r="Z912" s="5">
        <f t="shared" si="202"/>
        <v>0.86015318395400175</v>
      </c>
      <c r="AA912" s="5">
        <f t="shared" si="203"/>
        <v>0.79015318395400169</v>
      </c>
      <c r="AB912" s="5">
        <f t="shared" si="204"/>
        <v>0.27015318395400167</v>
      </c>
      <c r="AC912" s="5">
        <f t="shared" si="205"/>
        <v>3.0153183954001683E-2</v>
      </c>
      <c r="AD912" s="5">
        <f t="shared" si="206"/>
        <v>-9.984681604599821E-2</v>
      </c>
      <c r="AE912" s="5">
        <f t="shared" si="207"/>
        <v>-0.37984681604599835</v>
      </c>
      <c r="AF912" s="5">
        <f t="shared" si="208"/>
        <v>-0.70984681604599831</v>
      </c>
      <c r="AG912" s="5">
        <f t="shared" si="209"/>
        <v>-0.73984681604599833</v>
      </c>
    </row>
    <row r="913" spans="1:33">
      <c r="A913">
        <f t="shared" si="210"/>
        <v>6</v>
      </c>
      <c r="B913" s="2">
        <v>903</v>
      </c>
      <c r="C913" s="3">
        <v>2.48</v>
      </c>
      <c r="D913" s="3">
        <v>0.89</v>
      </c>
      <c r="E913" s="3">
        <v>1.21</v>
      </c>
      <c r="F913" s="3">
        <v>1.1100000000000001</v>
      </c>
      <c r="G913" s="3">
        <v>2.3199999999999998</v>
      </c>
      <c r="H913" s="3">
        <v>1.33</v>
      </c>
      <c r="I913" s="3">
        <v>0.56999999999999995</v>
      </c>
      <c r="J913" s="3">
        <v>1.46</v>
      </c>
      <c r="K913" s="3">
        <v>0.26</v>
      </c>
      <c r="L913" s="3">
        <v>1.4</v>
      </c>
      <c r="M913" s="3"/>
      <c r="N913" s="3">
        <f t="shared" si="211"/>
        <v>2.48</v>
      </c>
      <c r="O913" s="3">
        <f t="shared" si="199"/>
        <v>2.3199999999999998</v>
      </c>
      <c r="P913" s="3">
        <f t="shared" si="199"/>
        <v>1.46</v>
      </c>
      <c r="Q913" s="3">
        <f t="shared" si="199"/>
        <v>1.4</v>
      </c>
      <c r="R913" s="3">
        <f t="shared" si="199"/>
        <v>1.33</v>
      </c>
      <c r="S913" s="3">
        <f t="shared" si="199"/>
        <v>1.21</v>
      </c>
      <c r="T913" s="3">
        <f t="shared" si="199"/>
        <v>1.1100000000000001</v>
      </c>
      <c r="U913" s="3">
        <f t="shared" si="199"/>
        <v>0.89</v>
      </c>
      <c r="V913" s="3">
        <f t="shared" si="199"/>
        <v>0.56999999999999995</v>
      </c>
      <c r="W913" s="3">
        <f t="shared" si="199"/>
        <v>0.26</v>
      </c>
      <c r="X913" s="5">
        <f t="shared" si="200"/>
        <v>1.2801531839540017</v>
      </c>
      <c r="Y913" s="5">
        <f t="shared" si="201"/>
        <v>1.1201531839540015</v>
      </c>
      <c r="Z913" s="5">
        <f t="shared" si="202"/>
        <v>0.26015318395400167</v>
      </c>
      <c r="AA913" s="5">
        <f t="shared" si="203"/>
        <v>0.20015318395400161</v>
      </c>
      <c r="AB913" s="5">
        <f t="shared" si="204"/>
        <v>0.13015318395400177</v>
      </c>
      <c r="AC913" s="5">
        <f t="shared" si="205"/>
        <v>1.0153183954001666E-2</v>
      </c>
      <c r="AD913" s="5">
        <f t="shared" si="206"/>
        <v>-8.9846816045998201E-2</v>
      </c>
      <c r="AE913" s="5">
        <f t="shared" si="207"/>
        <v>-0.30984681604599829</v>
      </c>
      <c r="AF913" s="5">
        <f t="shared" si="208"/>
        <v>-0.62984681604599835</v>
      </c>
      <c r="AG913" s="5">
        <f t="shared" si="209"/>
        <v>-0.93984681604599829</v>
      </c>
    </row>
    <row r="914" spans="1:33">
      <c r="A914">
        <f t="shared" si="210"/>
        <v>4</v>
      </c>
      <c r="B914" s="2">
        <v>904</v>
      </c>
      <c r="C914" s="3">
        <v>1.96</v>
      </c>
      <c r="D914" s="3">
        <v>0.37</v>
      </c>
      <c r="E914" s="3">
        <v>2.4500000000000002</v>
      </c>
      <c r="F914" s="3">
        <v>1.06</v>
      </c>
      <c r="G914" s="3">
        <v>0.72</v>
      </c>
      <c r="H914" s="3">
        <v>1.27</v>
      </c>
      <c r="I914" s="3">
        <v>0.65</v>
      </c>
      <c r="J914" s="3">
        <v>0.28000000000000003</v>
      </c>
      <c r="K914" s="3">
        <v>0.66</v>
      </c>
      <c r="L914" s="3">
        <v>2.23</v>
      </c>
      <c r="M914" s="3"/>
      <c r="N914" s="3">
        <f t="shared" si="211"/>
        <v>2.4500000000000002</v>
      </c>
      <c r="O914" s="3">
        <f t="shared" si="199"/>
        <v>2.23</v>
      </c>
      <c r="P914" s="3">
        <f t="shared" si="199"/>
        <v>1.96</v>
      </c>
      <c r="Q914" s="3">
        <f t="shared" si="199"/>
        <v>1.27</v>
      </c>
      <c r="R914" s="3">
        <f t="shared" si="199"/>
        <v>1.06</v>
      </c>
      <c r="S914" s="3">
        <f t="shared" si="199"/>
        <v>0.72</v>
      </c>
      <c r="T914" s="3">
        <f t="shared" si="199"/>
        <v>0.66</v>
      </c>
      <c r="U914" s="3">
        <f t="shared" si="199"/>
        <v>0.65</v>
      </c>
      <c r="V914" s="3">
        <f t="shared" si="199"/>
        <v>0.37</v>
      </c>
      <c r="W914" s="3">
        <f t="shared" si="199"/>
        <v>0.28000000000000003</v>
      </c>
      <c r="X914" s="5">
        <f t="shared" si="200"/>
        <v>1.2501531839540019</v>
      </c>
      <c r="Y914" s="5">
        <f t="shared" si="201"/>
        <v>1.0301531839540017</v>
      </c>
      <c r="Z914" s="5">
        <f t="shared" si="202"/>
        <v>0.76015318395400167</v>
      </c>
      <c r="AA914" s="5">
        <f t="shared" si="203"/>
        <v>7.0153183954001719E-2</v>
      </c>
      <c r="AB914" s="5">
        <f t="shared" si="204"/>
        <v>-0.13984681604599825</v>
      </c>
      <c r="AC914" s="5">
        <f t="shared" si="205"/>
        <v>-0.47984681604599833</v>
      </c>
      <c r="AD914" s="5">
        <f t="shared" si="206"/>
        <v>-0.53984681604599827</v>
      </c>
      <c r="AE914" s="5">
        <f t="shared" si="207"/>
        <v>-0.54984681604599828</v>
      </c>
      <c r="AF914" s="5">
        <f t="shared" si="208"/>
        <v>-0.8298468160459983</v>
      </c>
      <c r="AG914" s="5">
        <f t="shared" si="209"/>
        <v>-0.91984681604599827</v>
      </c>
    </row>
    <row r="915" spans="1:33">
      <c r="A915">
        <f t="shared" si="210"/>
        <v>4</v>
      </c>
      <c r="B915" s="2">
        <v>905</v>
      </c>
      <c r="C915" s="3">
        <v>2.31</v>
      </c>
      <c r="D915" s="3">
        <v>0.7</v>
      </c>
      <c r="E915" s="3">
        <v>0.98</v>
      </c>
      <c r="F915" s="3">
        <v>0.3</v>
      </c>
      <c r="G915" s="3">
        <v>2</v>
      </c>
      <c r="H915" s="3">
        <v>2.11</v>
      </c>
      <c r="I915" s="3">
        <v>0.57999999999999996</v>
      </c>
      <c r="J915" s="3">
        <v>1.56</v>
      </c>
      <c r="K915" s="3">
        <v>0.51</v>
      </c>
      <c r="L915" s="3">
        <v>1.19</v>
      </c>
      <c r="M915" s="3"/>
      <c r="N915" s="3">
        <f t="shared" si="211"/>
        <v>2.31</v>
      </c>
      <c r="O915" s="3">
        <f t="shared" si="199"/>
        <v>2.11</v>
      </c>
      <c r="P915" s="3">
        <f t="shared" si="199"/>
        <v>2</v>
      </c>
      <c r="Q915" s="3">
        <f t="shared" si="199"/>
        <v>1.56</v>
      </c>
      <c r="R915" s="3">
        <f t="shared" si="199"/>
        <v>1.19</v>
      </c>
      <c r="S915" s="3">
        <f t="shared" si="199"/>
        <v>0.98</v>
      </c>
      <c r="T915" s="3">
        <f t="shared" si="199"/>
        <v>0.7</v>
      </c>
      <c r="U915" s="3">
        <f t="shared" si="199"/>
        <v>0.57999999999999996</v>
      </c>
      <c r="V915" s="3">
        <f t="shared" si="199"/>
        <v>0.51</v>
      </c>
      <c r="W915" s="3">
        <f t="shared" si="199"/>
        <v>0.3</v>
      </c>
      <c r="X915" s="5">
        <f t="shared" si="200"/>
        <v>1.1101531839540018</v>
      </c>
      <c r="Y915" s="5">
        <f t="shared" si="201"/>
        <v>0.91015318395400158</v>
      </c>
      <c r="Z915" s="5">
        <f t="shared" si="202"/>
        <v>0.8001531839540017</v>
      </c>
      <c r="AA915" s="5">
        <f t="shared" si="203"/>
        <v>0.36015318395400175</v>
      </c>
      <c r="AB915" s="5">
        <f t="shared" si="204"/>
        <v>-9.8468160459983523E-3</v>
      </c>
      <c r="AC915" s="5">
        <f t="shared" si="205"/>
        <v>-0.21984681604599832</v>
      </c>
      <c r="AD915" s="5">
        <f t="shared" si="206"/>
        <v>-0.49984681604599834</v>
      </c>
      <c r="AE915" s="5">
        <f t="shared" si="207"/>
        <v>-0.61984681604599834</v>
      </c>
      <c r="AF915" s="5">
        <f t="shared" si="208"/>
        <v>-0.68984681604599829</v>
      </c>
      <c r="AG915" s="5">
        <f t="shared" si="209"/>
        <v>-0.89984681604599825</v>
      </c>
    </row>
    <row r="916" spans="1:33">
      <c r="A916">
        <f t="shared" si="210"/>
        <v>7</v>
      </c>
      <c r="B916" s="2">
        <v>906</v>
      </c>
      <c r="C916" s="3">
        <v>0.73</v>
      </c>
      <c r="D916" s="3">
        <v>0.54</v>
      </c>
      <c r="E916" s="3">
        <v>1.97</v>
      </c>
      <c r="F916" s="3">
        <v>1.9</v>
      </c>
      <c r="G916" s="3">
        <v>0.83</v>
      </c>
      <c r="H916" s="3">
        <v>1.25</v>
      </c>
      <c r="I916" s="3">
        <v>1.47</v>
      </c>
      <c r="J916" s="3">
        <v>1.41</v>
      </c>
      <c r="K916" s="3">
        <v>1.94</v>
      </c>
      <c r="L916" s="3">
        <v>1.32</v>
      </c>
      <c r="M916" s="3"/>
      <c r="N916" s="3">
        <f t="shared" si="211"/>
        <v>1.97</v>
      </c>
      <c r="O916" s="3">
        <f t="shared" si="199"/>
        <v>1.94</v>
      </c>
      <c r="P916" s="3">
        <f t="shared" si="199"/>
        <v>1.9</v>
      </c>
      <c r="Q916" s="3">
        <f t="shared" si="199"/>
        <v>1.47</v>
      </c>
      <c r="R916" s="3">
        <f t="shared" si="199"/>
        <v>1.41</v>
      </c>
      <c r="S916" s="3">
        <f t="shared" si="199"/>
        <v>1.32</v>
      </c>
      <c r="T916" s="3">
        <f t="shared" si="199"/>
        <v>1.25</v>
      </c>
      <c r="U916" s="3">
        <f t="shared" si="199"/>
        <v>0.83</v>
      </c>
      <c r="V916" s="3">
        <f t="shared" si="199"/>
        <v>0.73</v>
      </c>
      <c r="W916" s="3">
        <f t="shared" si="199"/>
        <v>0.54</v>
      </c>
      <c r="X916" s="5">
        <f t="shared" si="200"/>
        <v>0.77015318395400167</v>
      </c>
      <c r="Y916" s="5">
        <f t="shared" si="201"/>
        <v>0.74015318395400165</v>
      </c>
      <c r="Z916" s="5">
        <f t="shared" si="202"/>
        <v>0.70015318395400161</v>
      </c>
      <c r="AA916" s="5">
        <f t="shared" si="203"/>
        <v>0.27015318395400167</v>
      </c>
      <c r="AB916" s="5">
        <f t="shared" si="204"/>
        <v>0.21015318395400162</v>
      </c>
      <c r="AC916" s="5">
        <f t="shared" si="205"/>
        <v>0.12015318395400176</v>
      </c>
      <c r="AD916" s="5">
        <f t="shared" si="206"/>
        <v>5.0153183954001701E-2</v>
      </c>
      <c r="AE916" s="5">
        <f t="shared" si="207"/>
        <v>-0.36984681604599834</v>
      </c>
      <c r="AF916" s="5">
        <f t="shared" si="208"/>
        <v>-0.46984681604599832</v>
      </c>
      <c r="AG916" s="5">
        <f t="shared" si="209"/>
        <v>-0.65984681604599826</v>
      </c>
    </row>
    <row r="917" spans="1:33">
      <c r="A917">
        <f t="shared" si="210"/>
        <v>6</v>
      </c>
      <c r="B917" s="2">
        <v>907</v>
      </c>
      <c r="C917" s="3">
        <v>1.33</v>
      </c>
      <c r="D917" s="3">
        <v>1.07</v>
      </c>
      <c r="E917" s="3">
        <v>2.3199999999999998</v>
      </c>
      <c r="F917" s="3">
        <v>2.38</v>
      </c>
      <c r="G917" s="3">
        <v>0.74</v>
      </c>
      <c r="H917" s="3">
        <v>2.17</v>
      </c>
      <c r="I917" s="3">
        <v>0.97</v>
      </c>
      <c r="J917" s="3">
        <v>1.62</v>
      </c>
      <c r="K917" s="3">
        <v>0.93</v>
      </c>
      <c r="L917" s="3">
        <v>1.28</v>
      </c>
      <c r="M917" s="3"/>
      <c r="N917" s="3">
        <f t="shared" si="211"/>
        <v>2.38</v>
      </c>
      <c r="O917" s="3">
        <f t="shared" si="199"/>
        <v>2.3199999999999998</v>
      </c>
      <c r="P917" s="3">
        <f t="shared" si="199"/>
        <v>2.17</v>
      </c>
      <c r="Q917" s="3">
        <f t="shared" si="199"/>
        <v>1.62</v>
      </c>
      <c r="R917" s="3">
        <f t="shared" si="199"/>
        <v>1.33</v>
      </c>
      <c r="S917" s="3">
        <f t="shared" si="199"/>
        <v>1.28</v>
      </c>
      <c r="T917" s="3">
        <f t="shared" si="199"/>
        <v>1.07</v>
      </c>
      <c r="U917" s="3">
        <f t="shared" si="199"/>
        <v>0.97</v>
      </c>
      <c r="V917" s="3">
        <f t="shared" si="199"/>
        <v>0.93</v>
      </c>
      <c r="W917" s="3">
        <f t="shared" si="199"/>
        <v>0.74</v>
      </c>
      <c r="X917" s="5">
        <f t="shared" si="200"/>
        <v>1.1801531839540016</v>
      </c>
      <c r="Y917" s="5">
        <f t="shared" si="201"/>
        <v>1.1201531839540015</v>
      </c>
      <c r="Z917" s="5">
        <f t="shared" si="202"/>
        <v>0.97015318395400163</v>
      </c>
      <c r="AA917" s="5">
        <f t="shared" si="203"/>
        <v>0.42015318395400181</v>
      </c>
      <c r="AB917" s="5">
        <f t="shared" si="204"/>
        <v>0.13015318395400177</v>
      </c>
      <c r="AC917" s="5">
        <f t="shared" si="205"/>
        <v>8.0153183954001728E-2</v>
      </c>
      <c r="AD917" s="5">
        <f t="shared" si="206"/>
        <v>-0.12984681604599824</v>
      </c>
      <c r="AE917" s="5">
        <f t="shared" si="207"/>
        <v>-0.22984681604599833</v>
      </c>
      <c r="AF917" s="5">
        <f t="shared" si="208"/>
        <v>-0.26984681604599825</v>
      </c>
      <c r="AG917" s="5">
        <f t="shared" si="209"/>
        <v>-0.45984681604599831</v>
      </c>
    </row>
    <row r="918" spans="1:33">
      <c r="A918">
        <f t="shared" si="210"/>
        <v>5</v>
      </c>
      <c r="B918" s="2">
        <v>908</v>
      </c>
      <c r="C918" s="3">
        <v>0.46</v>
      </c>
      <c r="D918" s="3">
        <v>1.21</v>
      </c>
      <c r="E918" s="3">
        <v>1.6</v>
      </c>
      <c r="F918" s="3">
        <v>0.79</v>
      </c>
      <c r="G918" s="3">
        <v>0.93</v>
      </c>
      <c r="H918" s="3">
        <v>2.16</v>
      </c>
      <c r="I918" s="3">
        <v>1.98</v>
      </c>
      <c r="J918" s="3">
        <v>0.44</v>
      </c>
      <c r="K918" s="3">
        <v>1.08</v>
      </c>
      <c r="L918" s="3">
        <v>1.84</v>
      </c>
      <c r="M918" s="3"/>
      <c r="N918" s="3">
        <f t="shared" si="211"/>
        <v>2.16</v>
      </c>
      <c r="O918" s="3">
        <f t="shared" si="199"/>
        <v>1.98</v>
      </c>
      <c r="P918" s="3">
        <f t="shared" si="199"/>
        <v>1.84</v>
      </c>
      <c r="Q918" s="3">
        <f t="shared" si="199"/>
        <v>1.6</v>
      </c>
      <c r="R918" s="3">
        <f t="shared" si="199"/>
        <v>1.21</v>
      </c>
      <c r="S918" s="3">
        <f t="shared" si="199"/>
        <v>1.08</v>
      </c>
      <c r="T918" s="3">
        <f t="shared" si="199"/>
        <v>0.93</v>
      </c>
      <c r="U918" s="3">
        <f t="shared" si="199"/>
        <v>0.79</v>
      </c>
      <c r="V918" s="3">
        <f t="shared" si="199"/>
        <v>0.46</v>
      </c>
      <c r="W918" s="3">
        <f t="shared" si="199"/>
        <v>0.44</v>
      </c>
      <c r="X918" s="5">
        <f t="shared" si="200"/>
        <v>0.96015318395400184</v>
      </c>
      <c r="Y918" s="5">
        <f t="shared" si="201"/>
        <v>0.78015318395400168</v>
      </c>
      <c r="Z918" s="5">
        <f t="shared" si="202"/>
        <v>0.64015318395400178</v>
      </c>
      <c r="AA918" s="5">
        <f t="shared" si="203"/>
        <v>0.40015318395400179</v>
      </c>
      <c r="AB918" s="5">
        <f t="shared" si="204"/>
        <v>1.0153183954001666E-2</v>
      </c>
      <c r="AC918" s="5">
        <f t="shared" si="205"/>
        <v>-0.11984681604599823</v>
      </c>
      <c r="AD918" s="5">
        <f t="shared" si="206"/>
        <v>-0.26984681604599825</v>
      </c>
      <c r="AE918" s="5">
        <f t="shared" si="207"/>
        <v>-0.40984681604599826</v>
      </c>
      <c r="AF918" s="5">
        <f t="shared" si="208"/>
        <v>-0.73984681604599833</v>
      </c>
      <c r="AG918" s="5">
        <f t="shared" si="209"/>
        <v>-0.75984681604599835</v>
      </c>
    </row>
    <row r="919" spans="1:33">
      <c r="A919">
        <f t="shared" si="210"/>
        <v>3</v>
      </c>
      <c r="B919" s="2">
        <v>909</v>
      </c>
      <c r="C919" s="3">
        <v>0.65</v>
      </c>
      <c r="D919" s="3">
        <v>0.71</v>
      </c>
      <c r="E919" s="3">
        <v>1.05</v>
      </c>
      <c r="F919" s="3">
        <v>0.9</v>
      </c>
      <c r="G919" s="3">
        <v>2.35</v>
      </c>
      <c r="H919" s="3">
        <v>1.28</v>
      </c>
      <c r="I919" s="3">
        <v>1.9</v>
      </c>
      <c r="J919" s="3">
        <v>0.67</v>
      </c>
      <c r="K919" s="3">
        <v>0.74</v>
      </c>
      <c r="L919" s="3">
        <v>0.2</v>
      </c>
      <c r="M919" s="3"/>
      <c r="N919" s="3">
        <f t="shared" si="211"/>
        <v>2.35</v>
      </c>
      <c r="O919" s="3">
        <f t="shared" si="199"/>
        <v>1.9</v>
      </c>
      <c r="P919" s="3">
        <f t="shared" si="199"/>
        <v>1.28</v>
      </c>
      <c r="Q919" s="3">
        <f t="shared" si="199"/>
        <v>1.05</v>
      </c>
      <c r="R919" s="3">
        <f t="shared" si="199"/>
        <v>0.9</v>
      </c>
      <c r="S919" s="3">
        <f t="shared" si="199"/>
        <v>0.74</v>
      </c>
      <c r="T919" s="3">
        <f t="shared" si="199"/>
        <v>0.71</v>
      </c>
      <c r="U919" s="3">
        <f t="shared" si="199"/>
        <v>0.67</v>
      </c>
      <c r="V919" s="3">
        <f t="shared" si="199"/>
        <v>0.65</v>
      </c>
      <c r="W919" s="3">
        <f t="shared" si="199"/>
        <v>0.2</v>
      </c>
      <c r="X919" s="5">
        <f t="shared" si="200"/>
        <v>1.1501531839540018</v>
      </c>
      <c r="Y919" s="5">
        <f t="shared" si="201"/>
        <v>0.70015318395400161</v>
      </c>
      <c r="Z919" s="5">
        <f t="shared" si="202"/>
        <v>8.0153183954001728E-2</v>
      </c>
      <c r="AA919" s="5">
        <f t="shared" si="203"/>
        <v>-0.14984681604599825</v>
      </c>
      <c r="AB919" s="5">
        <f t="shared" si="204"/>
        <v>-0.29984681604599828</v>
      </c>
      <c r="AC919" s="5">
        <f t="shared" si="205"/>
        <v>-0.45984681604599831</v>
      </c>
      <c r="AD919" s="5">
        <f t="shared" si="206"/>
        <v>-0.48984681604599833</v>
      </c>
      <c r="AE919" s="5">
        <f t="shared" si="207"/>
        <v>-0.52984681604599826</v>
      </c>
      <c r="AF919" s="5">
        <f t="shared" si="208"/>
        <v>-0.54984681604599828</v>
      </c>
      <c r="AG919" s="5">
        <f t="shared" si="209"/>
        <v>-0.99984681604599834</v>
      </c>
    </row>
    <row r="920" spans="1:33">
      <c r="A920">
        <f t="shared" si="210"/>
        <v>5</v>
      </c>
      <c r="B920" s="2">
        <v>910</v>
      </c>
      <c r="C920" s="3">
        <v>1.4</v>
      </c>
      <c r="D920" s="3">
        <v>0.9</v>
      </c>
      <c r="E920" s="3">
        <v>2.41</v>
      </c>
      <c r="F920" s="3">
        <v>1.85</v>
      </c>
      <c r="G920" s="3">
        <v>0.46</v>
      </c>
      <c r="H920" s="3">
        <v>2.13</v>
      </c>
      <c r="I920" s="3">
        <v>1.66</v>
      </c>
      <c r="J920" s="3">
        <v>0.26</v>
      </c>
      <c r="K920" s="3">
        <v>0.93</v>
      </c>
      <c r="L920" s="3">
        <v>0.23</v>
      </c>
      <c r="M920" s="3"/>
      <c r="N920" s="3">
        <f t="shared" si="211"/>
        <v>2.41</v>
      </c>
      <c r="O920" s="3">
        <f t="shared" si="199"/>
        <v>2.13</v>
      </c>
      <c r="P920" s="3">
        <f t="shared" si="199"/>
        <v>1.85</v>
      </c>
      <c r="Q920" s="3">
        <f t="shared" si="199"/>
        <v>1.66</v>
      </c>
      <c r="R920" s="3">
        <f t="shared" si="199"/>
        <v>1.4</v>
      </c>
      <c r="S920" s="3">
        <f t="shared" si="199"/>
        <v>0.93</v>
      </c>
      <c r="T920" s="3">
        <f t="shared" si="199"/>
        <v>0.9</v>
      </c>
      <c r="U920" s="3">
        <f t="shared" si="199"/>
        <v>0.46</v>
      </c>
      <c r="V920" s="3">
        <f t="shared" si="199"/>
        <v>0.26</v>
      </c>
      <c r="W920" s="3">
        <f t="shared" si="199"/>
        <v>0.23</v>
      </c>
      <c r="X920" s="5">
        <f t="shared" si="200"/>
        <v>1.2101531839540018</v>
      </c>
      <c r="Y920" s="5">
        <f t="shared" si="201"/>
        <v>0.93015318395400159</v>
      </c>
      <c r="Z920" s="5">
        <f t="shared" si="202"/>
        <v>0.65015318395400179</v>
      </c>
      <c r="AA920" s="5">
        <f t="shared" si="203"/>
        <v>0.46015318395400162</v>
      </c>
      <c r="AB920" s="5">
        <f t="shared" si="204"/>
        <v>0.20015318395400161</v>
      </c>
      <c r="AC920" s="5">
        <f t="shared" si="205"/>
        <v>-0.26984681604599825</v>
      </c>
      <c r="AD920" s="5">
        <f t="shared" si="206"/>
        <v>-0.29984681604599828</v>
      </c>
      <c r="AE920" s="5">
        <f t="shared" si="207"/>
        <v>-0.73984681604599833</v>
      </c>
      <c r="AF920" s="5">
        <f t="shared" si="208"/>
        <v>-0.93984681604599829</v>
      </c>
      <c r="AG920" s="5">
        <f t="shared" si="209"/>
        <v>-0.96984681604599832</v>
      </c>
    </row>
    <row r="921" spans="1:33">
      <c r="A921">
        <f t="shared" si="210"/>
        <v>4</v>
      </c>
      <c r="B921" s="2">
        <v>911</v>
      </c>
      <c r="C921" s="3">
        <v>0.78</v>
      </c>
      <c r="D921" s="3">
        <v>2.09</v>
      </c>
      <c r="E921" s="3">
        <v>1.28</v>
      </c>
      <c r="F921" s="3">
        <v>0.75</v>
      </c>
      <c r="G921" s="3">
        <v>0.48</v>
      </c>
      <c r="H921" s="3">
        <v>0.26</v>
      </c>
      <c r="I921" s="3">
        <v>2.16</v>
      </c>
      <c r="J921" s="3">
        <v>0.42</v>
      </c>
      <c r="K921" s="3">
        <v>1.96</v>
      </c>
      <c r="L921" s="3">
        <v>0.94</v>
      </c>
      <c r="M921" s="3"/>
      <c r="N921" s="3">
        <f t="shared" si="211"/>
        <v>2.16</v>
      </c>
      <c r="O921" s="3">
        <f t="shared" si="199"/>
        <v>2.09</v>
      </c>
      <c r="P921" s="3">
        <f t="shared" si="199"/>
        <v>1.96</v>
      </c>
      <c r="Q921" s="3">
        <f t="shared" si="199"/>
        <v>1.28</v>
      </c>
      <c r="R921" s="3">
        <f t="shared" si="199"/>
        <v>0.94</v>
      </c>
      <c r="S921" s="3">
        <f t="shared" si="199"/>
        <v>0.78</v>
      </c>
      <c r="T921" s="3">
        <f t="shared" si="199"/>
        <v>0.75</v>
      </c>
      <c r="U921" s="3">
        <f t="shared" si="199"/>
        <v>0.48</v>
      </c>
      <c r="V921" s="3">
        <f t="shared" si="199"/>
        <v>0.42</v>
      </c>
      <c r="W921" s="3">
        <f t="shared" si="199"/>
        <v>0.26</v>
      </c>
      <c r="X921" s="5">
        <f t="shared" si="200"/>
        <v>0.96015318395400184</v>
      </c>
      <c r="Y921" s="5">
        <f t="shared" si="201"/>
        <v>0.89015318395400156</v>
      </c>
      <c r="Z921" s="5">
        <f t="shared" si="202"/>
        <v>0.76015318395400167</v>
      </c>
      <c r="AA921" s="5">
        <f t="shared" si="203"/>
        <v>8.0153183954001728E-2</v>
      </c>
      <c r="AB921" s="5">
        <f t="shared" si="204"/>
        <v>-0.25984681604599835</v>
      </c>
      <c r="AC921" s="5">
        <f t="shared" si="205"/>
        <v>-0.41984681604599827</v>
      </c>
      <c r="AD921" s="5">
        <f t="shared" si="206"/>
        <v>-0.4498468160459983</v>
      </c>
      <c r="AE921" s="5">
        <f t="shared" si="207"/>
        <v>-0.71984681604599832</v>
      </c>
      <c r="AF921" s="5">
        <f t="shared" si="208"/>
        <v>-0.77984681604599837</v>
      </c>
      <c r="AG921" s="5">
        <f t="shared" si="209"/>
        <v>-0.93984681604599829</v>
      </c>
    </row>
    <row r="922" spans="1:33">
      <c r="A922">
        <f t="shared" si="210"/>
        <v>5</v>
      </c>
      <c r="B922" s="2">
        <v>912</v>
      </c>
      <c r="C922" s="3">
        <v>1.62</v>
      </c>
      <c r="D922" s="3">
        <v>0.77</v>
      </c>
      <c r="E922" s="3">
        <v>1.57</v>
      </c>
      <c r="F922" s="3">
        <v>0.47</v>
      </c>
      <c r="G922" s="3">
        <v>1.96</v>
      </c>
      <c r="H922" s="3">
        <v>1.1200000000000001</v>
      </c>
      <c r="I922" s="3">
        <v>1.04</v>
      </c>
      <c r="J922" s="3">
        <v>0.78</v>
      </c>
      <c r="K922" s="3">
        <v>2.4700000000000002</v>
      </c>
      <c r="L922" s="3">
        <v>2.4500000000000002</v>
      </c>
      <c r="M922" s="3"/>
      <c r="N922" s="3">
        <f t="shared" si="211"/>
        <v>2.4700000000000002</v>
      </c>
      <c r="O922" s="3">
        <f t="shared" si="199"/>
        <v>2.4500000000000002</v>
      </c>
      <c r="P922" s="3">
        <f t="shared" si="199"/>
        <v>1.96</v>
      </c>
      <c r="Q922" s="3">
        <f t="shared" si="199"/>
        <v>1.62</v>
      </c>
      <c r="R922" s="3">
        <f t="shared" si="199"/>
        <v>1.57</v>
      </c>
      <c r="S922" s="3">
        <f t="shared" si="199"/>
        <v>1.1200000000000001</v>
      </c>
      <c r="T922" s="3">
        <f t="shared" si="199"/>
        <v>1.04</v>
      </c>
      <c r="U922" s="3">
        <f t="shared" si="199"/>
        <v>0.78</v>
      </c>
      <c r="V922" s="3">
        <f t="shared" si="199"/>
        <v>0.77</v>
      </c>
      <c r="W922" s="3">
        <f t="shared" si="199"/>
        <v>0.47</v>
      </c>
      <c r="X922" s="5">
        <f t="shared" si="200"/>
        <v>1.2701531839540019</v>
      </c>
      <c r="Y922" s="5">
        <f t="shared" si="201"/>
        <v>1.2501531839540019</v>
      </c>
      <c r="Z922" s="5">
        <f t="shared" si="202"/>
        <v>0.76015318395400167</v>
      </c>
      <c r="AA922" s="5">
        <f t="shared" si="203"/>
        <v>0.42015318395400181</v>
      </c>
      <c r="AB922" s="5">
        <f t="shared" si="204"/>
        <v>0.37015318395400176</v>
      </c>
      <c r="AC922" s="5">
        <f t="shared" si="205"/>
        <v>-7.9846816045998192E-2</v>
      </c>
      <c r="AD922" s="5">
        <f t="shared" si="206"/>
        <v>-0.15984681604599826</v>
      </c>
      <c r="AE922" s="5">
        <f t="shared" si="207"/>
        <v>-0.41984681604599827</v>
      </c>
      <c r="AF922" s="5">
        <f t="shared" si="208"/>
        <v>-0.42984681604599828</v>
      </c>
      <c r="AG922" s="5">
        <f t="shared" si="209"/>
        <v>-0.72984681604599833</v>
      </c>
    </row>
    <row r="923" spans="1:33">
      <c r="A923">
        <f t="shared" si="210"/>
        <v>4</v>
      </c>
      <c r="B923" s="2">
        <v>913</v>
      </c>
      <c r="C923" s="3">
        <v>2.37</v>
      </c>
      <c r="D923" s="3">
        <v>0.36</v>
      </c>
      <c r="E923" s="3">
        <v>1.0900000000000001</v>
      </c>
      <c r="F923" s="3">
        <v>1.62</v>
      </c>
      <c r="G923" s="3">
        <v>1.76</v>
      </c>
      <c r="H923" s="3">
        <v>0.64</v>
      </c>
      <c r="I923" s="3">
        <v>0.33</v>
      </c>
      <c r="J923" s="3">
        <v>1.1399999999999999</v>
      </c>
      <c r="K923" s="3">
        <v>0.46</v>
      </c>
      <c r="L923" s="3">
        <v>2.13</v>
      </c>
      <c r="M923" s="3"/>
      <c r="N923" s="3">
        <f t="shared" si="211"/>
        <v>2.37</v>
      </c>
      <c r="O923" s="3">
        <f t="shared" si="199"/>
        <v>2.13</v>
      </c>
      <c r="P923" s="3">
        <f t="shared" si="199"/>
        <v>1.76</v>
      </c>
      <c r="Q923" s="3">
        <f t="shared" si="199"/>
        <v>1.62</v>
      </c>
      <c r="R923" s="3">
        <f t="shared" si="199"/>
        <v>1.1399999999999999</v>
      </c>
      <c r="S923" s="3">
        <f t="shared" si="199"/>
        <v>1.0900000000000001</v>
      </c>
      <c r="T923" s="3">
        <f t="shared" si="199"/>
        <v>0.64</v>
      </c>
      <c r="U923" s="3">
        <f t="shared" si="199"/>
        <v>0.46</v>
      </c>
      <c r="V923" s="3">
        <f t="shared" si="199"/>
        <v>0.36</v>
      </c>
      <c r="W923" s="3">
        <f t="shared" si="199"/>
        <v>0.33</v>
      </c>
      <c r="X923" s="5">
        <f t="shared" si="200"/>
        <v>1.1701531839540018</v>
      </c>
      <c r="Y923" s="5">
        <f t="shared" si="201"/>
        <v>0.93015318395400159</v>
      </c>
      <c r="Z923" s="5">
        <f t="shared" si="202"/>
        <v>0.56015318395400171</v>
      </c>
      <c r="AA923" s="5">
        <f t="shared" si="203"/>
        <v>0.42015318395400181</v>
      </c>
      <c r="AB923" s="5">
        <f t="shared" si="204"/>
        <v>-5.9846816045998397E-2</v>
      </c>
      <c r="AC923" s="5">
        <f t="shared" si="205"/>
        <v>-0.10984681604599822</v>
      </c>
      <c r="AD923" s="5">
        <f t="shared" si="206"/>
        <v>-0.55984681604599829</v>
      </c>
      <c r="AE923" s="5">
        <f t="shared" si="207"/>
        <v>-0.73984681604599833</v>
      </c>
      <c r="AF923" s="5">
        <f t="shared" si="208"/>
        <v>-0.83984681604599831</v>
      </c>
      <c r="AG923" s="5">
        <f t="shared" si="209"/>
        <v>-0.86984681604599823</v>
      </c>
    </row>
    <row r="924" spans="1:33">
      <c r="A924">
        <f t="shared" si="210"/>
        <v>7</v>
      </c>
      <c r="B924" s="2">
        <v>914</v>
      </c>
      <c r="C924" s="3">
        <v>1.28</v>
      </c>
      <c r="D924" s="3">
        <v>2.15</v>
      </c>
      <c r="E924" s="3">
        <v>1.36</v>
      </c>
      <c r="F924" s="3">
        <v>1.46</v>
      </c>
      <c r="G924" s="3">
        <v>0.65</v>
      </c>
      <c r="H924" s="3">
        <v>0.2</v>
      </c>
      <c r="I924" s="3">
        <v>1.72</v>
      </c>
      <c r="J924" s="3">
        <v>1.33</v>
      </c>
      <c r="K924" s="3">
        <v>0.51</v>
      </c>
      <c r="L924" s="3">
        <v>1.7</v>
      </c>
      <c r="M924" s="3"/>
      <c r="N924" s="3">
        <f t="shared" si="211"/>
        <v>2.15</v>
      </c>
      <c r="O924" s="3">
        <f t="shared" si="199"/>
        <v>1.72</v>
      </c>
      <c r="P924" s="3">
        <f t="shared" si="199"/>
        <v>1.7</v>
      </c>
      <c r="Q924" s="3">
        <f t="shared" si="199"/>
        <v>1.46</v>
      </c>
      <c r="R924" s="3">
        <f t="shared" si="199"/>
        <v>1.36</v>
      </c>
      <c r="S924" s="3">
        <f t="shared" si="199"/>
        <v>1.33</v>
      </c>
      <c r="T924" s="3">
        <f t="shared" si="199"/>
        <v>1.28</v>
      </c>
      <c r="U924" s="3">
        <f t="shared" si="199"/>
        <v>0.65</v>
      </c>
      <c r="V924" s="3">
        <f t="shared" si="199"/>
        <v>0.51</v>
      </c>
      <c r="W924" s="3">
        <f t="shared" si="199"/>
        <v>0.2</v>
      </c>
      <c r="X924" s="5">
        <f t="shared" si="200"/>
        <v>0.95015318395400161</v>
      </c>
      <c r="Y924" s="5">
        <f t="shared" si="201"/>
        <v>0.52015318395400167</v>
      </c>
      <c r="Z924" s="5">
        <f t="shared" si="202"/>
        <v>0.50015318395400166</v>
      </c>
      <c r="AA924" s="5">
        <f t="shared" si="203"/>
        <v>0.26015318395400167</v>
      </c>
      <c r="AB924" s="5">
        <f t="shared" si="204"/>
        <v>0.1601531839540018</v>
      </c>
      <c r="AC924" s="5">
        <f t="shared" si="205"/>
        <v>0.13015318395400177</v>
      </c>
      <c r="AD924" s="5">
        <f t="shared" si="206"/>
        <v>8.0153183954001728E-2</v>
      </c>
      <c r="AE924" s="5">
        <f t="shared" si="207"/>
        <v>-0.54984681604599828</v>
      </c>
      <c r="AF924" s="5">
        <f t="shared" si="208"/>
        <v>-0.68984681604599829</v>
      </c>
      <c r="AG924" s="5">
        <f t="shared" si="209"/>
        <v>-0.99984681604599834</v>
      </c>
    </row>
    <row r="925" spans="1:33">
      <c r="A925">
        <f t="shared" si="210"/>
        <v>5</v>
      </c>
      <c r="B925" s="2">
        <v>915</v>
      </c>
      <c r="C925" s="3">
        <v>1.0900000000000001</v>
      </c>
      <c r="D925" s="3">
        <v>1.98</v>
      </c>
      <c r="E925" s="3">
        <v>0.35</v>
      </c>
      <c r="F925" s="3">
        <v>0.51</v>
      </c>
      <c r="G925" s="3">
        <v>2.2200000000000002</v>
      </c>
      <c r="H925" s="3">
        <v>1.76</v>
      </c>
      <c r="I925" s="3">
        <v>2.27</v>
      </c>
      <c r="J925" s="3">
        <v>1.02</v>
      </c>
      <c r="K925" s="3">
        <v>1.5</v>
      </c>
      <c r="L925" s="3">
        <v>0.68</v>
      </c>
      <c r="M925" s="3"/>
      <c r="N925" s="3">
        <f t="shared" si="211"/>
        <v>2.27</v>
      </c>
      <c r="O925" s="3">
        <f t="shared" si="199"/>
        <v>2.2200000000000002</v>
      </c>
      <c r="P925" s="3">
        <f t="shared" si="199"/>
        <v>1.98</v>
      </c>
      <c r="Q925" s="3">
        <f t="shared" si="199"/>
        <v>1.76</v>
      </c>
      <c r="R925" s="3">
        <f t="shared" si="199"/>
        <v>1.5</v>
      </c>
      <c r="S925" s="3">
        <f t="shared" si="199"/>
        <v>1.0900000000000001</v>
      </c>
      <c r="T925" s="3">
        <f t="shared" si="199"/>
        <v>1.02</v>
      </c>
      <c r="U925" s="3">
        <f t="shared" si="199"/>
        <v>0.68</v>
      </c>
      <c r="V925" s="3">
        <f t="shared" si="199"/>
        <v>0.51</v>
      </c>
      <c r="W925" s="3">
        <f t="shared" si="199"/>
        <v>0.35</v>
      </c>
      <c r="X925" s="5">
        <f t="shared" si="200"/>
        <v>1.0701531839540017</v>
      </c>
      <c r="Y925" s="5">
        <f t="shared" si="201"/>
        <v>1.0201531839540019</v>
      </c>
      <c r="Z925" s="5">
        <f t="shared" si="202"/>
        <v>0.78015318395400168</v>
      </c>
      <c r="AA925" s="5">
        <f t="shared" si="203"/>
        <v>0.56015318395400171</v>
      </c>
      <c r="AB925" s="5">
        <f t="shared" si="204"/>
        <v>0.3001531839540017</v>
      </c>
      <c r="AC925" s="5">
        <f t="shared" si="205"/>
        <v>-0.10984681604599822</v>
      </c>
      <c r="AD925" s="5">
        <f t="shared" si="206"/>
        <v>-0.17984681604599828</v>
      </c>
      <c r="AE925" s="5">
        <f t="shared" si="207"/>
        <v>-0.51984681604599825</v>
      </c>
      <c r="AF925" s="5">
        <f t="shared" si="208"/>
        <v>-0.68984681604599829</v>
      </c>
      <c r="AG925" s="5">
        <f t="shared" si="209"/>
        <v>-0.84984681604599832</v>
      </c>
    </row>
    <row r="926" spans="1:33">
      <c r="A926">
        <f t="shared" si="210"/>
        <v>2</v>
      </c>
      <c r="B926" s="2">
        <v>916</v>
      </c>
      <c r="C926" s="3">
        <v>0.71</v>
      </c>
      <c r="D926" s="3">
        <v>0.81</v>
      </c>
      <c r="E926" s="3">
        <v>0.57999999999999996</v>
      </c>
      <c r="F926" s="3">
        <v>0.72</v>
      </c>
      <c r="G926" s="3">
        <v>0.55000000000000004</v>
      </c>
      <c r="H926" s="3">
        <v>0.61</v>
      </c>
      <c r="I926" s="3">
        <v>0.34</v>
      </c>
      <c r="J926" s="3">
        <v>0.27</v>
      </c>
      <c r="K926" s="3">
        <v>2.4500000000000002</v>
      </c>
      <c r="L926" s="3">
        <v>1.72</v>
      </c>
      <c r="M926" s="3"/>
      <c r="N926" s="3">
        <f t="shared" si="211"/>
        <v>2.4500000000000002</v>
      </c>
      <c r="O926" s="3">
        <f t="shared" si="199"/>
        <v>1.72</v>
      </c>
      <c r="P926" s="3">
        <f t="shared" si="199"/>
        <v>0.81</v>
      </c>
      <c r="Q926" s="3">
        <f t="shared" si="199"/>
        <v>0.72</v>
      </c>
      <c r="R926" s="3">
        <f t="shared" si="199"/>
        <v>0.71</v>
      </c>
      <c r="S926" s="3">
        <f t="shared" si="199"/>
        <v>0.61</v>
      </c>
      <c r="T926" s="3">
        <f t="shared" ref="O926:W954" si="212">LARGE($C926:$L926,T$9)</f>
        <v>0.57999999999999996</v>
      </c>
      <c r="U926" s="3">
        <f t="shared" si="212"/>
        <v>0.55000000000000004</v>
      </c>
      <c r="V926" s="3">
        <f t="shared" si="212"/>
        <v>0.34</v>
      </c>
      <c r="W926" s="3">
        <f t="shared" si="212"/>
        <v>0.27</v>
      </c>
      <c r="X926" s="5">
        <f t="shared" si="200"/>
        <v>1.2501531839540019</v>
      </c>
      <c r="Y926" s="5">
        <f t="shared" si="201"/>
        <v>0.52015318395400167</v>
      </c>
      <c r="Z926" s="5">
        <f t="shared" si="202"/>
        <v>-0.38984681604599825</v>
      </c>
      <c r="AA926" s="5">
        <f t="shared" si="203"/>
        <v>-0.47984681604599833</v>
      </c>
      <c r="AB926" s="5">
        <f t="shared" si="204"/>
        <v>-0.48984681604599833</v>
      </c>
      <c r="AC926" s="5">
        <f t="shared" si="205"/>
        <v>-0.58984681604599831</v>
      </c>
      <c r="AD926" s="5">
        <f t="shared" si="206"/>
        <v>-0.61984681604599834</v>
      </c>
      <c r="AE926" s="5">
        <f t="shared" si="207"/>
        <v>-0.64984681604599825</v>
      </c>
      <c r="AF926" s="5">
        <f t="shared" si="208"/>
        <v>-0.85984681604599822</v>
      </c>
      <c r="AG926" s="5">
        <f t="shared" si="209"/>
        <v>-0.92984681604599828</v>
      </c>
    </row>
    <row r="927" spans="1:33">
      <c r="A927">
        <f t="shared" si="210"/>
        <v>8</v>
      </c>
      <c r="B927" s="2">
        <v>917</v>
      </c>
      <c r="C927" s="3">
        <v>1.47</v>
      </c>
      <c r="D927" s="3">
        <v>2.2000000000000002</v>
      </c>
      <c r="E927" s="3">
        <v>1.81</v>
      </c>
      <c r="F927" s="3">
        <v>2.2200000000000002</v>
      </c>
      <c r="G927" s="3">
        <v>1.56</v>
      </c>
      <c r="H927" s="3">
        <v>1.31</v>
      </c>
      <c r="I927" s="3">
        <v>1.27</v>
      </c>
      <c r="J927" s="3">
        <v>0.43</v>
      </c>
      <c r="K927" s="3">
        <v>2.2799999999999998</v>
      </c>
      <c r="L927" s="3">
        <v>1.1599999999999999</v>
      </c>
      <c r="M927" s="3"/>
      <c r="N927" s="3">
        <f t="shared" si="211"/>
        <v>2.2799999999999998</v>
      </c>
      <c r="O927" s="3">
        <f t="shared" si="212"/>
        <v>2.2200000000000002</v>
      </c>
      <c r="P927" s="3">
        <f t="shared" si="212"/>
        <v>2.2000000000000002</v>
      </c>
      <c r="Q927" s="3">
        <f t="shared" si="212"/>
        <v>1.81</v>
      </c>
      <c r="R927" s="3">
        <f t="shared" si="212"/>
        <v>1.56</v>
      </c>
      <c r="S927" s="3">
        <f t="shared" si="212"/>
        <v>1.47</v>
      </c>
      <c r="T927" s="3">
        <f t="shared" si="212"/>
        <v>1.31</v>
      </c>
      <c r="U927" s="3">
        <f t="shared" si="212"/>
        <v>1.27</v>
      </c>
      <c r="V927" s="3">
        <f t="shared" si="212"/>
        <v>1.1599999999999999</v>
      </c>
      <c r="W927" s="3">
        <f t="shared" si="212"/>
        <v>0.43</v>
      </c>
      <c r="X927" s="5">
        <f t="shared" si="200"/>
        <v>1.0801531839540015</v>
      </c>
      <c r="Y927" s="5">
        <f t="shared" si="201"/>
        <v>1.0201531839540019</v>
      </c>
      <c r="Z927" s="5">
        <f t="shared" si="202"/>
        <v>1.0001531839540019</v>
      </c>
      <c r="AA927" s="5">
        <f t="shared" si="203"/>
        <v>0.61015318395400175</v>
      </c>
      <c r="AB927" s="5">
        <f t="shared" si="204"/>
        <v>0.36015318395400175</v>
      </c>
      <c r="AC927" s="5">
        <f t="shared" si="205"/>
        <v>0.27015318395400167</v>
      </c>
      <c r="AD927" s="5">
        <f t="shared" si="206"/>
        <v>0.11015318395400175</v>
      </c>
      <c r="AE927" s="5">
        <f t="shared" si="207"/>
        <v>7.0153183954001719E-2</v>
      </c>
      <c r="AF927" s="5">
        <f t="shared" si="208"/>
        <v>-3.9846816045998379E-2</v>
      </c>
      <c r="AG927" s="5">
        <f t="shared" si="209"/>
        <v>-0.76984681604599836</v>
      </c>
    </row>
    <row r="928" spans="1:33">
      <c r="A928">
        <f t="shared" si="210"/>
        <v>5</v>
      </c>
      <c r="B928" s="2">
        <v>918</v>
      </c>
      <c r="C928" s="3">
        <v>0.36</v>
      </c>
      <c r="D928" s="3">
        <v>2.09</v>
      </c>
      <c r="E928" s="3">
        <v>2.0499999999999998</v>
      </c>
      <c r="F928" s="3">
        <v>0.49</v>
      </c>
      <c r="G928" s="3">
        <v>1.05</v>
      </c>
      <c r="H928" s="3">
        <v>0.83</v>
      </c>
      <c r="I928" s="3">
        <v>1.78</v>
      </c>
      <c r="J928" s="3">
        <v>1.25</v>
      </c>
      <c r="K928" s="3">
        <v>1.79</v>
      </c>
      <c r="L928" s="3">
        <v>0.4</v>
      </c>
      <c r="M928" s="3"/>
      <c r="N928" s="3">
        <f t="shared" si="211"/>
        <v>2.09</v>
      </c>
      <c r="O928" s="3">
        <f t="shared" si="212"/>
        <v>2.0499999999999998</v>
      </c>
      <c r="P928" s="3">
        <f t="shared" si="212"/>
        <v>1.79</v>
      </c>
      <c r="Q928" s="3">
        <f t="shared" si="212"/>
        <v>1.78</v>
      </c>
      <c r="R928" s="3">
        <f t="shared" si="212"/>
        <v>1.25</v>
      </c>
      <c r="S928" s="3">
        <f t="shared" si="212"/>
        <v>1.05</v>
      </c>
      <c r="T928" s="3">
        <f t="shared" si="212"/>
        <v>0.83</v>
      </c>
      <c r="U928" s="3">
        <f t="shared" si="212"/>
        <v>0.49</v>
      </c>
      <c r="V928" s="3">
        <f t="shared" si="212"/>
        <v>0.4</v>
      </c>
      <c r="W928" s="3">
        <f t="shared" si="212"/>
        <v>0.36</v>
      </c>
      <c r="X928" s="5">
        <f t="shared" si="200"/>
        <v>0.89015318395400156</v>
      </c>
      <c r="Y928" s="5">
        <f t="shared" si="201"/>
        <v>0.85015318395400152</v>
      </c>
      <c r="Z928" s="5">
        <f t="shared" si="202"/>
        <v>0.59015318395400174</v>
      </c>
      <c r="AA928" s="5">
        <f t="shared" si="203"/>
        <v>0.58015318395400173</v>
      </c>
      <c r="AB928" s="5">
        <f t="shared" si="204"/>
        <v>5.0153183954001701E-2</v>
      </c>
      <c r="AC928" s="5">
        <f t="shared" si="205"/>
        <v>-0.14984681604599825</v>
      </c>
      <c r="AD928" s="5">
        <f t="shared" si="206"/>
        <v>-0.36984681604599834</v>
      </c>
      <c r="AE928" s="5">
        <f t="shared" si="207"/>
        <v>-0.70984681604599831</v>
      </c>
      <c r="AF928" s="5">
        <f t="shared" si="208"/>
        <v>-0.79984681604599828</v>
      </c>
      <c r="AG928" s="5">
        <f t="shared" si="209"/>
        <v>-0.83984681604599831</v>
      </c>
    </row>
    <row r="929" spans="1:33">
      <c r="A929">
        <f t="shared" si="210"/>
        <v>7</v>
      </c>
      <c r="B929" s="2">
        <v>919</v>
      </c>
      <c r="C929" s="3">
        <v>1.08</v>
      </c>
      <c r="D929" s="3">
        <v>2.0699999999999998</v>
      </c>
      <c r="E929" s="3">
        <v>1.72</v>
      </c>
      <c r="F929" s="3">
        <v>0.93</v>
      </c>
      <c r="G929" s="3">
        <v>1.89</v>
      </c>
      <c r="H929" s="3">
        <v>1.44</v>
      </c>
      <c r="I929" s="3">
        <v>1.9</v>
      </c>
      <c r="J929" s="3">
        <v>1.1299999999999999</v>
      </c>
      <c r="K929" s="3">
        <v>1.7</v>
      </c>
      <c r="L929" s="3">
        <v>2.2599999999999998</v>
      </c>
      <c r="M929" s="3"/>
      <c r="N929" s="3">
        <f t="shared" si="211"/>
        <v>2.2599999999999998</v>
      </c>
      <c r="O929" s="3">
        <f t="shared" si="212"/>
        <v>2.0699999999999998</v>
      </c>
      <c r="P929" s="3">
        <f t="shared" si="212"/>
        <v>1.9</v>
      </c>
      <c r="Q929" s="3">
        <f t="shared" si="212"/>
        <v>1.89</v>
      </c>
      <c r="R929" s="3">
        <f t="shared" si="212"/>
        <v>1.72</v>
      </c>
      <c r="S929" s="3">
        <f t="shared" si="212"/>
        <v>1.7</v>
      </c>
      <c r="T929" s="3">
        <f t="shared" si="212"/>
        <v>1.44</v>
      </c>
      <c r="U929" s="3">
        <f t="shared" si="212"/>
        <v>1.1299999999999999</v>
      </c>
      <c r="V929" s="3">
        <f t="shared" si="212"/>
        <v>1.08</v>
      </c>
      <c r="W929" s="3">
        <f t="shared" si="212"/>
        <v>0.93</v>
      </c>
      <c r="X929" s="5">
        <f t="shared" si="200"/>
        <v>1.0601531839540015</v>
      </c>
      <c r="Y929" s="5">
        <f t="shared" si="201"/>
        <v>0.87015318395400154</v>
      </c>
      <c r="Z929" s="5">
        <f t="shared" si="202"/>
        <v>0.70015318395400161</v>
      </c>
      <c r="AA929" s="5">
        <f t="shared" si="203"/>
        <v>0.6901531839540016</v>
      </c>
      <c r="AB929" s="5">
        <f t="shared" si="204"/>
        <v>0.52015318395400167</v>
      </c>
      <c r="AC929" s="5">
        <f t="shared" si="205"/>
        <v>0.50015318395400166</v>
      </c>
      <c r="AD929" s="5">
        <f t="shared" si="206"/>
        <v>0.24015318395400165</v>
      </c>
      <c r="AE929" s="5">
        <f t="shared" si="207"/>
        <v>-6.9846816045998406E-2</v>
      </c>
      <c r="AF929" s="5">
        <f t="shared" si="208"/>
        <v>-0.11984681604599823</v>
      </c>
      <c r="AG929" s="5">
        <f t="shared" si="209"/>
        <v>-0.26984681604599825</v>
      </c>
    </row>
    <row r="930" spans="1:33">
      <c r="A930">
        <f t="shared" si="210"/>
        <v>4</v>
      </c>
      <c r="B930" s="2">
        <v>920</v>
      </c>
      <c r="C930" s="3">
        <v>1.43</v>
      </c>
      <c r="D930" s="3">
        <v>2.13</v>
      </c>
      <c r="E930" s="3">
        <v>1</v>
      </c>
      <c r="F930" s="3">
        <v>1.85</v>
      </c>
      <c r="G930" s="3">
        <v>1.18</v>
      </c>
      <c r="H930" s="3">
        <v>1.06</v>
      </c>
      <c r="I930" s="3">
        <v>0.51</v>
      </c>
      <c r="J930" s="3">
        <v>1.1000000000000001</v>
      </c>
      <c r="K930" s="3">
        <v>0.39</v>
      </c>
      <c r="L930" s="3">
        <v>1.95</v>
      </c>
      <c r="M930" s="3"/>
      <c r="N930" s="3">
        <f t="shared" si="211"/>
        <v>2.13</v>
      </c>
      <c r="O930" s="3">
        <f t="shared" si="212"/>
        <v>1.95</v>
      </c>
      <c r="P930" s="3">
        <f t="shared" si="212"/>
        <v>1.85</v>
      </c>
      <c r="Q930" s="3">
        <f t="shared" si="212"/>
        <v>1.43</v>
      </c>
      <c r="R930" s="3">
        <f t="shared" si="212"/>
        <v>1.18</v>
      </c>
      <c r="S930" s="3">
        <f t="shared" si="212"/>
        <v>1.1000000000000001</v>
      </c>
      <c r="T930" s="3">
        <f t="shared" si="212"/>
        <v>1.06</v>
      </c>
      <c r="U930" s="3">
        <f t="shared" si="212"/>
        <v>1</v>
      </c>
      <c r="V930" s="3">
        <f t="shared" si="212"/>
        <v>0.51</v>
      </c>
      <c r="W930" s="3">
        <f t="shared" si="212"/>
        <v>0.39</v>
      </c>
      <c r="X930" s="5">
        <f t="shared" si="200"/>
        <v>0.93015318395400159</v>
      </c>
      <c r="Y930" s="5">
        <f t="shared" si="201"/>
        <v>0.75015318395400166</v>
      </c>
      <c r="Z930" s="5">
        <f t="shared" si="202"/>
        <v>0.65015318395400179</v>
      </c>
      <c r="AA930" s="5">
        <f t="shared" si="203"/>
        <v>0.23015318395400164</v>
      </c>
      <c r="AB930" s="5">
        <f t="shared" si="204"/>
        <v>-1.9846816045998361E-2</v>
      </c>
      <c r="AC930" s="5">
        <f t="shared" si="205"/>
        <v>-9.984681604599821E-2</v>
      </c>
      <c r="AD930" s="5">
        <f t="shared" si="206"/>
        <v>-0.13984681604599825</v>
      </c>
      <c r="AE930" s="5">
        <f t="shared" si="207"/>
        <v>-0.1998468160459983</v>
      </c>
      <c r="AF930" s="5">
        <f t="shared" si="208"/>
        <v>-0.68984681604599829</v>
      </c>
      <c r="AG930" s="5">
        <f t="shared" si="209"/>
        <v>-0.80984681604599829</v>
      </c>
    </row>
    <row r="931" spans="1:33">
      <c r="A931">
        <f t="shared" si="210"/>
        <v>8</v>
      </c>
      <c r="B931" s="2">
        <v>921</v>
      </c>
      <c r="C931" s="3">
        <v>2.25</v>
      </c>
      <c r="D931" s="3">
        <v>2.4300000000000002</v>
      </c>
      <c r="E931" s="3">
        <v>1.35</v>
      </c>
      <c r="F931" s="3">
        <v>1.22</v>
      </c>
      <c r="G931" s="3">
        <v>1.98</v>
      </c>
      <c r="H931" s="3">
        <v>1.2</v>
      </c>
      <c r="I931" s="3">
        <v>0.8</v>
      </c>
      <c r="J931" s="3">
        <v>1.35</v>
      </c>
      <c r="K931" s="3">
        <v>1.53</v>
      </c>
      <c r="L931" s="3">
        <v>0.84</v>
      </c>
      <c r="M931" s="3"/>
      <c r="N931" s="3">
        <f t="shared" si="211"/>
        <v>2.4300000000000002</v>
      </c>
      <c r="O931" s="3">
        <f t="shared" si="212"/>
        <v>2.25</v>
      </c>
      <c r="P931" s="3">
        <f t="shared" si="212"/>
        <v>1.98</v>
      </c>
      <c r="Q931" s="3">
        <f t="shared" si="212"/>
        <v>1.53</v>
      </c>
      <c r="R931" s="3">
        <f t="shared" si="212"/>
        <v>1.35</v>
      </c>
      <c r="S931" s="3">
        <f t="shared" si="212"/>
        <v>1.35</v>
      </c>
      <c r="T931" s="3">
        <f t="shared" si="212"/>
        <v>1.22</v>
      </c>
      <c r="U931" s="3">
        <f t="shared" si="212"/>
        <v>1.2</v>
      </c>
      <c r="V931" s="3">
        <f t="shared" si="212"/>
        <v>0.84</v>
      </c>
      <c r="W931" s="3">
        <f t="shared" si="212"/>
        <v>0.8</v>
      </c>
      <c r="X931" s="5">
        <f t="shared" si="200"/>
        <v>1.2301531839540019</v>
      </c>
      <c r="Y931" s="5">
        <f t="shared" si="201"/>
        <v>1.0501531839540017</v>
      </c>
      <c r="Z931" s="5">
        <f t="shared" si="202"/>
        <v>0.78015318395400168</v>
      </c>
      <c r="AA931" s="5">
        <f t="shared" si="203"/>
        <v>0.33015318395400173</v>
      </c>
      <c r="AB931" s="5">
        <f t="shared" si="204"/>
        <v>0.15015318395400179</v>
      </c>
      <c r="AC931" s="5">
        <f t="shared" si="205"/>
        <v>0.15015318395400179</v>
      </c>
      <c r="AD931" s="5">
        <f t="shared" si="206"/>
        <v>2.0153183954001674E-2</v>
      </c>
      <c r="AE931" s="5">
        <f t="shared" si="207"/>
        <v>1.5318395400165663E-4</v>
      </c>
      <c r="AF931" s="5">
        <f t="shared" si="208"/>
        <v>-0.35984681604599833</v>
      </c>
      <c r="AG931" s="5">
        <f t="shared" si="209"/>
        <v>-0.39984681604599825</v>
      </c>
    </row>
    <row r="932" spans="1:33">
      <c r="A932">
        <f t="shared" si="210"/>
        <v>3</v>
      </c>
      <c r="B932" s="2">
        <v>922</v>
      </c>
      <c r="C932" s="3">
        <v>1.64</v>
      </c>
      <c r="D932" s="3">
        <v>0.28999999999999998</v>
      </c>
      <c r="E932" s="3">
        <v>1.35</v>
      </c>
      <c r="F932" s="3">
        <v>0.86</v>
      </c>
      <c r="G932" s="3">
        <v>1.91</v>
      </c>
      <c r="H932" s="3">
        <v>0.65</v>
      </c>
      <c r="I932" s="3">
        <v>0.6</v>
      </c>
      <c r="J932" s="3">
        <v>0.99</v>
      </c>
      <c r="K932" s="3">
        <v>0.69</v>
      </c>
      <c r="L932" s="3">
        <v>0.2</v>
      </c>
      <c r="M932" s="3"/>
      <c r="N932" s="3">
        <f t="shared" si="211"/>
        <v>1.91</v>
      </c>
      <c r="O932" s="3">
        <f t="shared" si="212"/>
        <v>1.64</v>
      </c>
      <c r="P932" s="3">
        <f t="shared" si="212"/>
        <v>1.35</v>
      </c>
      <c r="Q932" s="3">
        <f t="shared" si="212"/>
        <v>0.99</v>
      </c>
      <c r="R932" s="3">
        <f t="shared" si="212"/>
        <v>0.86</v>
      </c>
      <c r="S932" s="3">
        <f t="shared" si="212"/>
        <v>0.69</v>
      </c>
      <c r="T932" s="3">
        <f t="shared" si="212"/>
        <v>0.65</v>
      </c>
      <c r="U932" s="3">
        <f t="shared" si="212"/>
        <v>0.6</v>
      </c>
      <c r="V932" s="3">
        <f t="shared" si="212"/>
        <v>0.28999999999999998</v>
      </c>
      <c r="W932" s="3">
        <f t="shared" si="212"/>
        <v>0.2</v>
      </c>
      <c r="X932" s="5">
        <f t="shared" si="200"/>
        <v>0.71015318395400162</v>
      </c>
      <c r="Y932" s="5">
        <f t="shared" si="201"/>
        <v>0.4401531839540016</v>
      </c>
      <c r="Z932" s="5">
        <f t="shared" si="202"/>
        <v>0.15015318395400179</v>
      </c>
      <c r="AA932" s="5">
        <f t="shared" si="203"/>
        <v>-0.20984681604599831</v>
      </c>
      <c r="AB932" s="5">
        <f t="shared" si="204"/>
        <v>-0.33984681604599831</v>
      </c>
      <c r="AC932" s="5">
        <f t="shared" si="205"/>
        <v>-0.50984681604599835</v>
      </c>
      <c r="AD932" s="5">
        <f t="shared" si="206"/>
        <v>-0.54984681604599828</v>
      </c>
      <c r="AE932" s="5">
        <f t="shared" si="207"/>
        <v>-0.59984681604599832</v>
      </c>
      <c r="AF932" s="5">
        <f t="shared" si="208"/>
        <v>-0.90984681604599826</v>
      </c>
      <c r="AG932" s="5">
        <f t="shared" si="209"/>
        <v>-0.99984681604599834</v>
      </c>
    </row>
    <row r="933" spans="1:33">
      <c r="A933">
        <f t="shared" si="210"/>
        <v>4</v>
      </c>
      <c r="B933" s="2">
        <v>923</v>
      </c>
      <c r="C933" s="3">
        <v>0.66</v>
      </c>
      <c r="D933" s="3">
        <v>0.38</v>
      </c>
      <c r="E933" s="3">
        <v>0.85</v>
      </c>
      <c r="F933" s="3">
        <v>1.31</v>
      </c>
      <c r="G933" s="3">
        <v>0.88</v>
      </c>
      <c r="H933" s="3">
        <v>0.39</v>
      </c>
      <c r="I933" s="3">
        <v>1.61</v>
      </c>
      <c r="J933" s="3">
        <v>1.68</v>
      </c>
      <c r="K933" s="3">
        <v>1.84</v>
      </c>
      <c r="L933" s="3">
        <v>0.53</v>
      </c>
      <c r="M933" s="3"/>
      <c r="N933" s="3">
        <f t="shared" si="211"/>
        <v>1.84</v>
      </c>
      <c r="O933" s="3">
        <f t="shared" si="212"/>
        <v>1.68</v>
      </c>
      <c r="P933" s="3">
        <f t="shared" si="212"/>
        <v>1.61</v>
      </c>
      <c r="Q933" s="3">
        <f t="shared" si="212"/>
        <v>1.31</v>
      </c>
      <c r="R933" s="3">
        <f t="shared" si="212"/>
        <v>0.88</v>
      </c>
      <c r="S933" s="3">
        <f t="shared" si="212"/>
        <v>0.85</v>
      </c>
      <c r="T933" s="3">
        <f t="shared" si="212"/>
        <v>0.66</v>
      </c>
      <c r="U933" s="3">
        <f t="shared" si="212"/>
        <v>0.53</v>
      </c>
      <c r="V933" s="3">
        <f t="shared" si="212"/>
        <v>0.39</v>
      </c>
      <c r="W933" s="3">
        <f t="shared" si="212"/>
        <v>0.38</v>
      </c>
      <c r="X933" s="5">
        <f t="shared" si="200"/>
        <v>0.64015318395400178</v>
      </c>
      <c r="Y933" s="5">
        <f t="shared" si="201"/>
        <v>0.48015318395400164</v>
      </c>
      <c r="Z933" s="5">
        <f t="shared" si="202"/>
        <v>0.4101531839540018</v>
      </c>
      <c r="AA933" s="5">
        <f t="shared" si="203"/>
        <v>0.11015318395400175</v>
      </c>
      <c r="AB933" s="5">
        <f t="shared" si="204"/>
        <v>-0.31984681604599829</v>
      </c>
      <c r="AC933" s="5">
        <f t="shared" si="205"/>
        <v>-0.34984681604599832</v>
      </c>
      <c r="AD933" s="5">
        <f t="shared" si="206"/>
        <v>-0.53984681604599827</v>
      </c>
      <c r="AE933" s="5">
        <f t="shared" si="207"/>
        <v>-0.66984681604599827</v>
      </c>
      <c r="AF933" s="5">
        <f t="shared" si="208"/>
        <v>-0.80984681604599829</v>
      </c>
      <c r="AG933" s="5">
        <f t="shared" si="209"/>
        <v>-0.81984681604599829</v>
      </c>
    </row>
    <row r="934" spans="1:33">
      <c r="A934">
        <f t="shared" si="210"/>
        <v>4</v>
      </c>
      <c r="B934" s="2">
        <v>924</v>
      </c>
      <c r="C934" s="3">
        <v>0.24</v>
      </c>
      <c r="D934" s="3">
        <v>2.44</v>
      </c>
      <c r="E934" s="3">
        <v>1.74</v>
      </c>
      <c r="F934" s="3">
        <v>1.22</v>
      </c>
      <c r="G934" s="3">
        <v>1.18</v>
      </c>
      <c r="H934" s="3">
        <v>1.04</v>
      </c>
      <c r="I934" s="3">
        <v>0.59</v>
      </c>
      <c r="J934" s="3">
        <v>1.73</v>
      </c>
      <c r="K934" s="3">
        <v>1.17</v>
      </c>
      <c r="L934" s="3">
        <v>0.56999999999999995</v>
      </c>
      <c r="M934" s="3"/>
      <c r="N934" s="3">
        <f t="shared" si="211"/>
        <v>2.44</v>
      </c>
      <c r="O934" s="3">
        <f t="shared" si="212"/>
        <v>1.74</v>
      </c>
      <c r="P934" s="3">
        <f t="shared" si="212"/>
        <v>1.73</v>
      </c>
      <c r="Q934" s="3">
        <f t="shared" si="212"/>
        <v>1.22</v>
      </c>
      <c r="R934" s="3">
        <f t="shared" si="212"/>
        <v>1.18</v>
      </c>
      <c r="S934" s="3">
        <f t="shared" si="212"/>
        <v>1.17</v>
      </c>
      <c r="T934" s="3">
        <f t="shared" si="212"/>
        <v>1.04</v>
      </c>
      <c r="U934" s="3">
        <f t="shared" si="212"/>
        <v>0.59</v>
      </c>
      <c r="V934" s="3">
        <f t="shared" si="212"/>
        <v>0.56999999999999995</v>
      </c>
      <c r="W934" s="3">
        <f t="shared" si="212"/>
        <v>0.24</v>
      </c>
      <c r="X934" s="5">
        <f t="shared" si="200"/>
        <v>1.2401531839540016</v>
      </c>
      <c r="Y934" s="5">
        <f t="shared" si="201"/>
        <v>0.54015318395400169</v>
      </c>
      <c r="Z934" s="5">
        <f t="shared" si="202"/>
        <v>0.53015318395400168</v>
      </c>
      <c r="AA934" s="5">
        <f t="shared" si="203"/>
        <v>2.0153183954001674E-2</v>
      </c>
      <c r="AB934" s="5">
        <f t="shared" si="204"/>
        <v>-1.9846816045998361E-2</v>
      </c>
      <c r="AC934" s="5">
        <f t="shared" si="205"/>
        <v>-2.984681604599837E-2</v>
      </c>
      <c r="AD934" s="5">
        <f t="shared" si="206"/>
        <v>-0.15984681604599826</v>
      </c>
      <c r="AE934" s="5">
        <f t="shared" si="207"/>
        <v>-0.60984681604599833</v>
      </c>
      <c r="AF934" s="5">
        <f t="shared" si="208"/>
        <v>-0.62984681604599835</v>
      </c>
      <c r="AG934" s="5">
        <f t="shared" si="209"/>
        <v>-0.95984681604599831</v>
      </c>
    </row>
    <row r="935" spans="1:33">
      <c r="A935">
        <f t="shared" si="210"/>
        <v>6</v>
      </c>
      <c r="B935" s="2">
        <v>925</v>
      </c>
      <c r="C935" s="3">
        <v>2.4900000000000002</v>
      </c>
      <c r="D935" s="3">
        <v>0.21</v>
      </c>
      <c r="E935" s="3">
        <v>2.0099999999999998</v>
      </c>
      <c r="F935" s="3">
        <v>0.69</v>
      </c>
      <c r="G935" s="3">
        <v>2.27</v>
      </c>
      <c r="H935" s="3">
        <v>0.7</v>
      </c>
      <c r="I935" s="3">
        <v>1.55</v>
      </c>
      <c r="J935" s="3">
        <v>2</v>
      </c>
      <c r="K935" s="3">
        <v>0.56000000000000005</v>
      </c>
      <c r="L935" s="3">
        <v>1.8</v>
      </c>
      <c r="M935" s="3"/>
      <c r="N935" s="3">
        <f t="shared" si="211"/>
        <v>2.4900000000000002</v>
      </c>
      <c r="O935" s="3">
        <f t="shared" si="212"/>
        <v>2.27</v>
      </c>
      <c r="P935" s="3">
        <f t="shared" si="212"/>
        <v>2.0099999999999998</v>
      </c>
      <c r="Q935" s="3">
        <f t="shared" si="212"/>
        <v>2</v>
      </c>
      <c r="R935" s="3">
        <f t="shared" si="212"/>
        <v>1.8</v>
      </c>
      <c r="S935" s="3">
        <f t="shared" si="212"/>
        <v>1.55</v>
      </c>
      <c r="T935" s="3">
        <f t="shared" si="212"/>
        <v>0.7</v>
      </c>
      <c r="U935" s="3">
        <f t="shared" si="212"/>
        <v>0.69</v>
      </c>
      <c r="V935" s="3">
        <f t="shared" si="212"/>
        <v>0.56000000000000005</v>
      </c>
      <c r="W935" s="3">
        <f t="shared" si="212"/>
        <v>0.21</v>
      </c>
      <c r="X935" s="5">
        <f t="shared" si="200"/>
        <v>1.2901531839540019</v>
      </c>
      <c r="Y935" s="5">
        <f t="shared" si="201"/>
        <v>1.0701531839540017</v>
      </c>
      <c r="Z935" s="5">
        <f t="shared" si="202"/>
        <v>0.81015318395400149</v>
      </c>
      <c r="AA935" s="5">
        <f t="shared" si="203"/>
        <v>0.8001531839540017</v>
      </c>
      <c r="AB935" s="5">
        <f t="shared" si="204"/>
        <v>0.60015318395400175</v>
      </c>
      <c r="AC935" s="5">
        <f t="shared" si="205"/>
        <v>0.35015318395400175</v>
      </c>
      <c r="AD935" s="5">
        <f t="shared" si="206"/>
        <v>-0.49984681604599834</v>
      </c>
      <c r="AE935" s="5">
        <f t="shared" si="207"/>
        <v>-0.50984681604599835</v>
      </c>
      <c r="AF935" s="5">
        <f t="shared" si="208"/>
        <v>-0.63984681604599825</v>
      </c>
      <c r="AG935" s="5">
        <f t="shared" si="209"/>
        <v>-0.98984681604599833</v>
      </c>
    </row>
    <row r="936" spans="1:33">
      <c r="A936">
        <f t="shared" si="210"/>
        <v>4</v>
      </c>
      <c r="B936" s="2">
        <v>926</v>
      </c>
      <c r="C936" s="3">
        <v>0.31</v>
      </c>
      <c r="D936" s="3">
        <v>0.72</v>
      </c>
      <c r="E936" s="3">
        <v>1.48</v>
      </c>
      <c r="F936" s="3">
        <v>1.49</v>
      </c>
      <c r="G936" s="3">
        <v>0.48</v>
      </c>
      <c r="H936" s="3">
        <v>1.17</v>
      </c>
      <c r="I936" s="3">
        <v>1.87</v>
      </c>
      <c r="J936" s="3">
        <v>0.79</v>
      </c>
      <c r="K936" s="3">
        <v>1.74</v>
      </c>
      <c r="L936" s="3">
        <v>0.47</v>
      </c>
      <c r="M936" s="3"/>
      <c r="N936" s="3">
        <f t="shared" si="211"/>
        <v>1.87</v>
      </c>
      <c r="O936" s="3">
        <f t="shared" si="212"/>
        <v>1.74</v>
      </c>
      <c r="P936" s="3">
        <f t="shared" si="212"/>
        <v>1.49</v>
      </c>
      <c r="Q936" s="3">
        <f t="shared" si="212"/>
        <v>1.48</v>
      </c>
      <c r="R936" s="3">
        <f t="shared" si="212"/>
        <v>1.17</v>
      </c>
      <c r="S936" s="3">
        <f t="shared" si="212"/>
        <v>0.79</v>
      </c>
      <c r="T936" s="3">
        <f t="shared" si="212"/>
        <v>0.72</v>
      </c>
      <c r="U936" s="3">
        <f t="shared" si="212"/>
        <v>0.48</v>
      </c>
      <c r="V936" s="3">
        <f t="shared" si="212"/>
        <v>0.47</v>
      </c>
      <c r="W936" s="3">
        <f t="shared" si="212"/>
        <v>0.31</v>
      </c>
      <c r="X936" s="5">
        <f t="shared" si="200"/>
        <v>0.67015318395400181</v>
      </c>
      <c r="Y936" s="5">
        <f t="shared" si="201"/>
        <v>0.54015318395400169</v>
      </c>
      <c r="Z936" s="5">
        <f t="shared" si="202"/>
        <v>0.29015318395400169</v>
      </c>
      <c r="AA936" s="5">
        <f t="shared" si="203"/>
        <v>0.28015318395400168</v>
      </c>
      <c r="AB936" s="5">
        <f t="shared" si="204"/>
        <v>-2.984681604599837E-2</v>
      </c>
      <c r="AC936" s="5">
        <f t="shared" si="205"/>
        <v>-0.40984681604599826</v>
      </c>
      <c r="AD936" s="5">
        <f t="shared" si="206"/>
        <v>-0.47984681604599833</v>
      </c>
      <c r="AE936" s="5">
        <f t="shared" si="207"/>
        <v>-0.71984681604599832</v>
      </c>
      <c r="AF936" s="5">
        <f t="shared" si="208"/>
        <v>-0.72984681604599833</v>
      </c>
      <c r="AG936" s="5">
        <f t="shared" si="209"/>
        <v>-0.88984681604599825</v>
      </c>
    </row>
    <row r="937" spans="1:33">
      <c r="A937">
        <f t="shared" si="210"/>
        <v>5</v>
      </c>
      <c r="B937" s="2">
        <v>927</v>
      </c>
      <c r="C937" s="3">
        <v>0.37</v>
      </c>
      <c r="D937" s="3">
        <v>2.44</v>
      </c>
      <c r="E937" s="3">
        <v>1.5</v>
      </c>
      <c r="F937" s="3">
        <v>1.1100000000000001</v>
      </c>
      <c r="G937" s="3">
        <v>2.1</v>
      </c>
      <c r="H937" s="3">
        <v>0.95</v>
      </c>
      <c r="I937" s="3">
        <v>0.6</v>
      </c>
      <c r="J937" s="3">
        <v>1.4</v>
      </c>
      <c r="K937" s="3">
        <v>1.58</v>
      </c>
      <c r="L937" s="3">
        <v>0.95</v>
      </c>
      <c r="M937" s="3"/>
      <c r="N937" s="3">
        <f t="shared" si="211"/>
        <v>2.44</v>
      </c>
      <c r="O937" s="3">
        <f t="shared" si="212"/>
        <v>2.1</v>
      </c>
      <c r="P937" s="3">
        <f t="shared" si="212"/>
        <v>1.58</v>
      </c>
      <c r="Q937" s="3">
        <f t="shared" si="212"/>
        <v>1.5</v>
      </c>
      <c r="R937" s="3">
        <f t="shared" si="212"/>
        <v>1.4</v>
      </c>
      <c r="S937" s="3">
        <f t="shared" si="212"/>
        <v>1.1100000000000001</v>
      </c>
      <c r="T937" s="3">
        <f t="shared" si="212"/>
        <v>0.95</v>
      </c>
      <c r="U937" s="3">
        <f t="shared" si="212"/>
        <v>0.95</v>
      </c>
      <c r="V937" s="3">
        <f t="shared" si="212"/>
        <v>0.6</v>
      </c>
      <c r="W937" s="3">
        <f t="shared" si="212"/>
        <v>0.37</v>
      </c>
      <c r="X937" s="5">
        <f t="shared" si="200"/>
        <v>1.2401531839540016</v>
      </c>
      <c r="Y937" s="5">
        <f t="shared" si="201"/>
        <v>0.90015318395400179</v>
      </c>
      <c r="Z937" s="5">
        <f t="shared" si="202"/>
        <v>0.38015318395400177</v>
      </c>
      <c r="AA937" s="5">
        <f t="shared" si="203"/>
        <v>0.3001531839540017</v>
      </c>
      <c r="AB937" s="5">
        <f t="shared" si="204"/>
        <v>0.20015318395400161</v>
      </c>
      <c r="AC937" s="5">
        <f t="shared" si="205"/>
        <v>-8.9846816045998201E-2</v>
      </c>
      <c r="AD937" s="5">
        <f t="shared" si="206"/>
        <v>-0.24984681604599834</v>
      </c>
      <c r="AE937" s="5">
        <f t="shared" si="207"/>
        <v>-0.24984681604599834</v>
      </c>
      <c r="AF937" s="5">
        <f t="shared" si="208"/>
        <v>-0.59984681604599832</v>
      </c>
      <c r="AG937" s="5">
        <f t="shared" si="209"/>
        <v>-0.8298468160459983</v>
      </c>
    </row>
    <row r="938" spans="1:33">
      <c r="A938">
        <f t="shared" si="210"/>
        <v>5</v>
      </c>
      <c r="B938" s="2">
        <v>928</v>
      </c>
      <c r="C938" s="3">
        <v>0.76</v>
      </c>
      <c r="D938" s="3">
        <v>2.2400000000000002</v>
      </c>
      <c r="E938" s="3">
        <v>1.03</v>
      </c>
      <c r="F938" s="3">
        <v>2.19</v>
      </c>
      <c r="G938" s="3">
        <v>1.0900000000000001</v>
      </c>
      <c r="H938" s="3">
        <v>0.71</v>
      </c>
      <c r="I938" s="3">
        <v>2.25</v>
      </c>
      <c r="J938" s="3">
        <v>1.85</v>
      </c>
      <c r="K938" s="3">
        <v>1.69</v>
      </c>
      <c r="L938" s="3">
        <v>1.03</v>
      </c>
      <c r="M938" s="3"/>
      <c r="N938" s="3">
        <f t="shared" si="211"/>
        <v>2.25</v>
      </c>
      <c r="O938" s="3">
        <f t="shared" si="212"/>
        <v>2.2400000000000002</v>
      </c>
      <c r="P938" s="3">
        <f t="shared" si="212"/>
        <v>2.19</v>
      </c>
      <c r="Q938" s="3">
        <f t="shared" si="212"/>
        <v>1.85</v>
      </c>
      <c r="R938" s="3">
        <f t="shared" si="212"/>
        <v>1.69</v>
      </c>
      <c r="S938" s="3">
        <f t="shared" si="212"/>
        <v>1.0900000000000001</v>
      </c>
      <c r="T938" s="3">
        <f t="shared" si="212"/>
        <v>1.03</v>
      </c>
      <c r="U938" s="3">
        <f t="shared" si="212"/>
        <v>1.03</v>
      </c>
      <c r="V938" s="3">
        <f t="shared" si="212"/>
        <v>0.76</v>
      </c>
      <c r="W938" s="3">
        <f t="shared" si="212"/>
        <v>0.71</v>
      </c>
      <c r="X938" s="5">
        <f t="shared" si="200"/>
        <v>1.0501531839540017</v>
      </c>
      <c r="Y938" s="5">
        <f t="shared" si="201"/>
        <v>1.0401531839540019</v>
      </c>
      <c r="Z938" s="5">
        <f t="shared" si="202"/>
        <v>0.99015318395400165</v>
      </c>
      <c r="AA938" s="5">
        <f t="shared" si="203"/>
        <v>0.65015318395400179</v>
      </c>
      <c r="AB938" s="5">
        <f t="shared" si="204"/>
        <v>0.49015318395400165</v>
      </c>
      <c r="AC938" s="5">
        <f t="shared" si="205"/>
        <v>-0.10984681604599822</v>
      </c>
      <c r="AD938" s="5">
        <f t="shared" si="206"/>
        <v>-0.16984681604599827</v>
      </c>
      <c r="AE938" s="5">
        <f t="shared" si="207"/>
        <v>-0.16984681604599827</v>
      </c>
      <c r="AF938" s="5">
        <f t="shared" si="208"/>
        <v>-0.43984681604599829</v>
      </c>
      <c r="AG938" s="5">
        <f t="shared" si="209"/>
        <v>-0.48984681604599833</v>
      </c>
    </row>
    <row r="939" spans="1:33">
      <c r="A939">
        <f t="shared" si="210"/>
        <v>7</v>
      </c>
      <c r="B939" s="2">
        <v>929</v>
      </c>
      <c r="C939" s="3">
        <v>0.92</v>
      </c>
      <c r="D939" s="3">
        <v>0.54</v>
      </c>
      <c r="E939" s="3">
        <v>0.62</v>
      </c>
      <c r="F939" s="3">
        <v>1.31</v>
      </c>
      <c r="G939" s="3">
        <v>1.91</v>
      </c>
      <c r="H939" s="3">
        <v>1.97</v>
      </c>
      <c r="I939" s="3">
        <v>2.13</v>
      </c>
      <c r="J939" s="3">
        <v>2.31</v>
      </c>
      <c r="K939" s="3">
        <v>2.34</v>
      </c>
      <c r="L939" s="3">
        <v>1.68</v>
      </c>
      <c r="M939" s="3"/>
      <c r="N939" s="3">
        <f t="shared" si="211"/>
        <v>2.34</v>
      </c>
      <c r="O939" s="3">
        <f t="shared" si="212"/>
        <v>2.31</v>
      </c>
      <c r="P939" s="3">
        <f t="shared" si="212"/>
        <v>2.13</v>
      </c>
      <c r="Q939" s="3">
        <f t="shared" si="212"/>
        <v>1.97</v>
      </c>
      <c r="R939" s="3">
        <f t="shared" si="212"/>
        <v>1.91</v>
      </c>
      <c r="S939" s="3">
        <f t="shared" si="212"/>
        <v>1.68</v>
      </c>
      <c r="T939" s="3">
        <f t="shared" si="212"/>
        <v>1.31</v>
      </c>
      <c r="U939" s="3">
        <f t="shared" si="212"/>
        <v>0.92</v>
      </c>
      <c r="V939" s="3">
        <f t="shared" si="212"/>
        <v>0.62</v>
      </c>
      <c r="W939" s="3">
        <f t="shared" si="212"/>
        <v>0.54</v>
      </c>
      <c r="X939" s="5">
        <f t="shared" si="200"/>
        <v>1.1401531839540016</v>
      </c>
      <c r="Y939" s="5">
        <f t="shared" si="201"/>
        <v>1.1101531839540018</v>
      </c>
      <c r="Z939" s="5">
        <f t="shared" si="202"/>
        <v>0.93015318395400159</v>
      </c>
      <c r="AA939" s="5">
        <f t="shared" si="203"/>
        <v>0.77015318395400167</v>
      </c>
      <c r="AB939" s="5">
        <f t="shared" si="204"/>
        <v>0.71015318395400162</v>
      </c>
      <c r="AC939" s="5">
        <f t="shared" si="205"/>
        <v>0.48015318395400164</v>
      </c>
      <c r="AD939" s="5">
        <f t="shared" si="206"/>
        <v>0.11015318395400175</v>
      </c>
      <c r="AE939" s="5">
        <f t="shared" si="207"/>
        <v>-0.27984681604599826</v>
      </c>
      <c r="AF939" s="5">
        <f t="shared" si="208"/>
        <v>-0.5798468160459983</v>
      </c>
      <c r="AG939" s="5">
        <f t="shared" si="209"/>
        <v>-0.65984681604599826</v>
      </c>
    </row>
    <row r="940" spans="1:33">
      <c r="A940">
        <f t="shared" si="210"/>
        <v>8</v>
      </c>
      <c r="B940" s="2">
        <v>930</v>
      </c>
      <c r="C940" s="3">
        <v>1.66</v>
      </c>
      <c r="D940" s="3">
        <v>2.0099999999999998</v>
      </c>
      <c r="E940" s="3">
        <v>1.58</v>
      </c>
      <c r="F940" s="3">
        <v>2.14</v>
      </c>
      <c r="G940" s="3">
        <v>1.06</v>
      </c>
      <c r="H940" s="3">
        <v>1.87</v>
      </c>
      <c r="I940" s="3">
        <v>1.82</v>
      </c>
      <c r="J940" s="3">
        <v>1.96</v>
      </c>
      <c r="K940" s="3">
        <v>0.62</v>
      </c>
      <c r="L940" s="3">
        <v>2.02</v>
      </c>
      <c r="M940" s="3"/>
      <c r="N940" s="3">
        <f t="shared" si="211"/>
        <v>2.14</v>
      </c>
      <c r="O940" s="3">
        <f t="shared" si="212"/>
        <v>2.02</v>
      </c>
      <c r="P940" s="3">
        <f t="shared" si="212"/>
        <v>2.0099999999999998</v>
      </c>
      <c r="Q940" s="3">
        <f t="shared" si="212"/>
        <v>1.96</v>
      </c>
      <c r="R940" s="3">
        <f t="shared" si="212"/>
        <v>1.87</v>
      </c>
      <c r="S940" s="3">
        <f t="shared" si="212"/>
        <v>1.82</v>
      </c>
      <c r="T940" s="3">
        <f t="shared" si="212"/>
        <v>1.66</v>
      </c>
      <c r="U940" s="3">
        <f t="shared" si="212"/>
        <v>1.58</v>
      </c>
      <c r="V940" s="3">
        <f t="shared" si="212"/>
        <v>1.06</v>
      </c>
      <c r="W940" s="3">
        <f t="shared" si="212"/>
        <v>0.62</v>
      </c>
      <c r="X940" s="5">
        <f t="shared" si="200"/>
        <v>0.94015318395400183</v>
      </c>
      <c r="Y940" s="5">
        <f t="shared" si="201"/>
        <v>0.82015318395400172</v>
      </c>
      <c r="Z940" s="5">
        <f t="shared" si="202"/>
        <v>0.81015318395400149</v>
      </c>
      <c r="AA940" s="5">
        <f t="shared" si="203"/>
        <v>0.76015318395400167</v>
      </c>
      <c r="AB940" s="5">
        <f t="shared" si="204"/>
        <v>0.67015318395400181</v>
      </c>
      <c r="AC940" s="5">
        <f t="shared" si="205"/>
        <v>0.62015318395400176</v>
      </c>
      <c r="AD940" s="5">
        <f t="shared" si="206"/>
        <v>0.46015318395400162</v>
      </c>
      <c r="AE940" s="5">
        <f t="shared" si="207"/>
        <v>0.38015318395400177</v>
      </c>
      <c r="AF940" s="5">
        <f t="shared" si="208"/>
        <v>-0.13984681604599825</v>
      </c>
      <c r="AG940" s="5">
        <f t="shared" si="209"/>
        <v>-0.5798468160459983</v>
      </c>
    </row>
    <row r="941" spans="1:33">
      <c r="A941">
        <f t="shared" si="210"/>
        <v>6</v>
      </c>
      <c r="B941" s="2">
        <v>931</v>
      </c>
      <c r="C941" s="3">
        <v>2.16</v>
      </c>
      <c r="D941" s="3">
        <v>0.5</v>
      </c>
      <c r="E941" s="3">
        <v>1.46</v>
      </c>
      <c r="F941" s="3">
        <v>1.29</v>
      </c>
      <c r="G941" s="3">
        <v>1.35</v>
      </c>
      <c r="H941" s="3">
        <v>1.1200000000000001</v>
      </c>
      <c r="I941" s="3">
        <v>1.1499999999999999</v>
      </c>
      <c r="J941" s="3">
        <v>0.7</v>
      </c>
      <c r="K941" s="3">
        <v>1.85</v>
      </c>
      <c r="L941" s="3">
        <v>1.53</v>
      </c>
      <c r="M941" s="3"/>
      <c r="N941" s="3">
        <f t="shared" si="211"/>
        <v>2.16</v>
      </c>
      <c r="O941" s="3">
        <f t="shared" si="212"/>
        <v>1.85</v>
      </c>
      <c r="P941" s="3">
        <f t="shared" si="212"/>
        <v>1.53</v>
      </c>
      <c r="Q941" s="3">
        <f t="shared" si="212"/>
        <v>1.46</v>
      </c>
      <c r="R941" s="3">
        <f t="shared" si="212"/>
        <v>1.35</v>
      </c>
      <c r="S941" s="3">
        <f t="shared" si="212"/>
        <v>1.29</v>
      </c>
      <c r="T941" s="3">
        <f t="shared" si="212"/>
        <v>1.1499999999999999</v>
      </c>
      <c r="U941" s="3">
        <f t="shared" si="212"/>
        <v>1.1200000000000001</v>
      </c>
      <c r="V941" s="3">
        <f t="shared" si="212"/>
        <v>0.7</v>
      </c>
      <c r="W941" s="3">
        <f t="shared" si="212"/>
        <v>0.5</v>
      </c>
      <c r="X941" s="5">
        <f t="shared" si="200"/>
        <v>0.96015318395400184</v>
      </c>
      <c r="Y941" s="5">
        <f t="shared" si="201"/>
        <v>0.65015318395400179</v>
      </c>
      <c r="Z941" s="5">
        <f t="shared" si="202"/>
        <v>0.33015318395400173</v>
      </c>
      <c r="AA941" s="5">
        <f t="shared" si="203"/>
        <v>0.26015318395400167</v>
      </c>
      <c r="AB941" s="5">
        <f t="shared" si="204"/>
        <v>0.15015318395400179</v>
      </c>
      <c r="AC941" s="5">
        <f t="shared" si="205"/>
        <v>9.0153183954001737E-2</v>
      </c>
      <c r="AD941" s="5">
        <f t="shared" si="206"/>
        <v>-4.9846816045998388E-2</v>
      </c>
      <c r="AE941" s="5">
        <f t="shared" si="207"/>
        <v>-7.9846816045998192E-2</v>
      </c>
      <c r="AF941" s="5">
        <f t="shared" si="208"/>
        <v>-0.49984681604599834</v>
      </c>
      <c r="AG941" s="5">
        <f t="shared" si="209"/>
        <v>-0.6998468160459983</v>
      </c>
    </row>
    <row r="942" spans="1:33">
      <c r="A942">
        <f t="shared" si="210"/>
        <v>4</v>
      </c>
      <c r="B942" s="2">
        <v>932</v>
      </c>
      <c r="C942" s="3">
        <v>0.66</v>
      </c>
      <c r="D942" s="3">
        <v>1.38</v>
      </c>
      <c r="E942" s="3">
        <v>0.51</v>
      </c>
      <c r="F942" s="3">
        <v>1.1599999999999999</v>
      </c>
      <c r="G942" s="3">
        <v>0.39</v>
      </c>
      <c r="H942" s="3">
        <v>0.28999999999999998</v>
      </c>
      <c r="I942" s="3">
        <v>1.98</v>
      </c>
      <c r="J942" s="3">
        <v>2.35</v>
      </c>
      <c r="K942" s="3">
        <v>2.15</v>
      </c>
      <c r="L942" s="3">
        <v>0.49</v>
      </c>
      <c r="M942" s="3"/>
      <c r="N942" s="3">
        <f t="shared" si="211"/>
        <v>2.35</v>
      </c>
      <c r="O942" s="3">
        <f t="shared" si="212"/>
        <v>2.15</v>
      </c>
      <c r="P942" s="3">
        <f t="shared" si="212"/>
        <v>1.98</v>
      </c>
      <c r="Q942" s="3">
        <f t="shared" si="212"/>
        <v>1.38</v>
      </c>
      <c r="R942" s="3">
        <f t="shared" si="212"/>
        <v>1.1599999999999999</v>
      </c>
      <c r="S942" s="3">
        <f t="shared" si="212"/>
        <v>0.66</v>
      </c>
      <c r="T942" s="3">
        <f t="shared" si="212"/>
        <v>0.51</v>
      </c>
      <c r="U942" s="3">
        <f t="shared" si="212"/>
        <v>0.49</v>
      </c>
      <c r="V942" s="3">
        <f t="shared" si="212"/>
        <v>0.39</v>
      </c>
      <c r="W942" s="3">
        <f t="shared" si="212"/>
        <v>0.28999999999999998</v>
      </c>
      <c r="X942" s="5">
        <f t="shared" si="200"/>
        <v>1.1501531839540018</v>
      </c>
      <c r="Y942" s="5">
        <f t="shared" si="201"/>
        <v>0.95015318395400161</v>
      </c>
      <c r="Z942" s="5">
        <f t="shared" si="202"/>
        <v>0.78015318395400168</v>
      </c>
      <c r="AA942" s="5">
        <f t="shared" si="203"/>
        <v>0.18015318395400159</v>
      </c>
      <c r="AB942" s="5">
        <f t="shared" si="204"/>
        <v>-3.9846816045998379E-2</v>
      </c>
      <c r="AC942" s="5">
        <f t="shared" si="205"/>
        <v>-0.53984681604599827</v>
      </c>
      <c r="AD942" s="5">
        <f t="shared" si="206"/>
        <v>-0.68984681604599829</v>
      </c>
      <c r="AE942" s="5">
        <f t="shared" si="207"/>
        <v>-0.70984681604599831</v>
      </c>
      <c r="AF942" s="5">
        <f t="shared" si="208"/>
        <v>-0.80984681604599829</v>
      </c>
      <c r="AG942" s="5">
        <f t="shared" si="209"/>
        <v>-0.90984681604599826</v>
      </c>
    </row>
    <row r="943" spans="1:33">
      <c r="A943">
        <f t="shared" si="210"/>
        <v>6</v>
      </c>
      <c r="B943" s="2">
        <v>933</v>
      </c>
      <c r="C943" s="3">
        <v>2.17</v>
      </c>
      <c r="D943" s="3">
        <v>1.86</v>
      </c>
      <c r="E943" s="3">
        <v>1.1599999999999999</v>
      </c>
      <c r="F943" s="3">
        <v>1.65</v>
      </c>
      <c r="G943" s="3">
        <v>1.1399999999999999</v>
      </c>
      <c r="H943" s="3">
        <v>2.14</v>
      </c>
      <c r="I943" s="3">
        <v>0.49</v>
      </c>
      <c r="J943" s="3">
        <v>0.3</v>
      </c>
      <c r="K943" s="3">
        <v>2.2200000000000002</v>
      </c>
      <c r="L943" s="3">
        <v>1.77</v>
      </c>
      <c r="M943" s="3"/>
      <c r="N943" s="3">
        <f t="shared" si="211"/>
        <v>2.2200000000000002</v>
      </c>
      <c r="O943" s="3">
        <f t="shared" si="212"/>
        <v>2.17</v>
      </c>
      <c r="P943" s="3">
        <f t="shared" si="212"/>
        <v>2.14</v>
      </c>
      <c r="Q943" s="3">
        <f t="shared" si="212"/>
        <v>1.86</v>
      </c>
      <c r="R943" s="3">
        <f t="shared" si="212"/>
        <v>1.77</v>
      </c>
      <c r="S943" s="3">
        <f t="shared" si="212"/>
        <v>1.65</v>
      </c>
      <c r="T943" s="3">
        <f t="shared" si="212"/>
        <v>1.1599999999999999</v>
      </c>
      <c r="U943" s="3">
        <f t="shared" si="212"/>
        <v>1.1399999999999999</v>
      </c>
      <c r="V943" s="3">
        <f t="shared" si="212"/>
        <v>0.49</v>
      </c>
      <c r="W943" s="3">
        <f t="shared" si="212"/>
        <v>0.3</v>
      </c>
      <c r="X943" s="5">
        <f t="shared" si="200"/>
        <v>1.0201531839540019</v>
      </c>
      <c r="Y943" s="5">
        <f t="shared" si="201"/>
        <v>0.97015318395400163</v>
      </c>
      <c r="Z943" s="5">
        <f t="shared" si="202"/>
        <v>0.94015318395400183</v>
      </c>
      <c r="AA943" s="5">
        <f t="shared" si="203"/>
        <v>0.6601531839540018</v>
      </c>
      <c r="AB943" s="5">
        <f t="shared" si="204"/>
        <v>0.57015318395400172</v>
      </c>
      <c r="AC943" s="5">
        <f t="shared" si="205"/>
        <v>0.45015318395400161</v>
      </c>
      <c r="AD943" s="5">
        <f t="shared" si="206"/>
        <v>-3.9846816045998379E-2</v>
      </c>
      <c r="AE943" s="5">
        <f t="shared" si="207"/>
        <v>-5.9846816045998397E-2</v>
      </c>
      <c r="AF943" s="5">
        <f t="shared" si="208"/>
        <v>-0.70984681604599831</v>
      </c>
      <c r="AG943" s="5">
        <f t="shared" si="209"/>
        <v>-0.89984681604599825</v>
      </c>
    </row>
    <row r="944" spans="1:33">
      <c r="A944">
        <f t="shared" si="210"/>
        <v>8</v>
      </c>
      <c r="B944" s="2">
        <v>934</v>
      </c>
      <c r="C944" s="3">
        <v>1.96</v>
      </c>
      <c r="D944" s="3">
        <v>1.79</v>
      </c>
      <c r="E944" s="3">
        <v>1.38</v>
      </c>
      <c r="F944" s="3">
        <v>2.2599999999999998</v>
      </c>
      <c r="G944" s="3">
        <v>1.41</v>
      </c>
      <c r="H944" s="3">
        <v>1.35</v>
      </c>
      <c r="I944" s="3">
        <v>2.3199999999999998</v>
      </c>
      <c r="J944" s="3">
        <v>0.93</v>
      </c>
      <c r="K944" s="3">
        <v>1.28</v>
      </c>
      <c r="L944" s="3">
        <v>0.56999999999999995</v>
      </c>
      <c r="M944" s="3"/>
      <c r="N944" s="3">
        <f t="shared" si="211"/>
        <v>2.3199999999999998</v>
      </c>
      <c r="O944" s="3">
        <f t="shared" si="212"/>
        <v>2.2599999999999998</v>
      </c>
      <c r="P944" s="3">
        <f t="shared" si="212"/>
        <v>1.96</v>
      </c>
      <c r="Q944" s="3">
        <f t="shared" si="212"/>
        <v>1.79</v>
      </c>
      <c r="R944" s="3">
        <f t="shared" si="212"/>
        <v>1.41</v>
      </c>
      <c r="S944" s="3">
        <f t="shared" si="212"/>
        <v>1.38</v>
      </c>
      <c r="T944" s="3">
        <f t="shared" si="212"/>
        <v>1.35</v>
      </c>
      <c r="U944" s="3">
        <f t="shared" si="212"/>
        <v>1.28</v>
      </c>
      <c r="V944" s="3">
        <f t="shared" si="212"/>
        <v>0.93</v>
      </c>
      <c r="W944" s="3">
        <f t="shared" si="212"/>
        <v>0.56999999999999995</v>
      </c>
      <c r="X944" s="5">
        <f t="shared" si="200"/>
        <v>1.1201531839540015</v>
      </c>
      <c r="Y944" s="5">
        <f t="shared" si="201"/>
        <v>1.0601531839540015</v>
      </c>
      <c r="Z944" s="5">
        <f t="shared" si="202"/>
        <v>0.76015318395400167</v>
      </c>
      <c r="AA944" s="5">
        <f t="shared" si="203"/>
        <v>0.59015318395400174</v>
      </c>
      <c r="AB944" s="5">
        <f t="shared" si="204"/>
        <v>0.21015318395400162</v>
      </c>
      <c r="AC944" s="5">
        <f t="shared" si="205"/>
        <v>0.18015318395400159</v>
      </c>
      <c r="AD944" s="5">
        <f t="shared" si="206"/>
        <v>0.15015318395400179</v>
      </c>
      <c r="AE944" s="5">
        <f t="shared" si="207"/>
        <v>8.0153183954001728E-2</v>
      </c>
      <c r="AF944" s="5">
        <f t="shared" si="208"/>
        <v>-0.26984681604599825</v>
      </c>
      <c r="AG944" s="5">
        <f t="shared" si="209"/>
        <v>-0.62984681604599835</v>
      </c>
    </row>
    <row r="945" spans="1:33">
      <c r="A945">
        <f t="shared" si="210"/>
        <v>6</v>
      </c>
      <c r="B945" s="2">
        <v>935</v>
      </c>
      <c r="C945" s="3">
        <v>0.86</v>
      </c>
      <c r="D945" s="3">
        <v>0.56999999999999995</v>
      </c>
      <c r="E945" s="3">
        <v>1.28</v>
      </c>
      <c r="F945" s="3">
        <v>2.04</v>
      </c>
      <c r="G945" s="3">
        <v>2.46</v>
      </c>
      <c r="H945" s="3">
        <v>0.77</v>
      </c>
      <c r="I945" s="3">
        <v>2.35</v>
      </c>
      <c r="J945" s="3">
        <v>0.93</v>
      </c>
      <c r="K945" s="3">
        <v>1.77</v>
      </c>
      <c r="L945" s="3">
        <v>1.7</v>
      </c>
      <c r="M945" s="3"/>
      <c r="N945" s="3">
        <f t="shared" si="211"/>
        <v>2.46</v>
      </c>
      <c r="O945" s="3">
        <f t="shared" si="212"/>
        <v>2.35</v>
      </c>
      <c r="P945" s="3">
        <f t="shared" si="212"/>
        <v>2.04</v>
      </c>
      <c r="Q945" s="3">
        <f t="shared" si="212"/>
        <v>1.77</v>
      </c>
      <c r="R945" s="3">
        <f t="shared" si="212"/>
        <v>1.7</v>
      </c>
      <c r="S945" s="3">
        <f t="shared" si="212"/>
        <v>1.28</v>
      </c>
      <c r="T945" s="3">
        <f t="shared" si="212"/>
        <v>0.93</v>
      </c>
      <c r="U945" s="3">
        <f t="shared" si="212"/>
        <v>0.86</v>
      </c>
      <c r="V945" s="3">
        <f t="shared" si="212"/>
        <v>0.77</v>
      </c>
      <c r="W945" s="3">
        <f t="shared" si="212"/>
        <v>0.56999999999999995</v>
      </c>
      <c r="X945" s="5">
        <f t="shared" si="200"/>
        <v>1.2601531839540017</v>
      </c>
      <c r="Y945" s="5">
        <f t="shared" si="201"/>
        <v>1.1501531839540018</v>
      </c>
      <c r="Z945" s="5">
        <f t="shared" si="202"/>
        <v>0.84015318395400174</v>
      </c>
      <c r="AA945" s="5">
        <f t="shared" si="203"/>
        <v>0.57015318395400172</v>
      </c>
      <c r="AB945" s="5">
        <f t="shared" si="204"/>
        <v>0.50015318395400166</v>
      </c>
      <c r="AC945" s="5">
        <f t="shared" si="205"/>
        <v>8.0153183954001728E-2</v>
      </c>
      <c r="AD945" s="5">
        <f t="shared" si="206"/>
        <v>-0.26984681604599825</v>
      </c>
      <c r="AE945" s="5">
        <f t="shared" si="207"/>
        <v>-0.33984681604599831</v>
      </c>
      <c r="AF945" s="5">
        <f t="shared" si="208"/>
        <v>-0.42984681604599828</v>
      </c>
      <c r="AG945" s="5">
        <f t="shared" si="209"/>
        <v>-0.62984681604599835</v>
      </c>
    </row>
    <row r="946" spans="1:33">
      <c r="A946">
        <f t="shared" si="210"/>
        <v>6</v>
      </c>
      <c r="B946" s="2">
        <v>936</v>
      </c>
      <c r="C946" s="3">
        <v>1.1299999999999999</v>
      </c>
      <c r="D946" s="3">
        <v>0.5</v>
      </c>
      <c r="E946" s="3">
        <v>1.76</v>
      </c>
      <c r="F946" s="3">
        <v>2.35</v>
      </c>
      <c r="G946" s="3">
        <v>0.84</v>
      </c>
      <c r="H946" s="3">
        <v>1.53</v>
      </c>
      <c r="I946" s="3">
        <v>1.33</v>
      </c>
      <c r="J946" s="3">
        <v>1.1200000000000001</v>
      </c>
      <c r="K946" s="3">
        <v>1.31</v>
      </c>
      <c r="L946" s="3">
        <v>2.46</v>
      </c>
      <c r="M946" s="3"/>
      <c r="N946" s="3">
        <f t="shared" si="211"/>
        <v>2.46</v>
      </c>
      <c r="O946" s="3">
        <f t="shared" si="212"/>
        <v>2.35</v>
      </c>
      <c r="P946" s="3">
        <f t="shared" si="212"/>
        <v>1.76</v>
      </c>
      <c r="Q946" s="3">
        <f t="shared" si="212"/>
        <v>1.53</v>
      </c>
      <c r="R946" s="3">
        <f t="shared" si="212"/>
        <v>1.33</v>
      </c>
      <c r="S946" s="3">
        <f t="shared" si="212"/>
        <v>1.31</v>
      </c>
      <c r="T946" s="3">
        <f t="shared" si="212"/>
        <v>1.1299999999999999</v>
      </c>
      <c r="U946" s="3">
        <f t="shared" si="212"/>
        <v>1.1200000000000001</v>
      </c>
      <c r="V946" s="3">
        <f t="shared" si="212"/>
        <v>0.84</v>
      </c>
      <c r="W946" s="3">
        <f t="shared" si="212"/>
        <v>0.5</v>
      </c>
      <c r="X946" s="5">
        <f t="shared" si="200"/>
        <v>1.2601531839540017</v>
      </c>
      <c r="Y946" s="5">
        <f t="shared" si="201"/>
        <v>1.1501531839540018</v>
      </c>
      <c r="Z946" s="5">
        <f t="shared" si="202"/>
        <v>0.56015318395400171</v>
      </c>
      <c r="AA946" s="5">
        <f t="shared" si="203"/>
        <v>0.33015318395400173</v>
      </c>
      <c r="AB946" s="5">
        <f t="shared" si="204"/>
        <v>0.13015318395400177</v>
      </c>
      <c r="AC946" s="5">
        <f t="shared" si="205"/>
        <v>0.11015318395400175</v>
      </c>
      <c r="AD946" s="5">
        <f t="shared" si="206"/>
        <v>-6.9846816045998406E-2</v>
      </c>
      <c r="AE946" s="5">
        <f t="shared" si="207"/>
        <v>-7.9846816045998192E-2</v>
      </c>
      <c r="AF946" s="5">
        <f t="shared" si="208"/>
        <v>-0.35984681604599833</v>
      </c>
      <c r="AG946" s="5">
        <f t="shared" si="209"/>
        <v>-0.6998468160459983</v>
      </c>
    </row>
    <row r="947" spans="1:33">
      <c r="A947">
        <f t="shared" si="210"/>
        <v>8</v>
      </c>
      <c r="B947" s="2">
        <v>937</v>
      </c>
      <c r="C947" s="3">
        <v>2.4700000000000002</v>
      </c>
      <c r="D947" s="3">
        <v>0.54</v>
      </c>
      <c r="E947" s="3">
        <v>1.3</v>
      </c>
      <c r="F947" s="3">
        <v>1.58</v>
      </c>
      <c r="G947" s="3">
        <v>0.35</v>
      </c>
      <c r="H947" s="3">
        <v>1.72</v>
      </c>
      <c r="I947" s="3">
        <v>1.94</v>
      </c>
      <c r="J947" s="3">
        <v>1.36</v>
      </c>
      <c r="K947" s="3">
        <v>1.63</v>
      </c>
      <c r="L947" s="3">
        <v>1.33</v>
      </c>
      <c r="M947" s="3"/>
      <c r="N947" s="3">
        <f t="shared" si="211"/>
        <v>2.4700000000000002</v>
      </c>
      <c r="O947" s="3">
        <f t="shared" si="212"/>
        <v>1.94</v>
      </c>
      <c r="P947" s="3">
        <f t="shared" si="212"/>
        <v>1.72</v>
      </c>
      <c r="Q947" s="3">
        <f t="shared" si="212"/>
        <v>1.63</v>
      </c>
      <c r="R947" s="3">
        <f t="shared" si="212"/>
        <v>1.58</v>
      </c>
      <c r="S947" s="3">
        <f t="shared" si="212"/>
        <v>1.36</v>
      </c>
      <c r="T947" s="3">
        <f t="shared" si="212"/>
        <v>1.33</v>
      </c>
      <c r="U947" s="3">
        <f t="shared" si="212"/>
        <v>1.3</v>
      </c>
      <c r="V947" s="3">
        <f t="shared" si="212"/>
        <v>0.54</v>
      </c>
      <c r="W947" s="3">
        <f t="shared" si="212"/>
        <v>0.35</v>
      </c>
      <c r="X947" s="5">
        <f t="shared" si="200"/>
        <v>1.2701531839540019</v>
      </c>
      <c r="Y947" s="5">
        <f t="shared" si="201"/>
        <v>0.74015318395400165</v>
      </c>
      <c r="Z947" s="5">
        <f t="shared" si="202"/>
        <v>0.52015318395400167</v>
      </c>
      <c r="AA947" s="5">
        <f t="shared" si="203"/>
        <v>0.43015318395400159</v>
      </c>
      <c r="AB947" s="5">
        <f t="shared" si="204"/>
        <v>0.38015318395400177</v>
      </c>
      <c r="AC947" s="5">
        <f t="shared" si="205"/>
        <v>0.1601531839540018</v>
      </c>
      <c r="AD947" s="5">
        <f t="shared" si="206"/>
        <v>0.13015318395400177</v>
      </c>
      <c r="AE947" s="5">
        <f t="shared" si="207"/>
        <v>0.10015318395400175</v>
      </c>
      <c r="AF947" s="5">
        <f t="shared" si="208"/>
        <v>-0.65984681604599826</v>
      </c>
      <c r="AG947" s="5">
        <f t="shared" si="209"/>
        <v>-0.84984681604599832</v>
      </c>
    </row>
    <row r="948" spans="1:33">
      <c r="A948">
        <f t="shared" si="210"/>
        <v>7</v>
      </c>
      <c r="B948" s="2">
        <v>938</v>
      </c>
      <c r="C948" s="3">
        <v>2.29</v>
      </c>
      <c r="D948" s="3">
        <v>1.35</v>
      </c>
      <c r="E948" s="3">
        <v>0.71</v>
      </c>
      <c r="F948" s="3">
        <v>0.85</v>
      </c>
      <c r="G948" s="3">
        <v>1.85</v>
      </c>
      <c r="H948" s="3">
        <v>2.2999999999999998</v>
      </c>
      <c r="I948" s="3">
        <v>1.93</v>
      </c>
      <c r="J948" s="3">
        <v>1.65</v>
      </c>
      <c r="K948" s="3">
        <v>2.39</v>
      </c>
      <c r="L948" s="3">
        <v>0.35</v>
      </c>
      <c r="M948" s="3"/>
      <c r="N948" s="3">
        <f t="shared" si="211"/>
        <v>2.39</v>
      </c>
      <c r="O948" s="3">
        <f t="shared" si="212"/>
        <v>2.2999999999999998</v>
      </c>
      <c r="P948" s="3">
        <f t="shared" si="212"/>
        <v>2.29</v>
      </c>
      <c r="Q948" s="3">
        <f t="shared" si="212"/>
        <v>1.93</v>
      </c>
      <c r="R948" s="3">
        <f t="shared" si="212"/>
        <v>1.85</v>
      </c>
      <c r="S948" s="3">
        <f t="shared" si="212"/>
        <v>1.65</v>
      </c>
      <c r="T948" s="3">
        <f t="shared" si="212"/>
        <v>1.35</v>
      </c>
      <c r="U948" s="3">
        <f t="shared" si="212"/>
        <v>0.85</v>
      </c>
      <c r="V948" s="3">
        <f t="shared" si="212"/>
        <v>0.71</v>
      </c>
      <c r="W948" s="3">
        <f t="shared" si="212"/>
        <v>0.35</v>
      </c>
      <c r="X948" s="5">
        <f t="shared" si="200"/>
        <v>1.1901531839540018</v>
      </c>
      <c r="Y948" s="5">
        <f t="shared" si="201"/>
        <v>1.1001531839540015</v>
      </c>
      <c r="Z948" s="5">
        <f t="shared" si="202"/>
        <v>1.0901531839540017</v>
      </c>
      <c r="AA948" s="5">
        <f t="shared" si="203"/>
        <v>0.73015318395400164</v>
      </c>
      <c r="AB948" s="5">
        <f t="shared" si="204"/>
        <v>0.65015318395400179</v>
      </c>
      <c r="AC948" s="5">
        <f t="shared" si="205"/>
        <v>0.45015318395400161</v>
      </c>
      <c r="AD948" s="5">
        <f t="shared" si="206"/>
        <v>0.15015318395400179</v>
      </c>
      <c r="AE948" s="5">
        <f t="shared" si="207"/>
        <v>-0.34984681604599832</v>
      </c>
      <c r="AF948" s="5">
        <f t="shared" si="208"/>
        <v>-0.48984681604599833</v>
      </c>
      <c r="AG948" s="5">
        <f t="shared" si="209"/>
        <v>-0.84984681604599832</v>
      </c>
    </row>
    <row r="949" spans="1:33">
      <c r="A949">
        <f t="shared" si="210"/>
        <v>7</v>
      </c>
      <c r="B949" s="2">
        <v>939</v>
      </c>
      <c r="C949" s="3">
        <v>2.17</v>
      </c>
      <c r="D949" s="3">
        <v>1.86</v>
      </c>
      <c r="E949" s="3">
        <v>2.21</v>
      </c>
      <c r="F949" s="3">
        <v>1.67</v>
      </c>
      <c r="G949" s="3">
        <v>0.5</v>
      </c>
      <c r="H949" s="3">
        <v>2.4300000000000002</v>
      </c>
      <c r="I949" s="3">
        <v>1.83</v>
      </c>
      <c r="J949" s="3">
        <v>0.35</v>
      </c>
      <c r="K949" s="3">
        <v>2.2000000000000002</v>
      </c>
      <c r="L949" s="3">
        <v>1.01</v>
      </c>
      <c r="M949" s="3"/>
      <c r="N949" s="3">
        <f t="shared" si="211"/>
        <v>2.4300000000000002</v>
      </c>
      <c r="O949" s="3">
        <f t="shared" si="212"/>
        <v>2.21</v>
      </c>
      <c r="P949" s="3">
        <f t="shared" si="212"/>
        <v>2.2000000000000002</v>
      </c>
      <c r="Q949" s="3">
        <f t="shared" si="212"/>
        <v>2.17</v>
      </c>
      <c r="R949" s="3">
        <f t="shared" si="212"/>
        <v>1.86</v>
      </c>
      <c r="S949" s="3">
        <f t="shared" si="212"/>
        <v>1.83</v>
      </c>
      <c r="T949" s="3">
        <f t="shared" si="212"/>
        <v>1.67</v>
      </c>
      <c r="U949" s="3">
        <f t="shared" si="212"/>
        <v>1.01</v>
      </c>
      <c r="V949" s="3">
        <f t="shared" si="212"/>
        <v>0.5</v>
      </c>
      <c r="W949" s="3">
        <f t="shared" si="212"/>
        <v>0.35</v>
      </c>
      <c r="X949" s="5">
        <f t="shared" si="200"/>
        <v>1.2301531839540019</v>
      </c>
      <c r="Y949" s="5">
        <f t="shared" si="201"/>
        <v>1.0101531839540017</v>
      </c>
      <c r="Z949" s="5">
        <f t="shared" si="202"/>
        <v>1.0001531839540019</v>
      </c>
      <c r="AA949" s="5">
        <f t="shared" si="203"/>
        <v>0.97015318395400163</v>
      </c>
      <c r="AB949" s="5">
        <f t="shared" si="204"/>
        <v>0.6601531839540018</v>
      </c>
      <c r="AC949" s="5">
        <f t="shared" si="205"/>
        <v>0.63015318395400177</v>
      </c>
      <c r="AD949" s="5">
        <f t="shared" si="206"/>
        <v>0.47015318395400163</v>
      </c>
      <c r="AE949" s="5">
        <f t="shared" si="207"/>
        <v>-0.18984681604599829</v>
      </c>
      <c r="AF949" s="5">
        <f t="shared" si="208"/>
        <v>-0.6998468160459983</v>
      </c>
      <c r="AG949" s="5">
        <f t="shared" si="209"/>
        <v>-0.84984681604599832</v>
      </c>
    </row>
    <row r="950" spans="1:33">
      <c r="A950">
        <f t="shared" si="210"/>
        <v>4</v>
      </c>
      <c r="B950" s="2">
        <v>940</v>
      </c>
      <c r="C950" s="3">
        <v>1.1200000000000001</v>
      </c>
      <c r="D950" s="3">
        <v>0.74</v>
      </c>
      <c r="E950" s="3">
        <v>2.04</v>
      </c>
      <c r="F950" s="3">
        <v>0.67</v>
      </c>
      <c r="G950" s="3">
        <v>0.69</v>
      </c>
      <c r="H950" s="3">
        <v>1.25</v>
      </c>
      <c r="I950" s="3">
        <v>1.34</v>
      </c>
      <c r="J950" s="3">
        <v>1.02</v>
      </c>
      <c r="K950" s="3">
        <v>0.24</v>
      </c>
      <c r="L950" s="3">
        <v>2.4300000000000002</v>
      </c>
      <c r="M950" s="3"/>
      <c r="N950" s="3">
        <f t="shared" si="211"/>
        <v>2.4300000000000002</v>
      </c>
      <c r="O950" s="3">
        <f t="shared" si="212"/>
        <v>2.04</v>
      </c>
      <c r="P950" s="3">
        <f t="shared" si="212"/>
        <v>1.34</v>
      </c>
      <c r="Q950" s="3">
        <f t="shared" si="212"/>
        <v>1.25</v>
      </c>
      <c r="R950" s="3">
        <f t="shared" si="212"/>
        <v>1.1200000000000001</v>
      </c>
      <c r="S950" s="3">
        <f t="shared" si="212"/>
        <v>1.02</v>
      </c>
      <c r="T950" s="3">
        <f t="shared" si="212"/>
        <v>0.74</v>
      </c>
      <c r="U950" s="3">
        <f t="shared" si="212"/>
        <v>0.69</v>
      </c>
      <c r="V950" s="3">
        <f t="shared" si="212"/>
        <v>0.67</v>
      </c>
      <c r="W950" s="3">
        <f t="shared" si="212"/>
        <v>0.24</v>
      </c>
      <c r="X950" s="5">
        <f t="shared" si="200"/>
        <v>1.2301531839540019</v>
      </c>
      <c r="Y950" s="5">
        <f t="shared" si="201"/>
        <v>0.84015318395400174</v>
      </c>
      <c r="Z950" s="5">
        <f t="shared" si="202"/>
        <v>0.14015318395400178</v>
      </c>
      <c r="AA950" s="5">
        <f t="shared" si="203"/>
        <v>5.0153183954001701E-2</v>
      </c>
      <c r="AB950" s="5">
        <f t="shared" si="204"/>
        <v>-7.9846816045998192E-2</v>
      </c>
      <c r="AC950" s="5">
        <f t="shared" si="205"/>
        <v>-0.17984681604599828</v>
      </c>
      <c r="AD950" s="5">
        <f t="shared" si="206"/>
        <v>-0.45984681604599831</v>
      </c>
      <c r="AE950" s="5">
        <f t="shared" si="207"/>
        <v>-0.50984681604599835</v>
      </c>
      <c r="AF950" s="5">
        <f t="shared" si="208"/>
        <v>-0.52984681604599826</v>
      </c>
      <c r="AG950" s="5">
        <f t="shared" si="209"/>
        <v>-0.95984681604599831</v>
      </c>
    </row>
    <row r="951" spans="1:33">
      <c r="A951">
        <f t="shared" si="210"/>
        <v>10</v>
      </c>
      <c r="B951" s="2">
        <v>941</v>
      </c>
      <c r="C951" s="3">
        <v>1.57</v>
      </c>
      <c r="D951" s="3">
        <v>2.31</v>
      </c>
      <c r="E951" s="3">
        <v>2.4500000000000002</v>
      </c>
      <c r="F951" s="3">
        <v>1.82</v>
      </c>
      <c r="G951" s="3">
        <v>1.9</v>
      </c>
      <c r="H951" s="3">
        <v>1.27</v>
      </c>
      <c r="I951" s="3">
        <v>1.99</v>
      </c>
      <c r="J951" s="3">
        <v>2.0299999999999998</v>
      </c>
      <c r="K951" s="3">
        <v>1.52</v>
      </c>
      <c r="L951" s="3">
        <v>1.9</v>
      </c>
      <c r="M951" s="3"/>
      <c r="N951" s="3">
        <f t="shared" si="211"/>
        <v>2.4500000000000002</v>
      </c>
      <c r="O951" s="3">
        <f t="shared" si="212"/>
        <v>2.31</v>
      </c>
      <c r="P951" s="3">
        <f t="shared" si="212"/>
        <v>2.0299999999999998</v>
      </c>
      <c r="Q951" s="3">
        <f t="shared" si="212"/>
        <v>1.99</v>
      </c>
      <c r="R951" s="3">
        <f t="shared" si="212"/>
        <v>1.9</v>
      </c>
      <c r="S951" s="3">
        <f t="shared" si="212"/>
        <v>1.9</v>
      </c>
      <c r="T951" s="3">
        <f t="shared" si="212"/>
        <v>1.82</v>
      </c>
      <c r="U951" s="3">
        <f t="shared" si="212"/>
        <v>1.57</v>
      </c>
      <c r="V951" s="3">
        <f t="shared" si="212"/>
        <v>1.52</v>
      </c>
      <c r="W951" s="3">
        <f t="shared" si="212"/>
        <v>1.27</v>
      </c>
      <c r="X951" s="5">
        <f t="shared" si="200"/>
        <v>1.2501531839540019</v>
      </c>
      <c r="Y951" s="5">
        <f t="shared" si="201"/>
        <v>1.1101531839540018</v>
      </c>
      <c r="Z951" s="5">
        <f t="shared" si="202"/>
        <v>0.83015318395400151</v>
      </c>
      <c r="AA951" s="5">
        <f t="shared" si="203"/>
        <v>0.79015318395400169</v>
      </c>
      <c r="AB951" s="5">
        <f t="shared" si="204"/>
        <v>0.70015318395400161</v>
      </c>
      <c r="AC951" s="5">
        <f t="shared" si="205"/>
        <v>0.70015318395400161</v>
      </c>
      <c r="AD951" s="5">
        <f t="shared" si="206"/>
        <v>0.62015318395400176</v>
      </c>
      <c r="AE951" s="5">
        <f t="shared" si="207"/>
        <v>0.37015318395400176</v>
      </c>
      <c r="AF951" s="5">
        <f t="shared" si="208"/>
        <v>0.32015318395400172</v>
      </c>
      <c r="AG951" s="5">
        <f t="shared" si="209"/>
        <v>7.0153183954001719E-2</v>
      </c>
    </row>
    <row r="952" spans="1:33">
      <c r="A952">
        <f t="shared" si="210"/>
        <v>4</v>
      </c>
      <c r="B952" s="2">
        <v>942</v>
      </c>
      <c r="C952" s="3">
        <v>0.9</v>
      </c>
      <c r="D952" s="3">
        <v>1.19</v>
      </c>
      <c r="E952" s="3">
        <v>0.24</v>
      </c>
      <c r="F952" s="3">
        <v>0.41</v>
      </c>
      <c r="G952" s="3">
        <v>1.1200000000000001</v>
      </c>
      <c r="H952" s="3">
        <v>2.33</v>
      </c>
      <c r="I952" s="3">
        <v>1.5</v>
      </c>
      <c r="J952" s="3">
        <v>1.72</v>
      </c>
      <c r="K952" s="3">
        <v>0.63</v>
      </c>
      <c r="L952" s="3">
        <v>1.83</v>
      </c>
      <c r="M952" s="3"/>
      <c r="N952" s="3">
        <f t="shared" si="211"/>
        <v>2.33</v>
      </c>
      <c r="O952" s="3">
        <f t="shared" si="212"/>
        <v>1.83</v>
      </c>
      <c r="P952" s="3">
        <f t="shared" si="212"/>
        <v>1.72</v>
      </c>
      <c r="Q952" s="3">
        <f t="shared" si="212"/>
        <v>1.5</v>
      </c>
      <c r="R952" s="3">
        <f t="shared" si="212"/>
        <v>1.19</v>
      </c>
      <c r="S952" s="3">
        <f t="shared" si="212"/>
        <v>1.1200000000000001</v>
      </c>
      <c r="T952" s="3">
        <f t="shared" si="212"/>
        <v>0.9</v>
      </c>
      <c r="U952" s="3">
        <f t="shared" si="212"/>
        <v>0.63</v>
      </c>
      <c r="V952" s="3">
        <f t="shared" si="212"/>
        <v>0.41</v>
      </c>
      <c r="W952" s="3">
        <f t="shared" si="212"/>
        <v>0.24</v>
      </c>
      <c r="X952" s="5">
        <f t="shared" si="200"/>
        <v>1.1301531839540018</v>
      </c>
      <c r="Y952" s="5">
        <f t="shared" si="201"/>
        <v>0.63015318395400177</v>
      </c>
      <c r="Z952" s="5">
        <f t="shared" si="202"/>
        <v>0.52015318395400167</v>
      </c>
      <c r="AA952" s="5">
        <f t="shared" si="203"/>
        <v>0.3001531839540017</v>
      </c>
      <c r="AB952" s="5">
        <f t="shared" si="204"/>
        <v>-9.8468160459983523E-3</v>
      </c>
      <c r="AC952" s="5">
        <f t="shared" si="205"/>
        <v>-7.9846816045998192E-2</v>
      </c>
      <c r="AD952" s="5">
        <f t="shared" si="206"/>
        <v>-0.29984681604599828</v>
      </c>
      <c r="AE952" s="5">
        <f t="shared" si="207"/>
        <v>-0.56984681604599829</v>
      </c>
      <c r="AF952" s="5">
        <f t="shared" si="208"/>
        <v>-0.78984681604599838</v>
      </c>
      <c r="AG952" s="5">
        <f t="shared" si="209"/>
        <v>-0.95984681604599831</v>
      </c>
    </row>
    <row r="953" spans="1:33">
      <c r="A953">
        <f t="shared" si="210"/>
        <v>5</v>
      </c>
      <c r="B953" s="2">
        <v>943</v>
      </c>
      <c r="C953" s="3">
        <v>0.85</v>
      </c>
      <c r="D953" s="3">
        <v>1.08</v>
      </c>
      <c r="E953" s="3">
        <v>0.3</v>
      </c>
      <c r="F953" s="3">
        <v>2.0099999999999998</v>
      </c>
      <c r="G953" s="3">
        <v>1.49</v>
      </c>
      <c r="H953" s="3">
        <v>1.23</v>
      </c>
      <c r="I953" s="3">
        <v>1.85</v>
      </c>
      <c r="J953" s="3">
        <v>0.69</v>
      </c>
      <c r="K953" s="3">
        <v>0.62</v>
      </c>
      <c r="L953" s="3">
        <v>1.72</v>
      </c>
      <c r="M953" s="3"/>
      <c r="N953" s="3">
        <f t="shared" si="211"/>
        <v>2.0099999999999998</v>
      </c>
      <c r="O953" s="3">
        <f t="shared" si="212"/>
        <v>1.85</v>
      </c>
      <c r="P953" s="3">
        <f t="shared" si="212"/>
        <v>1.72</v>
      </c>
      <c r="Q953" s="3">
        <f t="shared" si="212"/>
        <v>1.49</v>
      </c>
      <c r="R953" s="3">
        <f t="shared" si="212"/>
        <v>1.23</v>
      </c>
      <c r="S953" s="3">
        <f t="shared" si="212"/>
        <v>1.08</v>
      </c>
      <c r="T953" s="3">
        <f t="shared" si="212"/>
        <v>0.85</v>
      </c>
      <c r="U953" s="3">
        <f t="shared" si="212"/>
        <v>0.69</v>
      </c>
      <c r="V953" s="3">
        <f t="shared" si="212"/>
        <v>0.62</v>
      </c>
      <c r="W953" s="3">
        <f t="shared" si="212"/>
        <v>0.3</v>
      </c>
      <c r="X953" s="5">
        <f t="shared" si="200"/>
        <v>0.81015318395400149</v>
      </c>
      <c r="Y953" s="5">
        <f t="shared" si="201"/>
        <v>0.65015318395400179</v>
      </c>
      <c r="Z953" s="5">
        <f t="shared" si="202"/>
        <v>0.52015318395400167</v>
      </c>
      <c r="AA953" s="5">
        <f t="shared" si="203"/>
        <v>0.29015318395400169</v>
      </c>
      <c r="AB953" s="5">
        <f t="shared" si="204"/>
        <v>3.0153183954001683E-2</v>
      </c>
      <c r="AC953" s="5">
        <f t="shared" si="205"/>
        <v>-0.11984681604599823</v>
      </c>
      <c r="AD953" s="5">
        <f t="shared" si="206"/>
        <v>-0.34984681604599832</v>
      </c>
      <c r="AE953" s="5">
        <f t="shared" si="207"/>
        <v>-0.50984681604599835</v>
      </c>
      <c r="AF953" s="5">
        <f t="shared" si="208"/>
        <v>-0.5798468160459983</v>
      </c>
      <c r="AG953" s="5">
        <f t="shared" si="209"/>
        <v>-0.89984681604599825</v>
      </c>
    </row>
    <row r="954" spans="1:33">
      <c r="A954">
        <f t="shared" si="210"/>
        <v>3</v>
      </c>
      <c r="B954" s="2">
        <v>944</v>
      </c>
      <c r="C954" s="3">
        <v>0.25</v>
      </c>
      <c r="D954" s="3">
        <v>0.4</v>
      </c>
      <c r="E954" s="3">
        <v>1.42</v>
      </c>
      <c r="F954" s="3">
        <v>0.37</v>
      </c>
      <c r="G954" s="3">
        <v>1.61</v>
      </c>
      <c r="H954" s="3">
        <v>0.83</v>
      </c>
      <c r="I954" s="3">
        <v>0.93</v>
      </c>
      <c r="J954" s="3">
        <v>0.73</v>
      </c>
      <c r="K954" s="3">
        <v>0.71</v>
      </c>
      <c r="L954" s="3">
        <v>2.4900000000000002</v>
      </c>
      <c r="M954" s="3"/>
      <c r="N954" s="3">
        <f t="shared" si="211"/>
        <v>2.4900000000000002</v>
      </c>
      <c r="O954" s="3">
        <f t="shared" si="212"/>
        <v>1.61</v>
      </c>
      <c r="P954" s="3">
        <f t="shared" si="212"/>
        <v>1.42</v>
      </c>
      <c r="Q954" s="3">
        <f t="shared" si="212"/>
        <v>0.93</v>
      </c>
      <c r="R954" s="3">
        <f t="shared" si="212"/>
        <v>0.83</v>
      </c>
      <c r="S954" s="3">
        <f t="shared" si="212"/>
        <v>0.73</v>
      </c>
      <c r="T954" s="3">
        <f t="shared" si="212"/>
        <v>0.71</v>
      </c>
      <c r="U954" s="3">
        <f t="shared" si="212"/>
        <v>0.4</v>
      </c>
      <c r="V954" s="3">
        <f t="shared" si="212"/>
        <v>0.37</v>
      </c>
      <c r="W954" s="3">
        <f t="shared" ref="O954:W983" si="213">LARGE($C954:$L954,W$9)</f>
        <v>0.25</v>
      </c>
      <c r="X954" s="5">
        <f t="shared" si="200"/>
        <v>1.2901531839540019</v>
      </c>
      <c r="Y954" s="5">
        <f t="shared" si="201"/>
        <v>0.4101531839540018</v>
      </c>
      <c r="Z954" s="5">
        <f t="shared" si="202"/>
        <v>0.22015318395400163</v>
      </c>
      <c r="AA954" s="5">
        <f t="shared" si="203"/>
        <v>-0.26984681604599825</v>
      </c>
      <c r="AB954" s="5">
        <f t="shared" si="204"/>
        <v>-0.36984681604599834</v>
      </c>
      <c r="AC954" s="5">
        <f t="shared" si="205"/>
        <v>-0.46984681604599832</v>
      </c>
      <c r="AD954" s="5">
        <f t="shared" si="206"/>
        <v>-0.48984681604599833</v>
      </c>
      <c r="AE954" s="5">
        <f t="shared" si="207"/>
        <v>-0.79984681604599828</v>
      </c>
      <c r="AF954" s="5">
        <f t="shared" si="208"/>
        <v>-0.8298468160459983</v>
      </c>
      <c r="AG954" s="5">
        <f t="shared" si="209"/>
        <v>-0.9498468160459983</v>
      </c>
    </row>
    <row r="955" spans="1:33">
      <c r="A955">
        <f t="shared" si="210"/>
        <v>4</v>
      </c>
      <c r="B955" s="2">
        <v>945</v>
      </c>
      <c r="C955" s="3">
        <v>0.22</v>
      </c>
      <c r="D955" s="3">
        <v>0.43</v>
      </c>
      <c r="E955" s="3">
        <v>0.28000000000000003</v>
      </c>
      <c r="F955" s="3">
        <v>1.71</v>
      </c>
      <c r="G955" s="3">
        <v>0.43</v>
      </c>
      <c r="H955" s="3">
        <v>2.2999999999999998</v>
      </c>
      <c r="I955" s="3">
        <v>0.79</v>
      </c>
      <c r="J955" s="3">
        <v>0.52</v>
      </c>
      <c r="K955" s="3">
        <v>1.86</v>
      </c>
      <c r="L955" s="3">
        <v>2.36</v>
      </c>
      <c r="M955" s="3"/>
      <c r="N955" s="3">
        <f t="shared" si="211"/>
        <v>2.36</v>
      </c>
      <c r="O955" s="3">
        <f t="shared" si="213"/>
        <v>2.2999999999999998</v>
      </c>
      <c r="P955" s="3">
        <f t="shared" si="213"/>
        <v>1.86</v>
      </c>
      <c r="Q955" s="3">
        <f t="shared" si="213"/>
        <v>1.71</v>
      </c>
      <c r="R955" s="3">
        <f t="shared" si="213"/>
        <v>0.79</v>
      </c>
      <c r="S955" s="3">
        <f t="shared" si="213"/>
        <v>0.52</v>
      </c>
      <c r="T955" s="3">
        <f t="shared" si="213"/>
        <v>0.43</v>
      </c>
      <c r="U955" s="3">
        <f t="shared" si="213"/>
        <v>0.43</v>
      </c>
      <c r="V955" s="3">
        <f t="shared" si="213"/>
        <v>0.28000000000000003</v>
      </c>
      <c r="W955" s="3">
        <f t="shared" si="213"/>
        <v>0.22</v>
      </c>
      <c r="X955" s="5">
        <f t="shared" si="200"/>
        <v>1.1601531839540016</v>
      </c>
      <c r="Y955" s="5">
        <f t="shared" si="201"/>
        <v>1.1001531839540015</v>
      </c>
      <c r="Z955" s="5">
        <f t="shared" si="202"/>
        <v>0.6601531839540018</v>
      </c>
      <c r="AA955" s="5">
        <f t="shared" si="203"/>
        <v>0.51015318395400167</v>
      </c>
      <c r="AB955" s="5">
        <f t="shared" si="204"/>
        <v>-0.40984681604599826</v>
      </c>
      <c r="AC955" s="5">
        <f t="shared" si="205"/>
        <v>-0.67984681604599828</v>
      </c>
      <c r="AD955" s="5">
        <f t="shared" si="206"/>
        <v>-0.76984681604599836</v>
      </c>
      <c r="AE955" s="5">
        <f t="shared" si="207"/>
        <v>-0.76984681604599836</v>
      </c>
      <c r="AF955" s="5">
        <f t="shared" si="208"/>
        <v>-0.91984681604599827</v>
      </c>
      <c r="AG955" s="5">
        <f t="shared" si="209"/>
        <v>-0.97984681604599833</v>
      </c>
    </row>
    <row r="956" spans="1:33">
      <c r="A956">
        <f t="shared" si="210"/>
        <v>6</v>
      </c>
      <c r="B956" s="2">
        <v>946</v>
      </c>
      <c r="C956" s="3">
        <v>0.33</v>
      </c>
      <c r="D956" s="3">
        <v>2.15</v>
      </c>
      <c r="E956" s="3">
        <v>1.73</v>
      </c>
      <c r="F956" s="3">
        <v>0.52</v>
      </c>
      <c r="G956" s="3">
        <v>0.36</v>
      </c>
      <c r="H956" s="3">
        <v>1.2</v>
      </c>
      <c r="I956" s="3">
        <v>1.55</v>
      </c>
      <c r="J956" s="3">
        <v>2.2599999999999998</v>
      </c>
      <c r="K956" s="3">
        <v>0.67</v>
      </c>
      <c r="L956" s="3">
        <v>1.42</v>
      </c>
      <c r="M956" s="3"/>
      <c r="N956" s="3">
        <f t="shared" si="211"/>
        <v>2.2599999999999998</v>
      </c>
      <c r="O956" s="3">
        <f t="shared" si="213"/>
        <v>2.15</v>
      </c>
      <c r="P956" s="3">
        <f t="shared" si="213"/>
        <v>1.73</v>
      </c>
      <c r="Q956" s="3">
        <f t="shared" si="213"/>
        <v>1.55</v>
      </c>
      <c r="R956" s="3">
        <f t="shared" si="213"/>
        <v>1.42</v>
      </c>
      <c r="S956" s="3">
        <f t="shared" si="213"/>
        <v>1.2</v>
      </c>
      <c r="T956" s="3">
        <f t="shared" si="213"/>
        <v>0.67</v>
      </c>
      <c r="U956" s="3">
        <f t="shared" si="213"/>
        <v>0.52</v>
      </c>
      <c r="V956" s="3">
        <f t="shared" si="213"/>
        <v>0.36</v>
      </c>
      <c r="W956" s="3">
        <f t="shared" si="213"/>
        <v>0.33</v>
      </c>
      <c r="X956" s="5">
        <f t="shared" si="200"/>
        <v>1.0601531839540015</v>
      </c>
      <c r="Y956" s="5">
        <f t="shared" si="201"/>
        <v>0.95015318395400161</v>
      </c>
      <c r="Z956" s="5">
        <f t="shared" si="202"/>
        <v>0.53015318395400168</v>
      </c>
      <c r="AA956" s="5">
        <f t="shared" si="203"/>
        <v>0.35015318395400175</v>
      </c>
      <c r="AB956" s="5">
        <f t="shared" si="204"/>
        <v>0.22015318395400163</v>
      </c>
      <c r="AC956" s="5">
        <f t="shared" si="205"/>
        <v>1.5318395400165663E-4</v>
      </c>
      <c r="AD956" s="5">
        <f t="shared" si="206"/>
        <v>-0.52984681604599826</v>
      </c>
      <c r="AE956" s="5">
        <f t="shared" si="207"/>
        <v>-0.67984681604599828</v>
      </c>
      <c r="AF956" s="5">
        <f t="shared" si="208"/>
        <v>-0.83984681604599831</v>
      </c>
      <c r="AG956" s="5">
        <f t="shared" si="209"/>
        <v>-0.86984681604599823</v>
      </c>
    </row>
    <row r="957" spans="1:33">
      <c r="A957">
        <f t="shared" si="210"/>
        <v>7</v>
      </c>
      <c r="B957" s="2">
        <v>947</v>
      </c>
      <c r="C957" s="3">
        <v>1.8</v>
      </c>
      <c r="D957" s="3">
        <v>2.11</v>
      </c>
      <c r="E957" s="3">
        <v>0.77</v>
      </c>
      <c r="F957" s="3">
        <v>1.4</v>
      </c>
      <c r="G957" s="3">
        <v>0.35</v>
      </c>
      <c r="H957" s="3">
        <v>1.83</v>
      </c>
      <c r="I957" s="3">
        <v>1.69</v>
      </c>
      <c r="J957" s="3">
        <v>1.44</v>
      </c>
      <c r="K957" s="3">
        <v>0.96</v>
      </c>
      <c r="L957" s="3">
        <v>1.6</v>
      </c>
      <c r="M957" s="3"/>
      <c r="N957" s="3">
        <f t="shared" si="211"/>
        <v>2.11</v>
      </c>
      <c r="O957" s="3">
        <f t="shared" si="213"/>
        <v>1.83</v>
      </c>
      <c r="P957" s="3">
        <f t="shared" si="213"/>
        <v>1.8</v>
      </c>
      <c r="Q957" s="3">
        <f t="shared" si="213"/>
        <v>1.69</v>
      </c>
      <c r="R957" s="3">
        <f t="shared" si="213"/>
        <v>1.6</v>
      </c>
      <c r="S957" s="3">
        <f t="shared" si="213"/>
        <v>1.44</v>
      </c>
      <c r="T957" s="3">
        <f t="shared" si="213"/>
        <v>1.4</v>
      </c>
      <c r="U957" s="3">
        <f t="shared" si="213"/>
        <v>0.96</v>
      </c>
      <c r="V957" s="3">
        <f t="shared" si="213"/>
        <v>0.77</v>
      </c>
      <c r="W957" s="3">
        <f t="shared" si="213"/>
        <v>0.35</v>
      </c>
      <c r="X957" s="5">
        <f t="shared" si="200"/>
        <v>0.91015318395400158</v>
      </c>
      <c r="Y957" s="5">
        <f t="shared" si="201"/>
        <v>0.63015318395400177</v>
      </c>
      <c r="Z957" s="5">
        <f t="shared" si="202"/>
        <v>0.60015318395400175</v>
      </c>
      <c r="AA957" s="5">
        <f t="shared" si="203"/>
        <v>0.49015318395400165</v>
      </c>
      <c r="AB957" s="5">
        <f t="shared" si="204"/>
        <v>0.40015318395400179</v>
      </c>
      <c r="AC957" s="5">
        <f t="shared" si="205"/>
        <v>0.24015318395400165</v>
      </c>
      <c r="AD957" s="5">
        <f t="shared" si="206"/>
        <v>0.20015318395400161</v>
      </c>
      <c r="AE957" s="5">
        <f t="shared" si="207"/>
        <v>-0.23984681604599833</v>
      </c>
      <c r="AF957" s="5">
        <f t="shared" si="208"/>
        <v>-0.42984681604599828</v>
      </c>
      <c r="AG957" s="5">
        <f t="shared" si="209"/>
        <v>-0.84984681604599832</v>
      </c>
    </row>
    <row r="958" spans="1:33">
      <c r="A958">
        <f t="shared" si="210"/>
        <v>6</v>
      </c>
      <c r="B958" s="2">
        <v>948</v>
      </c>
      <c r="C958" s="3">
        <v>1.56</v>
      </c>
      <c r="D958" s="3">
        <v>0.31</v>
      </c>
      <c r="E958" s="3">
        <v>1.61</v>
      </c>
      <c r="F958" s="3">
        <v>1.17</v>
      </c>
      <c r="G958" s="3">
        <v>1.76</v>
      </c>
      <c r="H958" s="3">
        <v>1.49</v>
      </c>
      <c r="I958" s="3">
        <v>0.24</v>
      </c>
      <c r="J958" s="3">
        <v>2.44</v>
      </c>
      <c r="K958" s="3">
        <v>1.5</v>
      </c>
      <c r="L958" s="3">
        <v>0.61</v>
      </c>
      <c r="M958" s="3"/>
      <c r="N958" s="3">
        <f t="shared" si="211"/>
        <v>2.44</v>
      </c>
      <c r="O958" s="3">
        <f t="shared" si="213"/>
        <v>1.76</v>
      </c>
      <c r="P958" s="3">
        <f t="shared" si="213"/>
        <v>1.61</v>
      </c>
      <c r="Q958" s="3">
        <f t="shared" si="213"/>
        <v>1.56</v>
      </c>
      <c r="R958" s="3">
        <f t="shared" si="213"/>
        <v>1.5</v>
      </c>
      <c r="S958" s="3">
        <f t="shared" si="213"/>
        <v>1.49</v>
      </c>
      <c r="T958" s="3">
        <f t="shared" si="213"/>
        <v>1.17</v>
      </c>
      <c r="U958" s="3">
        <f t="shared" si="213"/>
        <v>0.61</v>
      </c>
      <c r="V958" s="3">
        <f t="shared" si="213"/>
        <v>0.31</v>
      </c>
      <c r="W958" s="3">
        <f t="shared" si="213"/>
        <v>0.24</v>
      </c>
      <c r="X958" s="5">
        <f t="shared" si="200"/>
        <v>1.2401531839540016</v>
      </c>
      <c r="Y958" s="5">
        <f t="shared" si="201"/>
        <v>0.56015318395400171</v>
      </c>
      <c r="Z958" s="5">
        <f t="shared" si="202"/>
        <v>0.4101531839540018</v>
      </c>
      <c r="AA958" s="5">
        <f t="shared" si="203"/>
        <v>0.36015318395400175</v>
      </c>
      <c r="AB958" s="5">
        <f t="shared" si="204"/>
        <v>0.3001531839540017</v>
      </c>
      <c r="AC958" s="5">
        <f t="shared" si="205"/>
        <v>0.29015318395400169</v>
      </c>
      <c r="AD958" s="5">
        <f t="shared" si="206"/>
        <v>-2.984681604599837E-2</v>
      </c>
      <c r="AE958" s="5">
        <f t="shared" si="207"/>
        <v>-0.58984681604599831</v>
      </c>
      <c r="AF958" s="5">
        <f t="shared" si="208"/>
        <v>-0.88984681604599825</v>
      </c>
      <c r="AG958" s="5">
        <f t="shared" si="209"/>
        <v>-0.95984681604599831</v>
      </c>
    </row>
    <row r="959" spans="1:33">
      <c r="A959">
        <f t="shared" si="210"/>
        <v>7</v>
      </c>
      <c r="B959" s="2">
        <v>949</v>
      </c>
      <c r="C959" s="3">
        <v>1.02</v>
      </c>
      <c r="D959" s="3">
        <v>1.35</v>
      </c>
      <c r="E959" s="3">
        <v>0.47</v>
      </c>
      <c r="F959" s="3">
        <v>1.76</v>
      </c>
      <c r="G959" s="3">
        <v>2.2000000000000002</v>
      </c>
      <c r="H959" s="3">
        <v>0.97</v>
      </c>
      <c r="I959" s="3">
        <v>2.1800000000000002</v>
      </c>
      <c r="J959" s="3">
        <v>1.3</v>
      </c>
      <c r="K959" s="3">
        <v>2.08</v>
      </c>
      <c r="L959" s="3">
        <v>1.42</v>
      </c>
      <c r="M959" s="3"/>
      <c r="N959" s="3">
        <f t="shared" si="211"/>
        <v>2.2000000000000002</v>
      </c>
      <c r="O959" s="3">
        <f t="shared" si="213"/>
        <v>2.1800000000000002</v>
      </c>
      <c r="P959" s="3">
        <f t="shared" si="213"/>
        <v>2.08</v>
      </c>
      <c r="Q959" s="3">
        <f t="shared" si="213"/>
        <v>1.76</v>
      </c>
      <c r="R959" s="3">
        <f t="shared" si="213"/>
        <v>1.42</v>
      </c>
      <c r="S959" s="3">
        <f t="shared" si="213"/>
        <v>1.35</v>
      </c>
      <c r="T959" s="3">
        <f t="shared" si="213"/>
        <v>1.3</v>
      </c>
      <c r="U959" s="3">
        <f t="shared" si="213"/>
        <v>1.02</v>
      </c>
      <c r="V959" s="3">
        <f t="shared" si="213"/>
        <v>0.97</v>
      </c>
      <c r="W959" s="3">
        <f t="shared" si="213"/>
        <v>0.47</v>
      </c>
      <c r="X959" s="5">
        <f t="shared" si="200"/>
        <v>1.0001531839540019</v>
      </c>
      <c r="Y959" s="5">
        <f t="shared" si="201"/>
        <v>0.98015318395400186</v>
      </c>
      <c r="Z959" s="5">
        <f t="shared" si="202"/>
        <v>0.88015318395400177</v>
      </c>
      <c r="AA959" s="5">
        <f t="shared" si="203"/>
        <v>0.56015318395400171</v>
      </c>
      <c r="AB959" s="5">
        <f t="shared" si="204"/>
        <v>0.22015318395400163</v>
      </c>
      <c r="AC959" s="5">
        <f t="shared" si="205"/>
        <v>0.15015318395400179</v>
      </c>
      <c r="AD959" s="5">
        <f t="shared" si="206"/>
        <v>0.10015318395400175</v>
      </c>
      <c r="AE959" s="5">
        <f t="shared" si="207"/>
        <v>-0.17984681604599828</v>
      </c>
      <c r="AF959" s="5">
        <f t="shared" si="208"/>
        <v>-0.22984681604599833</v>
      </c>
      <c r="AG959" s="5">
        <f t="shared" si="209"/>
        <v>-0.72984681604599833</v>
      </c>
    </row>
    <row r="960" spans="1:33">
      <c r="A960">
        <f t="shared" si="210"/>
        <v>4</v>
      </c>
      <c r="B960" s="2">
        <v>950</v>
      </c>
      <c r="C960" s="3">
        <v>0.4</v>
      </c>
      <c r="D960" s="3">
        <v>0.77</v>
      </c>
      <c r="E960" s="3">
        <v>1.01</v>
      </c>
      <c r="F960" s="3">
        <v>2.21</v>
      </c>
      <c r="G960" s="3">
        <v>1.38</v>
      </c>
      <c r="H960" s="3">
        <v>0.32</v>
      </c>
      <c r="I960" s="3">
        <v>0.43</v>
      </c>
      <c r="J960" s="3">
        <v>0.59</v>
      </c>
      <c r="K960" s="3">
        <v>2.12</v>
      </c>
      <c r="L960" s="3">
        <v>2.08</v>
      </c>
      <c r="M960" s="3"/>
      <c r="N960" s="3">
        <f t="shared" si="211"/>
        <v>2.21</v>
      </c>
      <c r="O960" s="3">
        <f t="shared" si="213"/>
        <v>2.12</v>
      </c>
      <c r="P960" s="3">
        <f t="shared" si="213"/>
        <v>2.08</v>
      </c>
      <c r="Q960" s="3">
        <f t="shared" si="213"/>
        <v>1.38</v>
      </c>
      <c r="R960" s="3">
        <f t="shared" si="213"/>
        <v>1.01</v>
      </c>
      <c r="S960" s="3">
        <f t="shared" si="213"/>
        <v>0.77</v>
      </c>
      <c r="T960" s="3">
        <f t="shared" si="213"/>
        <v>0.59</v>
      </c>
      <c r="U960" s="3">
        <f t="shared" si="213"/>
        <v>0.43</v>
      </c>
      <c r="V960" s="3">
        <f t="shared" si="213"/>
        <v>0.4</v>
      </c>
      <c r="W960" s="3">
        <f t="shared" si="213"/>
        <v>0.32</v>
      </c>
      <c r="X960" s="5">
        <f t="shared" si="200"/>
        <v>1.0101531839540017</v>
      </c>
      <c r="Y960" s="5">
        <f t="shared" si="201"/>
        <v>0.92015318395400181</v>
      </c>
      <c r="Z960" s="5">
        <f t="shared" si="202"/>
        <v>0.88015318395400177</v>
      </c>
      <c r="AA960" s="5">
        <f t="shared" si="203"/>
        <v>0.18015318395400159</v>
      </c>
      <c r="AB960" s="5">
        <f t="shared" si="204"/>
        <v>-0.18984681604599829</v>
      </c>
      <c r="AC960" s="5">
        <f t="shared" si="205"/>
        <v>-0.42984681604599828</v>
      </c>
      <c r="AD960" s="5">
        <f t="shared" si="206"/>
        <v>-0.60984681604599833</v>
      </c>
      <c r="AE960" s="5">
        <f t="shared" si="207"/>
        <v>-0.76984681604599836</v>
      </c>
      <c r="AF960" s="5">
        <f t="shared" si="208"/>
        <v>-0.79984681604599828</v>
      </c>
      <c r="AG960" s="5">
        <f t="shared" si="209"/>
        <v>-0.87984681604599824</v>
      </c>
    </row>
    <row r="961" spans="1:33">
      <c r="A961">
        <f t="shared" si="210"/>
        <v>8</v>
      </c>
      <c r="B961" s="2">
        <v>951</v>
      </c>
      <c r="C961" s="3">
        <v>1.2</v>
      </c>
      <c r="D961" s="3">
        <v>2.08</v>
      </c>
      <c r="E961" s="3">
        <v>1.54</v>
      </c>
      <c r="F961" s="3">
        <v>1.2</v>
      </c>
      <c r="G961" s="3">
        <v>1.32</v>
      </c>
      <c r="H961" s="3">
        <v>2.36</v>
      </c>
      <c r="I961" s="3">
        <v>1.32</v>
      </c>
      <c r="J961" s="3">
        <v>1.63</v>
      </c>
      <c r="K961" s="3">
        <v>0.9</v>
      </c>
      <c r="L961" s="3">
        <v>0.94</v>
      </c>
      <c r="M961" s="3"/>
      <c r="N961" s="3">
        <f t="shared" si="211"/>
        <v>2.36</v>
      </c>
      <c r="O961" s="3">
        <f t="shared" si="213"/>
        <v>2.08</v>
      </c>
      <c r="P961" s="3">
        <f t="shared" si="213"/>
        <v>1.63</v>
      </c>
      <c r="Q961" s="3">
        <f t="shared" si="213"/>
        <v>1.54</v>
      </c>
      <c r="R961" s="3">
        <f t="shared" si="213"/>
        <v>1.32</v>
      </c>
      <c r="S961" s="3">
        <f t="shared" si="213"/>
        <v>1.32</v>
      </c>
      <c r="T961" s="3">
        <f t="shared" si="213"/>
        <v>1.2</v>
      </c>
      <c r="U961" s="3">
        <f t="shared" si="213"/>
        <v>1.2</v>
      </c>
      <c r="V961" s="3">
        <f t="shared" si="213"/>
        <v>0.94</v>
      </c>
      <c r="W961" s="3">
        <f t="shared" si="213"/>
        <v>0.9</v>
      </c>
      <c r="X961" s="5">
        <f t="shared" si="200"/>
        <v>1.1601531839540016</v>
      </c>
      <c r="Y961" s="5">
        <f t="shared" si="201"/>
        <v>0.88015318395400177</v>
      </c>
      <c r="Z961" s="5">
        <f t="shared" si="202"/>
        <v>0.43015318395400159</v>
      </c>
      <c r="AA961" s="5">
        <f t="shared" si="203"/>
        <v>0.34015318395400174</v>
      </c>
      <c r="AB961" s="5">
        <f t="shared" si="204"/>
        <v>0.12015318395400176</v>
      </c>
      <c r="AC961" s="5">
        <f t="shared" si="205"/>
        <v>0.12015318395400176</v>
      </c>
      <c r="AD961" s="5">
        <f t="shared" si="206"/>
        <v>1.5318395400165663E-4</v>
      </c>
      <c r="AE961" s="5">
        <f t="shared" si="207"/>
        <v>1.5318395400165663E-4</v>
      </c>
      <c r="AF961" s="5">
        <f t="shared" si="208"/>
        <v>-0.25984681604599835</v>
      </c>
      <c r="AG961" s="5">
        <f t="shared" si="209"/>
        <v>-0.29984681604599828</v>
      </c>
    </row>
    <row r="962" spans="1:33">
      <c r="A962">
        <f t="shared" si="210"/>
        <v>8</v>
      </c>
      <c r="B962" s="2">
        <v>952</v>
      </c>
      <c r="C962" s="3">
        <v>2.39</v>
      </c>
      <c r="D962" s="3">
        <v>0.52</v>
      </c>
      <c r="E962" s="3">
        <v>2.1800000000000002</v>
      </c>
      <c r="F962" s="3">
        <v>1.88</v>
      </c>
      <c r="G962" s="3">
        <v>1.06</v>
      </c>
      <c r="H962" s="3">
        <v>2.17</v>
      </c>
      <c r="I962" s="3">
        <v>1.49</v>
      </c>
      <c r="J962" s="3">
        <v>1.86</v>
      </c>
      <c r="K962" s="3">
        <v>1.33</v>
      </c>
      <c r="L962" s="3">
        <v>2.17</v>
      </c>
      <c r="M962" s="3"/>
      <c r="N962" s="3">
        <f t="shared" si="211"/>
        <v>2.39</v>
      </c>
      <c r="O962" s="3">
        <f t="shared" si="213"/>
        <v>2.1800000000000002</v>
      </c>
      <c r="P962" s="3">
        <f t="shared" si="213"/>
        <v>2.17</v>
      </c>
      <c r="Q962" s="3">
        <f t="shared" si="213"/>
        <v>2.17</v>
      </c>
      <c r="R962" s="3">
        <f t="shared" si="213"/>
        <v>1.88</v>
      </c>
      <c r="S962" s="3">
        <f t="shared" si="213"/>
        <v>1.86</v>
      </c>
      <c r="T962" s="3">
        <f t="shared" si="213"/>
        <v>1.49</v>
      </c>
      <c r="U962" s="3">
        <f t="shared" si="213"/>
        <v>1.33</v>
      </c>
      <c r="V962" s="3">
        <f t="shared" si="213"/>
        <v>1.06</v>
      </c>
      <c r="W962" s="3">
        <f t="shared" si="213"/>
        <v>0.52</v>
      </c>
      <c r="X962" s="5">
        <f t="shared" si="200"/>
        <v>1.1901531839540018</v>
      </c>
      <c r="Y962" s="5">
        <f t="shared" si="201"/>
        <v>0.98015318395400186</v>
      </c>
      <c r="Z962" s="5">
        <f t="shared" si="202"/>
        <v>0.97015318395400163</v>
      </c>
      <c r="AA962" s="5">
        <f t="shared" si="203"/>
        <v>0.97015318395400163</v>
      </c>
      <c r="AB962" s="5">
        <f t="shared" si="204"/>
        <v>0.68015318395400159</v>
      </c>
      <c r="AC962" s="5">
        <f t="shared" si="205"/>
        <v>0.6601531839540018</v>
      </c>
      <c r="AD962" s="5">
        <f t="shared" si="206"/>
        <v>0.29015318395400169</v>
      </c>
      <c r="AE962" s="5">
        <f t="shared" si="207"/>
        <v>0.13015318395400177</v>
      </c>
      <c r="AF962" s="5">
        <f t="shared" si="208"/>
        <v>-0.13984681604599825</v>
      </c>
      <c r="AG962" s="5">
        <f t="shared" si="209"/>
        <v>-0.67984681604599828</v>
      </c>
    </row>
    <row r="963" spans="1:33">
      <c r="A963">
        <f t="shared" si="210"/>
        <v>7</v>
      </c>
      <c r="B963" s="2">
        <v>953</v>
      </c>
      <c r="C963" s="3">
        <v>1.45</v>
      </c>
      <c r="D963" s="3">
        <v>0.89</v>
      </c>
      <c r="E963" s="3">
        <v>2.21</v>
      </c>
      <c r="F963" s="3">
        <v>1.19</v>
      </c>
      <c r="G963" s="3">
        <v>1.39</v>
      </c>
      <c r="H963" s="3">
        <v>1.92</v>
      </c>
      <c r="I963" s="3">
        <v>1.29</v>
      </c>
      <c r="J963" s="3">
        <v>1.65</v>
      </c>
      <c r="K963" s="3">
        <v>1.29</v>
      </c>
      <c r="L963" s="3">
        <v>0.86</v>
      </c>
      <c r="M963" s="3"/>
      <c r="N963" s="3">
        <f t="shared" si="211"/>
        <v>2.21</v>
      </c>
      <c r="O963" s="3">
        <f t="shared" si="213"/>
        <v>1.92</v>
      </c>
      <c r="P963" s="3">
        <f t="shared" si="213"/>
        <v>1.65</v>
      </c>
      <c r="Q963" s="3">
        <f t="shared" si="213"/>
        <v>1.45</v>
      </c>
      <c r="R963" s="3">
        <f t="shared" si="213"/>
        <v>1.39</v>
      </c>
      <c r="S963" s="3">
        <f t="shared" si="213"/>
        <v>1.29</v>
      </c>
      <c r="T963" s="3">
        <f t="shared" si="213"/>
        <v>1.29</v>
      </c>
      <c r="U963" s="3">
        <f t="shared" si="213"/>
        <v>1.19</v>
      </c>
      <c r="V963" s="3">
        <f t="shared" si="213"/>
        <v>0.89</v>
      </c>
      <c r="W963" s="3">
        <f t="shared" si="213"/>
        <v>0.86</v>
      </c>
      <c r="X963" s="5">
        <f t="shared" si="200"/>
        <v>1.0101531839540017</v>
      </c>
      <c r="Y963" s="5">
        <f t="shared" si="201"/>
        <v>0.72015318395400163</v>
      </c>
      <c r="Z963" s="5">
        <f t="shared" si="202"/>
        <v>0.45015318395400161</v>
      </c>
      <c r="AA963" s="5">
        <f t="shared" si="203"/>
        <v>0.25015318395400166</v>
      </c>
      <c r="AB963" s="5">
        <f t="shared" si="204"/>
        <v>0.1901531839540016</v>
      </c>
      <c r="AC963" s="5">
        <f t="shared" si="205"/>
        <v>9.0153183954001737E-2</v>
      </c>
      <c r="AD963" s="5">
        <f t="shared" si="206"/>
        <v>9.0153183954001737E-2</v>
      </c>
      <c r="AE963" s="5">
        <f t="shared" si="207"/>
        <v>-9.8468160459983523E-3</v>
      </c>
      <c r="AF963" s="5">
        <f t="shared" si="208"/>
        <v>-0.30984681604599829</v>
      </c>
      <c r="AG963" s="5">
        <f t="shared" si="209"/>
        <v>-0.33984681604599831</v>
      </c>
    </row>
    <row r="964" spans="1:33">
      <c r="A964">
        <f t="shared" si="210"/>
        <v>7</v>
      </c>
      <c r="B964" s="2">
        <v>954</v>
      </c>
      <c r="C964" s="3">
        <v>1.37</v>
      </c>
      <c r="D964" s="3">
        <v>1.1200000000000001</v>
      </c>
      <c r="E964" s="3">
        <v>2.04</v>
      </c>
      <c r="F964" s="3">
        <v>2.31</v>
      </c>
      <c r="G964" s="3">
        <v>0.68</v>
      </c>
      <c r="H964" s="3">
        <v>1.47</v>
      </c>
      <c r="I964" s="3">
        <v>2.41</v>
      </c>
      <c r="J964" s="3">
        <v>1.4</v>
      </c>
      <c r="K964" s="3">
        <v>0.66</v>
      </c>
      <c r="L964" s="3">
        <v>1.63</v>
      </c>
      <c r="M964" s="3"/>
      <c r="N964" s="3">
        <f t="shared" si="211"/>
        <v>2.41</v>
      </c>
      <c r="O964" s="3">
        <f t="shared" si="213"/>
        <v>2.31</v>
      </c>
      <c r="P964" s="3">
        <f t="shared" si="213"/>
        <v>2.04</v>
      </c>
      <c r="Q964" s="3">
        <f t="shared" si="213"/>
        <v>1.63</v>
      </c>
      <c r="R964" s="3">
        <f t="shared" si="213"/>
        <v>1.47</v>
      </c>
      <c r="S964" s="3">
        <f t="shared" si="213"/>
        <v>1.4</v>
      </c>
      <c r="T964" s="3">
        <f t="shared" si="213"/>
        <v>1.37</v>
      </c>
      <c r="U964" s="3">
        <f t="shared" si="213"/>
        <v>1.1200000000000001</v>
      </c>
      <c r="V964" s="3">
        <f t="shared" si="213"/>
        <v>0.68</v>
      </c>
      <c r="W964" s="3">
        <f t="shared" si="213"/>
        <v>0.66</v>
      </c>
      <c r="X964" s="5">
        <f t="shared" si="200"/>
        <v>1.2101531839540018</v>
      </c>
      <c r="Y964" s="5">
        <f t="shared" si="201"/>
        <v>1.1101531839540018</v>
      </c>
      <c r="Z964" s="5">
        <f t="shared" si="202"/>
        <v>0.84015318395400174</v>
      </c>
      <c r="AA964" s="5">
        <f t="shared" si="203"/>
        <v>0.43015318395400159</v>
      </c>
      <c r="AB964" s="5">
        <f t="shared" si="204"/>
        <v>0.27015318395400167</v>
      </c>
      <c r="AC964" s="5">
        <f t="shared" si="205"/>
        <v>0.20015318395400161</v>
      </c>
      <c r="AD964" s="5">
        <f t="shared" si="206"/>
        <v>0.17015318395400181</v>
      </c>
      <c r="AE964" s="5">
        <f t="shared" si="207"/>
        <v>-7.9846816045998192E-2</v>
      </c>
      <c r="AF964" s="5">
        <f t="shared" si="208"/>
        <v>-0.51984681604599825</v>
      </c>
      <c r="AG964" s="5">
        <f t="shared" si="209"/>
        <v>-0.53984681604599827</v>
      </c>
    </row>
    <row r="965" spans="1:33">
      <c r="A965">
        <f t="shared" si="210"/>
        <v>3</v>
      </c>
      <c r="B965" s="2">
        <v>955</v>
      </c>
      <c r="C965" s="3">
        <v>1.17</v>
      </c>
      <c r="D965" s="3">
        <v>0.51</v>
      </c>
      <c r="E965" s="3">
        <v>1.18</v>
      </c>
      <c r="F965" s="3">
        <v>2.41</v>
      </c>
      <c r="G965" s="3">
        <v>1</v>
      </c>
      <c r="H965" s="3">
        <v>2.2599999999999998</v>
      </c>
      <c r="I965" s="3">
        <v>1.08</v>
      </c>
      <c r="J965" s="3">
        <v>0.74</v>
      </c>
      <c r="K965" s="3">
        <v>0.72</v>
      </c>
      <c r="L965" s="3">
        <v>1.8</v>
      </c>
      <c r="M965" s="3"/>
      <c r="N965" s="3">
        <f t="shared" si="211"/>
        <v>2.41</v>
      </c>
      <c r="O965" s="3">
        <f t="shared" si="213"/>
        <v>2.2599999999999998</v>
      </c>
      <c r="P965" s="3">
        <f t="shared" si="213"/>
        <v>1.8</v>
      </c>
      <c r="Q965" s="3">
        <f t="shared" si="213"/>
        <v>1.18</v>
      </c>
      <c r="R965" s="3">
        <f t="shared" si="213"/>
        <v>1.17</v>
      </c>
      <c r="S965" s="3">
        <f t="shared" si="213"/>
        <v>1.08</v>
      </c>
      <c r="T965" s="3">
        <f t="shared" si="213"/>
        <v>1</v>
      </c>
      <c r="U965" s="3">
        <f t="shared" si="213"/>
        <v>0.74</v>
      </c>
      <c r="V965" s="3">
        <f t="shared" si="213"/>
        <v>0.72</v>
      </c>
      <c r="W965" s="3">
        <f t="shared" si="213"/>
        <v>0.51</v>
      </c>
      <c r="X965" s="5">
        <f t="shared" si="200"/>
        <v>1.2101531839540018</v>
      </c>
      <c r="Y965" s="5">
        <f t="shared" si="201"/>
        <v>1.0601531839540015</v>
      </c>
      <c r="Z965" s="5">
        <f t="shared" si="202"/>
        <v>0.60015318395400175</v>
      </c>
      <c r="AA965" s="5">
        <f t="shared" si="203"/>
        <v>-1.9846816045998361E-2</v>
      </c>
      <c r="AB965" s="5">
        <f t="shared" si="204"/>
        <v>-2.984681604599837E-2</v>
      </c>
      <c r="AC965" s="5">
        <f t="shared" si="205"/>
        <v>-0.11984681604599823</v>
      </c>
      <c r="AD965" s="5">
        <f t="shared" si="206"/>
        <v>-0.1998468160459983</v>
      </c>
      <c r="AE965" s="5">
        <f t="shared" si="207"/>
        <v>-0.45984681604599831</v>
      </c>
      <c r="AF965" s="5">
        <f t="shared" si="208"/>
        <v>-0.47984681604599833</v>
      </c>
      <c r="AG965" s="5">
        <f t="shared" si="209"/>
        <v>-0.68984681604599829</v>
      </c>
    </row>
    <row r="966" spans="1:33">
      <c r="A966">
        <f t="shared" si="210"/>
        <v>7</v>
      </c>
      <c r="B966" s="2">
        <v>956</v>
      </c>
      <c r="C966" s="3">
        <v>0.2</v>
      </c>
      <c r="D966" s="3">
        <v>2.0499999999999998</v>
      </c>
      <c r="E966" s="3">
        <v>1.82</v>
      </c>
      <c r="F966" s="3">
        <v>0.75</v>
      </c>
      <c r="G966" s="3">
        <v>1.41</v>
      </c>
      <c r="H966" s="3">
        <v>1.21</v>
      </c>
      <c r="I966" s="3">
        <v>1.35</v>
      </c>
      <c r="J966" s="3">
        <v>1.51</v>
      </c>
      <c r="K966" s="3">
        <v>1.82</v>
      </c>
      <c r="L966" s="3">
        <v>0.75</v>
      </c>
      <c r="M966" s="3"/>
      <c r="N966" s="3">
        <f t="shared" si="211"/>
        <v>2.0499999999999998</v>
      </c>
      <c r="O966" s="3">
        <f t="shared" si="213"/>
        <v>1.82</v>
      </c>
      <c r="P966" s="3">
        <f t="shared" si="213"/>
        <v>1.82</v>
      </c>
      <c r="Q966" s="3">
        <f t="shared" si="213"/>
        <v>1.51</v>
      </c>
      <c r="R966" s="3">
        <f t="shared" si="213"/>
        <v>1.41</v>
      </c>
      <c r="S966" s="3">
        <f t="shared" si="213"/>
        <v>1.35</v>
      </c>
      <c r="T966" s="3">
        <f t="shared" si="213"/>
        <v>1.21</v>
      </c>
      <c r="U966" s="3">
        <f t="shared" si="213"/>
        <v>0.75</v>
      </c>
      <c r="V966" s="3">
        <f t="shared" si="213"/>
        <v>0.75</v>
      </c>
      <c r="W966" s="3">
        <f t="shared" si="213"/>
        <v>0.2</v>
      </c>
      <c r="X966" s="5">
        <f t="shared" si="200"/>
        <v>0.85015318395400152</v>
      </c>
      <c r="Y966" s="5">
        <f t="shared" si="201"/>
        <v>0.62015318395400176</v>
      </c>
      <c r="Z966" s="5">
        <f t="shared" si="202"/>
        <v>0.62015318395400176</v>
      </c>
      <c r="AA966" s="5">
        <f t="shared" si="203"/>
        <v>0.31015318395400171</v>
      </c>
      <c r="AB966" s="5">
        <f t="shared" si="204"/>
        <v>0.21015318395400162</v>
      </c>
      <c r="AC966" s="5">
        <f t="shared" si="205"/>
        <v>0.15015318395400179</v>
      </c>
      <c r="AD966" s="5">
        <f t="shared" si="206"/>
        <v>1.0153183954001666E-2</v>
      </c>
      <c r="AE966" s="5">
        <f t="shared" si="207"/>
        <v>-0.4498468160459983</v>
      </c>
      <c r="AF966" s="5">
        <f t="shared" si="208"/>
        <v>-0.4498468160459983</v>
      </c>
      <c r="AG966" s="5">
        <f t="shared" si="209"/>
        <v>-0.99984681604599834</v>
      </c>
    </row>
    <row r="967" spans="1:33">
      <c r="A967">
        <f t="shared" si="210"/>
        <v>4</v>
      </c>
      <c r="B967" s="2">
        <v>957</v>
      </c>
      <c r="C967" s="3">
        <v>2.08</v>
      </c>
      <c r="D967" s="3">
        <v>1.44</v>
      </c>
      <c r="E967" s="3">
        <v>0.91</v>
      </c>
      <c r="F967" s="3">
        <v>1.1499999999999999</v>
      </c>
      <c r="G967" s="3">
        <v>1.24</v>
      </c>
      <c r="H967" s="3">
        <v>0.84</v>
      </c>
      <c r="I967" s="3">
        <v>1.0900000000000001</v>
      </c>
      <c r="J967" s="3">
        <v>1.26</v>
      </c>
      <c r="K967" s="3">
        <v>0.27</v>
      </c>
      <c r="L967" s="3">
        <v>1.06</v>
      </c>
      <c r="M967" s="3"/>
      <c r="N967" s="3">
        <f t="shared" si="211"/>
        <v>2.08</v>
      </c>
      <c r="O967" s="3">
        <f t="shared" si="213"/>
        <v>1.44</v>
      </c>
      <c r="P967" s="3">
        <f t="shared" si="213"/>
        <v>1.26</v>
      </c>
      <c r="Q967" s="3">
        <f t="shared" si="213"/>
        <v>1.24</v>
      </c>
      <c r="R967" s="3">
        <f t="shared" si="213"/>
        <v>1.1499999999999999</v>
      </c>
      <c r="S967" s="3">
        <f t="shared" si="213"/>
        <v>1.0900000000000001</v>
      </c>
      <c r="T967" s="3">
        <f t="shared" si="213"/>
        <v>1.06</v>
      </c>
      <c r="U967" s="3">
        <f t="shared" si="213"/>
        <v>0.91</v>
      </c>
      <c r="V967" s="3">
        <f t="shared" si="213"/>
        <v>0.84</v>
      </c>
      <c r="W967" s="3">
        <f t="shared" si="213"/>
        <v>0.27</v>
      </c>
      <c r="X967" s="5">
        <f t="shared" si="200"/>
        <v>0.88015318395400177</v>
      </c>
      <c r="Y967" s="5">
        <f t="shared" si="201"/>
        <v>0.24015318395400165</v>
      </c>
      <c r="Z967" s="5">
        <f t="shared" si="202"/>
        <v>6.015318395400171E-2</v>
      </c>
      <c r="AA967" s="5">
        <f t="shared" si="203"/>
        <v>4.0153183954001692E-2</v>
      </c>
      <c r="AB967" s="5">
        <f t="shared" si="204"/>
        <v>-4.9846816045998388E-2</v>
      </c>
      <c r="AC967" s="5">
        <f t="shared" si="205"/>
        <v>-0.10984681604599822</v>
      </c>
      <c r="AD967" s="5">
        <f t="shared" si="206"/>
        <v>-0.13984681604599825</v>
      </c>
      <c r="AE967" s="5">
        <f t="shared" si="207"/>
        <v>-0.28984681604599827</v>
      </c>
      <c r="AF967" s="5">
        <f t="shared" si="208"/>
        <v>-0.35984681604599833</v>
      </c>
      <c r="AG967" s="5">
        <f t="shared" si="209"/>
        <v>-0.92984681604599828</v>
      </c>
    </row>
    <row r="968" spans="1:33">
      <c r="A968">
        <f t="shared" si="210"/>
        <v>9</v>
      </c>
      <c r="B968" s="2">
        <v>958</v>
      </c>
      <c r="C968" s="3">
        <v>1.78</v>
      </c>
      <c r="D968" s="3">
        <v>1.72</v>
      </c>
      <c r="E968" s="3">
        <v>1.74</v>
      </c>
      <c r="F968" s="3">
        <v>2.0699999999999998</v>
      </c>
      <c r="G968" s="3">
        <v>1.33</v>
      </c>
      <c r="H968" s="3">
        <v>2.12</v>
      </c>
      <c r="I968" s="3">
        <v>1.78</v>
      </c>
      <c r="J968" s="3">
        <v>0.94</v>
      </c>
      <c r="K968" s="3">
        <v>1.46</v>
      </c>
      <c r="L968" s="3">
        <v>1.21</v>
      </c>
      <c r="M968" s="3"/>
      <c r="N968" s="3">
        <f t="shared" si="211"/>
        <v>2.12</v>
      </c>
      <c r="O968" s="3">
        <f t="shared" si="213"/>
        <v>2.0699999999999998</v>
      </c>
      <c r="P968" s="3">
        <f t="shared" si="213"/>
        <v>1.78</v>
      </c>
      <c r="Q968" s="3">
        <f t="shared" si="213"/>
        <v>1.78</v>
      </c>
      <c r="R968" s="3">
        <f t="shared" si="213"/>
        <v>1.74</v>
      </c>
      <c r="S968" s="3">
        <f t="shared" si="213"/>
        <v>1.72</v>
      </c>
      <c r="T968" s="3">
        <f t="shared" si="213"/>
        <v>1.46</v>
      </c>
      <c r="U968" s="3">
        <f t="shared" si="213"/>
        <v>1.33</v>
      </c>
      <c r="V968" s="3">
        <f t="shared" si="213"/>
        <v>1.21</v>
      </c>
      <c r="W968" s="3">
        <f t="shared" si="213"/>
        <v>0.94</v>
      </c>
      <c r="X968" s="5">
        <f t="shared" si="200"/>
        <v>0.92015318395400181</v>
      </c>
      <c r="Y968" s="5">
        <f t="shared" si="201"/>
        <v>0.87015318395400154</v>
      </c>
      <c r="Z968" s="5">
        <f t="shared" si="202"/>
        <v>0.58015318395400173</v>
      </c>
      <c r="AA968" s="5">
        <f t="shared" si="203"/>
        <v>0.58015318395400173</v>
      </c>
      <c r="AB968" s="5">
        <f t="shared" si="204"/>
        <v>0.54015318395400169</v>
      </c>
      <c r="AC968" s="5">
        <f t="shared" si="205"/>
        <v>0.52015318395400167</v>
      </c>
      <c r="AD968" s="5">
        <f t="shared" si="206"/>
        <v>0.26015318395400167</v>
      </c>
      <c r="AE968" s="5">
        <f t="shared" si="207"/>
        <v>0.13015318395400177</v>
      </c>
      <c r="AF968" s="5">
        <f t="shared" si="208"/>
        <v>1.0153183954001666E-2</v>
      </c>
      <c r="AG968" s="5">
        <f t="shared" si="209"/>
        <v>-0.25984681604599835</v>
      </c>
    </row>
    <row r="969" spans="1:33">
      <c r="A969">
        <f t="shared" si="210"/>
        <v>6</v>
      </c>
      <c r="B969" s="2">
        <v>959</v>
      </c>
      <c r="C969" s="3">
        <v>0.81</v>
      </c>
      <c r="D969" s="3">
        <v>2.48</v>
      </c>
      <c r="E969" s="3">
        <v>1.35</v>
      </c>
      <c r="F969" s="3">
        <v>1.22</v>
      </c>
      <c r="G969" s="3">
        <v>0.75</v>
      </c>
      <c r="H969" s="3">
        <v>1.72</v>
      </c>
      <c r="I969" s="3">
        <v>1.34</v>
      </c>
      <c r="J969" s="3">
        <v>0.61</v>
      </c>
      <c r="K969" s="3">
        <v>0.76</v>
      </c>
      <c r="L969" s="3">
        <v>2.48</v>
      </c>
      <c r="M969" s="3"/>
      <c r="N969" s="3">
        <f t="shared" si="211"/>
        <v>2.48</v>
      </c>
      <c r="O969" s="3">
        <f t="shared" si="213"/>
        <v>2.48</v>
      </c>
      <c r="P969" s="3">
        <f t="shared" si="213"/>
        <v>1.72</v>
      </c>
      <c r="Q969" s="3">
        <f t="shared" si="213"/>
        <v>1.35</v>
      </c>
      <c r="R969" s="3">
        <f t="shared" si="213"/>
        <v>1.34</v>
      </c>
      <c r="S969" s="3">
        <f t="shared" si="213"/>
        <v>1.22</v>
      </c>
      <c r="T969" s="3">
        <f t="shared" si="213"/>
        <v>0.81</v>
      </c>
      <c r="U969" s="3">
        <f t="shared" si="213"/>
        <v>0.76</v>
      </c>
      <c r="V969" s="3">
        <f t="shared" si="213"/>
        <v>0.75</v>
      </c>
      <c r="W969" s="3">
        <f t="shared" si="213"/>
        <v>0.61</v>
      </c>
      <c r="X969" s="5">
        <f t="shared" si="200"/>
        <v>1.2801531839540017</v>
      </c>
      <c r="Y969" s="5">
        <f t="shared" si="201"/>
        <v>1.2801531839540017</v>
      </c>
      <c r="Z969" s="5">
        <f t="shared" si="202"/>
        <v>0.52015318395400167</v>
      </c>
      <c r="AA969" s="5">
        <f t="shared" si="203"/>
        <v>0.15015318395400179</v>
      </c>
      <c r="AB969" s="5">
        <f t="shared" si="204"/>
        <v>0.14015318395400178</v>
      </c>
      <c r="AC969" s="5">
        <f t="shared" si="205"/>
        <v>2.0153183954001674E-2</v>
      </c>
      <c r="AD969" s="5">
        <f t="shared" si="206"/>
        <v>-0.38984681604599825</v>
      </c>
      <c r="AE969" s="5">
        <f t="shared" si="207"/>
        <v>-0.43984681604599829</v>
      </c>
      <c r="AF969" s="5">
        <f t="shared" si="208"/>
        <v>-0.4498468160459983</v>
      </c>
      <c r="AG969" s="5">
        <f t="shared" si="209"/>
        <v>-0.58984681604599831</v>
      </c>
    </row>
    <row r="970" spans="1:33">
      <c r="A970">
        <f t="shared" si="210"/>
        <v>4</v>
      </c>
      <c r="B970" s="2">
        <v>960</v>
      </c>
      <c r="C970" s="3">
        <v>0.98</v>
      </c>
      <c r="D970" s="3">
        <v>2.2999999999999998</v>
      </c>
      <c r="E970" s="3">
        <v>1.28</v>
      </c>
      <c r="F970" s="3">
        <v>2.15</v>
      </c>
      <c r="G970" s="3">
        <v>1.26</v>
      </c>
      <c r="H970" s="3">
        <v>0.59</v>
      </c>
      <c r="I970" s="3">
        <v>1.05</v>
      </c>
      <c r="J970" s="3">
        <v>0.79</v>
      </c>
      <c r="K970" s="3">
        <v>1</v>
      </c>
      <c r="L970" s="3">
        <v>0.38</v>
      </c>
      <c r="M970" s="3"/>
      <c r="N970" s="3">
        <f t="shared" si="211"/>
        <v>2.2999999999999998</v>
      </c>
      <c r="O970" s="3">
        <f t="shared" si="213"/>
        <v>2.15</v>
      </c>
      <c r="P970" s="3">
        <f t="shared" si="213"/>
        <v>1.28</v>
      </c>
      <c r="Q970" s="3">
        <f t="shared" si="213"/>
        <v>1.26</v>
      </c>
      <c r="R970" s="3">
        <f t="shared" si="213"/>
        <v>1.05</v>
      </c>
      <c r="S970" s="3">
        <f t="shared" si="213"/>
        <v>1</v>
      </c>
      <c r="T970" s="3">
        <f t="shared" si="213"/>
        <v>0.98</v>
      </c>
      <c r="U970" s="3">
        <f t="shared" si="213"/>
        <v>0.79</v>
      </c>
      <c r="V970" s="3">
        <f t="shared" si="213"/>
        <v>0.59</v>
      </c>
      <c r="W970" s="3">
        <f t="shared" si="213"/>
        <v>0.38</v>
      </c>
      <c r="X970" s="5">
        <f t="shared" si="200"/>
        <v>1.1001531839540015</v>
      </c>
      <c r="Y970" s="5">
        <f t="shared" si="201"/>
        <v>0.95015318395400161</v>
      </c>
      <c r="Z970" s="5">
        <f t="shared" si="202"/>
        <v>8.0153183954001728E-2</v>
      </c>
      <c r="AA970" s="5">
        <f t="shared" si="203"/>
        <v>6.015318395400171E-2</v>
      </c>
      <c r="AB970" s="5">
        <f t="shared" si="204"/>
        <v>-0.14984681604599825</v>
      </c>
      <c r="AC970" s="5">
        <f t="shared" si="205"/>
        <v>-0.1998468160459983</v>
      </c>
      <c r="AD970" s="5">
        <f t="shared" si="206"/>
        <v>-0.21984681604599832</v>
      </c>
      <c r="AE970" s="5">
        <f t="shared" si="207"/>
        <v>-0.40984681604599826</v>
      </c>
      <c r="AF970" s="5">
        <f t="shared" si="208"/>
        <v>-0.60984681604599833</v>
      </c>
      <c r="AG970" s="5">
        <f t="shared" si="209"/>
        <v>-0.81984681604599829</v>
      </c>
    </row>
    <row r="971" spans="1:33">
      <c r="A971">
        <f t="shared" si="210"/>
        <v>4</v>
      </c>
      <c r="B971" s="2">
        <v>961</v>
      </c>
      <c r="C971" s="3">
        <v>1.89</v>
      </c>
      <c r="D971" s="3">
        <v>0.32</v>
      </c>
      <c r="E971" s="3">
        <v>2.4700000000000002</v>
      </c>
      <c r="F971" s="3">
        <v>0.68</v>
      </c>
      <c r="G971" s="3">
        <v>1.48</v>
      </c>
      <c r="H971" s="3">
        <v>1.52</v>
      </c>
      <c r="I971" s="3">
        <v>0.96</v>
      </c>
      <c r="J971" s="3">
        <v>0.5</v>
      </c>
      <c r="K971" s="3">
        <v>0.53</v>
      </c>
      <c r="L971" s="3">
        <v>0.82</v>
      </c>
      <c r="M971" s="3"/>
      <c r="N971" s="3">
        <f t="shared" si="211"/>
        <v>2.4700000000000002</v>
      </c>
      <c r="O971" s="3">
        <f t="shared" si="213"/>
        <v>1.89</v>
      </c>
      <c r="P971" s="3">
        <f t="shared" si="213"/>
        <v>1.52</v>
      </c>
      <c r="Q971" s="3">
        <f t="shared" si="213"/>
        <v>1.48</v>
      </c>
      <c r="R971" s="3">
        <f t="shared" si="213"/>
        <v>0.96</v>
      </c>
      <c r="S971" s="3">
        <f t="shared" si="213"/>
        <v>0.82</v>
      </c>
      <c r="T971" s="3">
        <f t="shared" si="213"/>
        <v>0.68</v>
      </c>
      <c r="U971" s="3">
        <f t="shared" si="213"/>
        <v>0.53</v>
      </c>
      <c r="V971" s="3">
        <f t="shared" si="213"/>
        <v>0.5</v>
      </c>
      <c r="W971" s="3">
        <f t="shared" si="213"/>
        <v>0.32</v>
      </c>
      <c r="X971" s="5">
        <f t="shared" ref="X971:X1010" si="214">N971-Price</f>
        <v>1.2701531839540019</v>
      </c>
      <c r="Y971" s="5">
        <f t="shared" ref="Y971:Y1010" si="215">O971-Price</f>
        <v>0.6901531839540016</v>
      </c>
      <c r="Z971" s="5">
        <f t="shared" ref="Z971:Z1010" si="216">P971-Price</f>
        <v>0.32015318395400172</v>
      </c>
      <c r="AA971" s="5">
        <f t="shared" ref="AA971:AA1010" si="217">Q971-Price</f>
        <v>0.28015318395400168</v>
      </c>
      <c r="AB971" s="5">
        <f t="shared" ref="AB971:AB1010" si="218">R971-Price</f>
        <v>-0.23984681604599833</v>
      </c>
      <c r="AC971" s="5">
        <f t="shared" ref="AC971:AC1010" si="219">S971-Price</f>
        <v>-0.37984681604599835</v>
      </c>
      <c r="AD971" s="5">
        <f t="shared" ref="AD971:AD1010" si="220">T971-Price</f>
        <v>-0.51984681604599825</v>
      </c>
      <c r="AE971" s="5">
        <f t="shared" ref="AE971:AE1010" si="221">U971-Price</f>
        <v>-0.66984681604599827</v>
      </c>
      <c r="AF971" s="5">
        <f t="shared" ref="AF971:AF1010" si="222">V971-Price</f>
        <v>-0.6998468160459983</v>
      </c>
      <c r="AG971" s="5">
        <f t="shared" ref="AG971:AG1010" si="223">W971-Price</f>
        <v>-0.87984681604599824</v>
      </c>
    </row>
    <row r="972" spans="1:33">
      <c r="A972">
        <f t="shared" ref="A972:A1010" si="224">COUNTIF(X972:AG972,"&gt;=0")</f>
        <v>5</v>
      </c>
      <c r="B972" s="2">
        <v>962</v>
      </c>
      <c r="C972" s="3">
        <v>0.7</v>
      </c>
      <c r="D972" s="3">
        <v>0.69</v>
      </c>
      <c r="E972" s="3">
        <v>1.89</v>
      </c>
      <c r="F972" s="3">
        <v>1.97</v>
      </c>
      <c r="G972" s="3">
        <v>1.9</v>
      </c>
      <c r="H972" s="3">
        <v>1.47</v>
      </c>
      <c r="I972" s="3">
        <v>1.84</v>
      </c>
      <c r="J972" s="3">
        <v>1.06</v>
      </c>
      <c r="K972" s="3">
        <v>1.02</v>
      </c>
      <c r="L972" s="3">
        <v>0.26</v>
      </c>
      <c r="M972" s="3"/>
      <c r="N972" s="3">
        <f t="shared" ref="N972:N1010" si="225">LARGE($C972:$L972,N$9)</f>
        <v>1.97</v>
      </c>
      <c r="O972" s="3">
        <f t="shared" si="213"/>
        <v>1.9</v>
      </c>
      <c r="P972" s="3">
        <f t="shared" si="213"/>
        <v>1.89</v>
      </c>
      <c r="Q972" s="3">
        <f t="shared" si="213"/>
        <v>1.84</v>
      </c>
      <c r="R972" s="3">
        <f t="shared" si="213"/>
        <v>1.47</v>
      </c>
      <c r="S972" s="3">
        <f t="shared" si="213"/>
        <v>1.06</v>
      </c>
      <c r="T972" s="3">
        <f t="shared" si="213"/>
        <v>1.02</v>
      </c>
      <c r="U972" s="3">
        <f t="shared" si="213"/>
        <v>0.7</v>
      </c>
      <c r="V972" s="3">
        <f t="shared" si="213"/>
        <v>0.69</v>
      </c>
      <c r="W972" s="3">
        <f t="shared" si="213"/>
        <v>0.26</v>
      </c>
      <c r="X972" s="5">
        <f t="shared" si="214"/>
        <v>0.77015318395400167</v>
      </c>
      <c r="Y972" s="5">
        <f t="shared" si="215"/>
        <v>0.70015318395400161</v>
      </c>
      <c r="Z972" s="5">
        <f t="shared" si="216"/>
        <v>0.6901531839540016</v>
      </c>
      <c r="AA972" s="5">
        <f t="shared" si="217"/>
        <v>0.64015318395400178</v>
      </c>
      <c r="AB972" s="5">
        <f t="shared" si="218"/>
        <v>0.27015318395400167</v>
      </c>
      <c r="AC972" s="5">
        <f t="shared" si="219"/>
        <v>-0.13984681604599825</v>
      </c>
      <c r="AD972" s="5">
        <f t="shared" si="220"/>
        <v>-0.17984681604599828</v>
      </c>
      <c r="AE972" s="5">
        <f t="shared" si="221"/>
        <v>-0.49984681604599834</v>
      </c>
      <c r="AF972" s="5">
        <f t="shared" si="222"/>
        <v>-0.50984681604599835</v>
      </c>
      <c r="AG972" s="5">
        <f t="shared" si="223"/>
        <v>-0.93984681604599829</v>
      </c>
    </row>
    <row r="973" spans="1:33">
      <c r="A973">
        <f t="shared" si="224"/>
        <v>6</v>
      </c>
      <c r="B973" s="2">
        <v>963</v>
      </c>
      <c r="C973" s="3">
        <v>0.33</v>
      </c>
      <c r="D973" s="3">
        <v>2.36</v>
      </c>
      <c r="E973" s="3">
        <v>2.2799999999999998</v>
      </c>
      <c r="F973" s="3">
        <v>2.23</v>
      </c>
      <c r="G973" s="3">
        <v>0.98</v>
      </c>
      <c r="H973" s="3">
        <v>2.2400000000000002</v>
      </c>
      <c r="I973" s="3">
        <v>1.94</v>
      </c>
      <c r="J973" s="3">
        <v>0.35</v>
      </c>
      <c r="K973" s="3">
        <v>1.98</v>
      </c>
      <c r="L973" s="3">
        <v>0.41</v>
      </c>
      <c r="M973" s="3"/>
      <c r="N973" s="3">
        <f t="shared" si="225"/>
        <v>2.36</v>
      </c>
      <c r="O973" s="3">
        <f t="shared" si="213"/>
        <v>2.2799999999999998</v>
      </c>
      <c r="P973" s="3">
        <f t="shared" si="213"/>
        <v>2.2400000000000002</v>
      </c>
      <c r="Q973" s="3">
        <f t="shared" si="213"/>
        <v>2.23</v>
      </c>
      <c r="R973" s="3">
        <f t="shared" si="213"/>
        <v>1.98</v>
      </c>
      <c r="S973" s="3">
        <f t="shared" si="213"/>
        <v>1.94</v>
      </c>
      <c r="T973" s="3">
        <f t="shared" si="213"/>
        <v>0.98</v>
      </c>
      <c r="U973" s="3">
        <f t="shared" si="213"/>
        <v>0.41</v>
      </c>
      <c r="V973" s="3">
        <f t="shared" si="213"/>
        <v>0.35</v>
      </c>
      <c r="W973" s="3">
        <f t="shared" si="213"/>
        <v>0.33</v>
      </c>
      <c r="X973" s="5">
        <f t="shared" si="214"/>
        <v>1.1601531839540016</v>
      </c>
      <c r="Y973" s="5">
        <f t="shared" si="215"/>
        <v>1.0801531839540015</v>
      </c>
      <c r="Z973" s="5">
        <f t="shared" si="216"/>
        <v>1.0401531839540019</v>
      </c>
      <c r="AA973" s="5">
        <f t="shared" si="217"/>
        <v>1.0301531839540017</v>
      </c>
      <c r="AB973" s="5">
        <f t="shared" si="218"/>
        <v>0.78015318395400168</v>
      </c>
      <c r="AC973" s="5">
        <f t="shared" si="219"/>
        <v>0.74015318395400165</v>
      </c>
      <c r="AD973" s="5">
        <f t="shared" si="220"/>
        <v>-0.21984681604599832</v>
      </c>
      <c r="AE973" s="5">
        <f t="shared" si="221"/>
        <v>-0.78984681604599838</v>
      </c>
      <c r="AF973" s="5">
        <f t="shared" si="222"/>
        <v>-0.84984681604599832</v>
      </c>
      <c r="AG973" s="5">
        <f t="shared" si="223"/>
        <v>-0.86984681604599823</v>
      </c>
    </row>
    <row r="974" spans="1:33">
      <c r="A974">
        <f t="shared" si="224"/>
        <v>6</v>
      </c>
      <c r="B974" s="2">
        <v>964</v>
      </c>
      <c r="C974" s="3">
        <v>2.31</v>
      </c>
      <c r="D974" s="3">
        <v>1.19</v>
      </c>
      <c r="E974" s="3">
        <v>0.4</v>
      </c>
      <c r="F974" s="3">
        <v>0.84</v>
      </c>
      <c r="G974" s="3">
        <v>2.4700000000000002</v>
      </c>
      <c r="H974" s="3">
        <v>1.31</v>
      </c>
      <c r="I974" s="3">
        <v>0.7</v>
      </c>
      <c r="J974" s="3">
        <v>2.15</v>
      </c>
      <c r="K974" s="3">
        <v>1.57</v>
      </c>
      <c r="L974" s="3">
        <v>2.2400000000000002</v>
      </c>
      <c r="M974" s="3"/>
      <c r="N974" s="3">
        <f t="shared" si="225"/>
        <v>2.4700000000000002</v>
      </c>
      <c r="O974" s="3">
        <f t="shared" si="213"/>
        <v>2.31</v>
      </c>
      <c r="P974" s="3">
        <f t="shared" si="213"/>
        <v>2.2400000000000002</v>
      </c>
      <c r="Q974" s="3">
        <f t="shared" si="213"/>
        <v>2.15</v>
      </c>
      <c r="R974" s="3">
        <f t="shared" si="213"/>
        <v>1.57</v>
      </c>
      <c r="S974" s="3">
        <f t="shared" si="213"/>
        <v>1.31</v>
      </c>
      <c r="T974" s="3">
        <f t="shared" si="213"/>
        <v>1.19</v>
      </c>
      <c r="U974" s="3">
        <f t="shared" si="213"/>
        <v>0.84</v>
      </c>
      <c r="V974" s="3">
        <f t="shared" si="213"/>
        <v>0.7</v>
      </c>
      <c r="W974" s="3">
        <f t="shared" si="213"/>
        <v>0.4</v>
      </c>
      <c r="X974" s="5">
        <f t="shared" si="214"/>
        <v>1.2701531839540019</v>
      </c>
      <c r="Y974" s="5">
        <f t="shared" si="215"/>
        <v>1.1101531839540018</v>
      </c>
      <c r="Z974" s="5">
        <f t="shared" si="216"/>
        <v>1.0401531839540019</v>
      </c>
      <c r="AA974" s="5">
        <f t="shared" si="217"/>
        <v>0.95015318395400161</v>
      </c>
      <c r="AB974" s="5">
        <f t="shared" si="218"/>
        <v>0.37015318395400176</v>
      </c>
      <c r="AC974" s="5">
        <f t="shared" si="219"/>
        <v>0.11015318395400175</v>
      </c>
      <c r="AD974" s="5">
        <f t="shared" si="220"/>
        <v>-9.8468160459983523E-3</v>
      </c>
      <c r="AE974" s="5">
        <f t="shared" si="221"/>
        <v>-0.35984681604599833</v>
      </c>
      <c r="AF974" s="5">
        <f t="shared" si="222"/>
        <v>-0.49984681604599834</v>
      </c>
      <c r="AG974" s="5">
        <f t="shared" si="223"/>
        <v>-0.79984681604599828</v>
      </c>
    </row>
    <row r="975" spans="1:33">
      <c r="A975">
        <f t="shared" si="224"/>
        <v>7</v>
      </c>
      <c r="B975" s="2">
        <v>965</v>
      </c>
      <c r="C975" s="3">
        <v>2.37</v>
      </c>
      <c r="D975" s="3">
        <v>1.93</v>
      </c>
      <c r="E975" s="3">
        <v>0.62</v>
      </c>
      <c r="F975" s="3">
        <v>1.76</v>
      </c>
      <c r="G975" s="3">
        <v>1.77</v>
      </c>
      <c r="H975" s="3">
        <v>1.87</v>
      </c>
      <c r="I975" s="3">
        <v>1.48</v>
      </c>
      <c r="J975" s="3">
        <v>0.84</v>
      </c>
      <c r="K975" s="3">
        <v>1</v>
      </c>
      <c r="L975" s="3">
        <v>2.0099999999999998</v>
      </c>
      <c r="M975" s="3"/>
      <c r="N975" s="3">
        <f t="shared" si="225"/>
        <v>2.37</v>
      </c>
      <c r="O975" s="3">
        <f t="shared" si="213"/>
        <v>2.0099999999999998</v>
      </c>
      <c r="P975" s="3">
        <f t="shared" si="213"/>
        <v>1.93</v>
      </c>
      <c r="Q975" s="3">
        <f t="shared" si="213"/>
        <v>1.87</v>
      </c>
      <c r="R975" s="3">
        <f t="shared" si="213"/>
        <v>1.77</v>
      </c>
      <c r="S975" s="3">
        <f t="shared" si="213"/>
        <v>1.76</v>
      </c>
      <c r="T975" s="3">
        <f t="shared" si="213"/>
        <v>1.48</v>
      </c>
      <c r="U975" s="3">
        <f t="shared" si="213"/>
        <v>1</v>
      </c>
      <c r="V975" s="3">
        <f t="shared" si="213"/>
        <v>0.84</v>
      </c>
      <c r="W975" s="3">
        <f t="shared" si="213"/>
        <v>0.62</v>
      </c>
      <c r="X975" s="5">
        <f t="shared" si="214"/>
        <v>1.1701531839540018</v>
      </c>
      <c r="Y975" s="5">
        <f t="shared" si="215"/>
        <v>0.81015318395400149</v>
      </c>
      <c r="Z975" s="5">
        <f t="shared" si="216"/>
        <v>0.73015318395400164</v>
      </c>
      <c r="AA975" s="5">
        <f t="shared" si="217"/>
        <v>0.67015318395400181</v>
      </c>
      <c r="AB975" s="5">
        <f t="shared" si="218"/>
        <v>0.57015318395400172</v>
      </c>
      <c r="AC975" s="5">
        <f t="shared" si="219"/>
        <v>0.56015318395400171</v>
      </c>
      <c r="AD975" s="5">
        <f t="shared" si="220"/>
        <v>0.28015318395400168</v>
      </c>
      <c r="AE975" s="5">
        <f t="shared" si="221"/>
        <v>-0.1998468160459983</v>
      </c>
      <c r="AF975" s="5">
        <f t="shared" si="222"/>
        <v>-0.35984681604599833</v>
      </c>
      <c r="AG975" s="5">
        <f t="shared" si="223"/>
        <v>-0.5798468160459983</v>
      </c>
    </row>
    <row r="976" spans="1:33">
      <c r="A976">
        <f t="shared" si="224"/>
        <v>5</v>
      </c>
      <c r="B976" s="2">
        <v>966</v>
      </c>
      <c r="C976" s="3">
        <v>2.21</v>
      </c>
      <c r="D976" s="3">
        <v>0.26</v>
      </c>
      <c r="E976" s="3">
        <v>0.51</v>
      </c>
      <c r="F976" s="3">
        <v>0.33</v>
      </c>
      <c r="G976" s="3">
        <v>2.19</v>
      </c>
      <c r="H976" s="3">
        <v>0.66</v>
      </c>
      <c r="I976" s="3">
        <v>2.23</v>
      </c>
      <c r="J976" s="3">
        <v>0.39</v>
      </c>
      <c r="K976" s="3">
        <v>1.56</v>
      </c>
      <c r="L976" s="3">
        <v>1.85</v>
      </c>
      <c r="M976" s="3"/>
      <c r="N976" s="3">
        <f t="shared" si="225"/>
        <v>2.23</v>
      </c>
      <c r="O976" s="3">
        <f t="shared" si="213"/>
        <v>2.21</v>
      </c>
      <c r="P976" s="3">
        <f t="shared" si="213"/>
        <v>2.19</v>
      </c>
      <c r="Q976" s="3">
        <f t="shared" si="213"/>
        <v>1.85</v>
      </c>
      <c r="R976" s="3">
        <f t="shared" si="213"/>
        <v>1.56</v>
      </c>
      <c r="S976" s="3">
        <f t="shared" si="213"/>
        <v>0.66</v>
      </c>
      <c r="T976" s="3">
        <f t="shared" si="213"/>
        <v>0.51</v>
      </c>
      <c r="U976" s="3">
        <f t="shared" si="213"/>
        <v>0.39</v>
      </c>
      <c r="V976" s="3">
        <f t="shared" si="213"/>
        <v>0.33</v>
      </c>
      <c r="W976" s="3">
        <f t="shared" si="213"/>
        <v>0.26</v>
      </c>
      <c r="X976" s="5">
        <f t="shared" si="214"/>
        <v>1.0301531839540017</v>
      </c>
      <c r="Y976" s="5">
        <f t="shared" si="215"/>
        <v>1.0101531839540017</v>
      </c>
      <c r="Z976" s="5">
        <f t="shared" si="216"/>
        <v>0.99015318395400165</v>
      </c>
      <c r="AA976" s="5">
        <f t="shared" si="217"/>
        <v>0.65015318395400179</v>
      </c>
      <c r="AB976" s="5">
        <f t="shared" si="218"/>
        <v>0.36015318395400175</v>
      </c>
      <c r="AC976" s="5">
        <f t="shared" si="219"/>
        <v>-0.53984681604599827</v>
      </c>
      <c r="AD976" s="5">
        <f t="shared" si="220"/>
        <v>-0.68984681604599829</v>
      </c>
      <c r="AE976" s="5">
        <f t="shared" si="221"/>
        <v>-0.80984681604599829</v>
      </c>
      <c r="AF976" s="5">
        <f t="shared" si="222"/>
        <v>-0.86984681604599823</v>
      </c>
      <c r="AG976" s="5">
        <f t="shared" si="223"/>
        <v>-0.93984681604599829</v>
      </c>
    </row>
    <row r="977" spans="1:33">
      <c r="A977">
        <f t="shared" si="224"/>
        <v>7</v>
      </c>
      <c r="B977" s="2">
        <v>967</v>
      </c>
      <c r="C977" s="3">
        <v>1.94</v>
      </c>
      <c r="D977" s="3">
        <v>1.23</v>
      </c>
      <c r="E977" s="3">
        <v>1.3</v>
      </c>
      <c r="F977" s="3">
        <v>0.87</v>
      </c>
      <c r="G977" s="3">
        <v>2.2799999999999998</v>
      </c>
      <c r="H977" s="3">
        <v>1.47</v>
      </c>
      <c r="I977" s="3">
        <v>1.78</v>
      </c>
      <c r="J977" s="3">
        <v>0.4</v>
      </c>
      <c r="K977" s="3">
        <v>1.64</v>
      </c>
      <c r="L977" s="3">
        <v>0.37</v>
      </c>
      <c r="M977" s="3"/>
      <c r="N977" s="3">
        <f t="shared" si="225"/>
        <v>2.2799999999999998</v>
      </c>
      <c r="O977" s="3">
        <f t="shared" si="213"/>
        <v>1.94</v>
      </c>
      <c r="P977" s="3">
        <f t="shared" si="213"/>
        <v>1.78</v>
      </c>
      <c r="Q977" s="3">
        <f t="shared" si="213"/>
        <v>1.64</v>
      </c>
      <c r="R977" s="3">
        <f t="shared" si="213"/>
        <v>1.47</v>
      </c>
      <c r="S977" s="3">
        <f t="shared" si="213"/>
        <v>1.3</v>
      </c>
      <c r="T977" s="3">
        <f t="shared" si="213"/>
        <v>1.23</v>
      </c>
      <c r="U977" s="3">
        <f t="shared" si="213"/>
        <v>0.87</v>
      </c>
      <c r="V977" s="3">
        <f t="shared" si="213"/>
        <v>0.4</v>
      </c>
      <c r="W977" s="3">
        <f t="shared" si="213"/>
        <v>0.37</v>
      </c>
      <c r="X977" s="5">
        <f t="shared" si="214"/>
        <v>1.0801531839540015</v>
      </c>
      <c r="Y977" s="5">
        <f t="shared" si="215"/>
        <v>0.74015318395400165</v>
      </c>
      <c r="Z977" s="5">
        <f t="shared" si="216"/>
        <v>0.58015318395400173</v>
      </c>
      <c r="AA977" s="5">
        <f t="shared" si="217"/>
        <v>0.4401531839540016</v>
      </c>
      <c r="AB977" s="5">
        <f t="shared" si="218"/>
        <v>0.27015318395400167</v>
      </c>
      <c r="AC977" s="5">
        <f t="shared" si="219"/>
        <v>0.10015318395400175</v>
      </c>
      <c r="AD977" s="5">
        <f t="shared" si="220"/>
        <v>3.0153183954001683E-2</v>
      </c>
      <c r="AE977" s="5">
        <f t="shared" si="221"/>
        <v>-0.3298468160459983</v>
      </c>
      <c r="AF977" s="5">
        <f t="shared" si="222"/>
        <v>-0.79984681604599828</v>
      </c>
      <c r="AG977" s="5">
        <f t="shared" si="223"/>
        <v>-0.8298468160459983</v>
      </c>
    </row>
    <row r="978" spans="1:33">
      <c r="A978">
        <f t="shared" si="224"/>
        <v>7</v>
      </c>
      <c r="B978" s="2">
        <v>968</v>
      </c>
      <c r="C978" s="3">
        <v>2.35</v>
      </c>
      <c r="D978" s="3">
        <v>1.91</v>
      </c>
      <c r="E978" s="3">
        <v>0.34</v>
      </c>
      <c r="F978" s="3">
        <v>1.33</v>
      </c>
      <c r="G978" s="3">
        <v>1.95</v>
      </c>
      <c r="H978" s="3">
        <v>1.01</v>
      </c>
      <c r="I978" s="3">
        <v>0.42</v>
      </c>
      <c r="J978" s="3">
        <v>1.33</v>
      </c>
      <c r="K978" s="3">
        <v>2.4900000000000002</v>
      </c>
      <c r="L978" s="3">
        <v>1.73</v>
      </c>
      <c r="M978" s="3"/>
      <c r="N978" s="3">
        <f t="shared" si="225"/>
        <v>2.4900000000000002</v>
      </c>
      <c r="O978" s="3">
        <f t="shared" si="213"/>
        <v>2.35</v>
      </c>
      <c r="P978" s="3">
        <f t="shared" si="213"/>
        <v>1.95</v>
      </c>
      <c r="Q978" s="3">
        <f t="shared" si="213"/>
        <v>1.91</v>
      </c>
      <c r="R978" s="3">
        <f t="shared" si="213"/>
        <v>1.73</v>
      </c>
      <c r="S978" s="3">
        <f t="shared" si="213"/>
        <v>1.33</v>
      </c>
      <c r="T978" s="3">
        <f t="shared" si="213"/>
        <v>1.33</v>
      </c>
      <c r="U978" s="3">
        <f t="shared" si="213"/>
        <v>1.01</v>
      </c>
      <c r="V978" s="3">
        <f t="shared" si="213"/>
        <v>0.42</v>
      </c>
      <c r="W978" s="3">
        <f t="shared" si="213"/>
        <v>0.34</v>
      </c>
      <c r="X978" s="5">
        <f t="shared" si="214"/>
        <v>1.2901531839540019</v>
      </c>
      <c r="Y978" s="5">
        <f t="shared" si="215"/>
        <v>1.1501531839540018</v>
      </c>
      <c r="Z978" s="5">
        <f t="shared" si="216"/>
        <v>0.75015318395400166</v>
      </c>
      <c r="AA978" s="5">
        <f t="shared" si="217"/>
        <v>0.71015318395400162</v>
      </c>
      <c r="AB978" s="5">
        <f t="shared" si="218"/>
        <v>0.53015318395400168</v>
      </c>
      <c r="AC978" s="5">
        <f t="shared" si="219"/>
        <v>0.13015318395400177</v>
      </c>
      <c r="AD978" s="5">
        <f t="shared" si="220"/>
        <v>0.13015318395400177</v>
      </c>
      <c r="AE978" s="5">
        <f t="shared" si="221"/>
        <v>-0.18984681604599829</v>
      </c>
      <c r="AF978" s="5">
        <f t="shared" si="222"/>
        <v>-0.77984681604599837</v>
      </c>
      <c r="AG978" s="5">
        <f t="shared" si="223"/>
        <v>-0.85984681604599822</v>
      </c>
    </row>
    <row r="979" spans="1:33">
      <c r="A979">
        <f t="shared" si="224"/>
        <v>6</v>
      </c>
      <c r="B979" s="2">
        <v>969</v>
      </c>
      <c r="C979" s="3">
        <v>2.38</v>
      </c>
      <c r="D979" s="3">
        <v>1.24</v>
      </c>
      <c r="E979" s="3">
        <v>2.5</v>
      </c>
      <c r="F979" s="3">
        <v>1.87</v>
      </c>
      <c r="G979" s="3">
        <v>2.23</v>
      </c>
      <c r="H979" s="3">
        <v>0.77</v>
      </c>
      <c r="I979" s="3">
        <v>0.78</v>
      </c>
      <c r="J979" s="3">
        <v>0.81</v>
      </c>
      <c r="K979" s="3">
        <v>2.16</v>
      </c>
      <c r="L979" s="3">
        <v>0.76</v>
      </c>
      <c r="M979" s="3"/>
      <c r="N979" s="3">
        <f t="shared" si="225"/>
        <v>2.5</v>
      </c>
      <c r="O979" s="3">
        <f t="shared" si="213"/>
        <v>2.38</v>
      </c>
      <c r="P979" s="3">
        <f t="shared" si="213"/>
        <v>2.23</v>
      </c>
      <c r="Q979" s="3">
        <f t="shared" si="213"/>
        <v>2.16</v>
      </c>
      <c r="R979" s="3">
        <f t="shared" si="213"/>
        <v>1.87</v>
      </c>
      <c r="S979" s="3">
        <f t="shared" si="213"/>
        <v>1.24</v>
      </c>
      <c r="T979" s="3">
        <f t="shared" si="213"/>
        <v>0.81</v>
      </c>
      <c r="U979" s="3">
        <f t="shared" si="213"/>
        <v>0.78</v>
      </c>
      <c r="V979" s="3">
        <f t="shared" si="213"/>
        <v>0.77</v>
      </c>
      <c r="W979" s="3">
        <f t="shared" si="213"/>
        <v>0.76</v>
      </c>
      <c r="X979" s="5">
        <f t="shared" si="214"/>
        <v>1.3001531839540017</v>
      </c>
      <c r="Y979" s="5">
        <f t="shared" si="215"/>
        <v>1.1801531839540016</v>
      </c>
      <c r="Z979" s="5">
        <f t="shared" si="216"/>
        <v>1.0301531839540017</v>
      </c>
      <c r="AA979" s="5">
        <f t="shared" si="217"/>
        <v>0.96015318395400184</v>
      </c>
      <c r="AB979" s="5">
        <f t="shared" si="218"/>
        <v>0.67015318395400181</v>
      </c>
      <c r="AC979" s="5">
        <f t="shared" si="219"/>
        <v>4.0153183954001692E-2</v>
      </c>
      <c r="AD979" s="5">
        <f t="shared" si="220"/>
        <v>-0.38984681604599825</v>
      </c>
      <c r="AE979" s="5">
        <f t="shared" si="221"/>
        <v>-0.41984681604599827</v>
      </c>
      <c r="AF979" s="5">
        <f t="shared" si="222"/>
        <v>-0.42984681604599828</v>
      </c>
      <c r="AG979" s="5">
        <f t="shared" si="223"/>
        <v>-0.43984681604599829</v>
      </c>
    </row>
    <row r="980" spans="1:33">
      <c r="A980">
        <f t="shared" si="224"/>
        <v>6</v>
      </c>
      <c r="B980" s="2">
        <v>970</v>
      </c>
      <c r="C980" s="3">
        <v>0.6</v>
      </c>
      <c r="D980" s="3">
        <v>1.65</v>
      </c>
      <c r="E980" s="3">
        <v>0.69</v>
      </c>
      <c r="F980" s="3">
        <v>0.25</v>
      </c>
      <c r="G980" s="3">
        <v>2.4500000000000002</v>
      </c>
      <c r="H980" s="3">
        <v>2.44</v>
      </c>
      <c r="I980" s="3">
        <v>2.09</v>
      </c>
      <c r="J980" s="3">
        <v>2.27</v>
      </c>
      <c r="K980" s="3">
        <v>0.92</v>
      </c>
      <c r="L980" s="3">
        <v>1.67</v>
      </c>
      <c r="M980" s="3"/>
      <c r="N980" s="3">
        <f t="shared" si="225"/>
        <v>2.4500000000000002</v>
      </c>
      <c r="O980" s="3">
        <f t="shared" si="213"/>
        <v>2.44</v>
      </c>
      <c r="P980" s="3">
        <f t="shared" si="213"/>
        <v>2.27</v>
      </c>
      <c r="Q980" s="3">
        <f t="shared" si="213"/>
        <v>2.09</v>
      </c>
      <c r="R980" s="3">
        <f t="shared" si="213"/>
        <v>1.67</v>
      </c>
      <c r="S980" s="3">
        <f t="shared" si="213"/>
        <v>1.65</v>
      </c>
      <c r="T980" s="3">
        <f t="shared" si="213"/>
        <v>0.92</v>
      </c>
      <c r="U980" s="3">
        <f t="shared" si="213"/>
        <v>0.69</v>
      </c>
      <c r="V980" s="3">
        <f t="shared" si="213"/>
        <v>0.6</v>
      </c>
      <c r="W980" s="3">
        <f t="shared" si="213"/>
        <v>0.25</v>
      </c>
      <c r="X980" s="5">
        <f t="shared" si="214"/>
        <v>1.2501531839540019</v>
      </c>
      <c r="Y980" s="5">
        <f t="shared" si="215"/>
        <v>1.2401531839540016</v>
      </c>
      <c r="Z980" s="5">
        <f t="shared" si="216"/>
        <v>1.0701531839540017</v>
      </c>
      <c r="AA980" s="5">
        <f t="shared" si="217"/>
        <v>0.89015318395400156</v>
      </c>
      <c r="AB980" s="5">
        <f t="shared" si="218"/>
        <v>0.47015318395400163</v>
      </c>
      <c r="AC980" s="5">
        <f t="shared" si="219"/>
        <v>0.45015318395400161</v>
      </c>
      <c r="AD980" s="5">
        <f t="shared" si="220"/>
        <v>-0.27984681604599826</v>
      </c>
      <c r="AE980" s="5">
        <f t="shared" si="221"/>
        <v>-0.50984681604599835</v>
      </c>
      <c r="AF980" s="5">
        <f t="shared" si="222"/>
        <v>-0.59984681604599832</v>
      </c>
      <c r="AG980" s="5">
        <f t="shared" si="223"/>
        <v>-0.9498468160459983</v>
      </c>
    </row>
    <row r="981" spans="1:33">
      <c r="A981">
        <f t="shared" si="224"/>
        <v>5</v>
      </c>
      <c r="B981" s="2">
        <v>971</v>
      </c>
      <c r="C981" s="3">
        <v>2.33</v>
      </c>
      <c r="D981" s="3">
        <v>1.53</v>
      </c>
      <c r="E981" s="3">
        <v>0.45</v>
      </c>
      <c r="F981" s="3">
        <v>0.4</v>
      </c>
      <c r="G981" s="3">
        <v>0.87</v>
      </c>
      <c r="H981" s="3">
        <v>1.88</v>
      </c>
      <c r="I981" s="3">
        <v>1.88</v>
      </c>
      <c r="J981" s="3">
        <v>0.42</v>
      </c>
      <c r="K981" s="3">
        <v>1.07</v>
      </c>
      <c r="L981" s="3">
        <v>2.19</v>
      </c>
      <c r="M981" s="3"/>
      <c r="N981" s="3">
        <f t="shared" si="225"/>
        <v>2.33</v>
      </c>
      <c r="O981" s="3">
        <f t="shared" si="213"/>
        <v>2.19</v>
      </c>
      <c r="P981" s="3">
        <f t="shared" si="213"/>
        <v>1.88</v>
      </c>
      <c r="Q981" s="3">
        <f t="shared" si="213"/>
        <v>1.88</v>
      </c>
      <c r="R981" s="3">
        <f t="shared" si="213"/>
        <v>1.53</v>
      </c>
      <c r="S981" s="3">
        <f t="shared" si="213"/>
        <v>1.07</v>
      </c>
      <c r="T981" s="3">
        <f t="shared" si="213"/>
        <v>0.87</v>
      </c>
      <c r="U981" s="3">
        <f t="shared" si="213"/>
        <v>0.45</v>
      </c>
      <c r="V981" s="3">
        <f t="shared" si="213"/>
        <v>0.42</v>
      </c>
      <c r="W981" s="3">
        <f t="shared" si="213"/>
        <v>0.4</v>
      </c>
      <c r="X981" s="5">
        <f t="shared" si="214"/>
        <v>1.1301531839540018</v>
      </c>
      <c r="Y981" s="5">
        <f t="shared" si="215"/>
        <v>0.99015318395400165</v>
      </c>
      <c r="Z981" s="5">
        <f t="shared" si="216"/>
        <v>0.68015318395400159</v>
      </c>
      <c r="AA981" s="5">
        <f t="shared" si="217"/>
        <v>0.68015318395400159</v>
      </c>
      <c r="AB981" s="5">
        <f t="shared" si="218"/>
        <v>0.33015318395400173</v>
      </c>
      <c r="AC981" s="5">
        <f t="shared" si="219"/>
        <v>-0.12984681604599824</v>
      </c>
      <c r="AD981" s="5">
        <f t="shared" si="220"/>
        <v>-0.3298468160459983</v>
      </c>
      <c r="AE981" s="5">
        <f t="shared" si="221"/>
        <v>-0.74984681604599834</v>
      </c>
      <c r="AF981" s="5">
        <f t="shared" si="222"/>
        <v>-0.77984681604599837</v>
      </c>
      <c r="AG981" s="5">
        <f t="shared" si="223"/>
        <v>-0.79984681604599828</v>
      </c>
    </row>
    <row r="982" spans="1:33">
      <c r="A982">
        <f t="shared" si="224"/>
        <v>6</v>
      </c>
      <c r="B982" s="2">
        <v>972</v>
      </c>
      <c r="C982" s="3">
        <v>0.35</v>
      </c>
      <c r="D982" s="3">
        <v>1.38</v>
      </c>
      <c r="E982" s="3">
        <v>0.22</v>
      </c>
      <c r="F982" s="3">
        <v>1.84</v>
      </c>
      <c r="G982" s="3">
        <v>0.71</v>
      </c>
      <c r="H982" s="3">
        <v>0.69</v>
      </c>
      <c r="I982" s="3">
        <v>1.28</v>
      </c>
      <c r="J982" s="3">
        <v>1.97</v>
      </c>
      <c r="K982" s="3">
        <v>1.93</v>
      </c>
      <c r="L982" s="3">
        <v>1.45</v>
      </c>
      <c r="M982" s="3"/>
      <c r="N982" s="3">
        <f t="shared" si="225"/>
        <v>1.97</v>
      </c>
      <c r="O982" s="3">
        <f t="shared" si="213"/>
        <v>1.93</v>
      </c>
      <c r="P982" s="3">
        <f t="shared" si="213"/>
        <v>1.84</v>
      </c>
      <c r="Q982" s="3">
        <f t="shared" si="213"/>
        <v>1.45</v>
      </c>
      <c r="R982" s="3">
        <f t="shared" si="213"/>
        <v>1.38</v>
      </c>
      <c r="S982" s="3">
        <f t="shared" si="213"/>
        <v>1.28</v>
      </c>
      <c r="T982" s="3">
        <f t="shared" si="213"/>
        <v>0.71</v>
      </c>
      <c r="U982" s="3">
        <f t="shared" si="213"/>
        <v>0.69</v>
      </c>
      <c r="V982" s="3">
        <f t="shared" si="213"/>
        <v>0.35</v>
      </c>
      <c r="W982" s="3">
        <f t="shared" si="213"/>
        <v>0.22</v>
      </c>
      <c r="X982" s="5">
        <f t="shared" si="214"/>
        <v>0.77015318395400167</v>
      </c>
      <c r="Y982" s="5">
        <f t="shared" si="215"/>
        <v>0.73015318395400164</v>
      </c>
      <c r="Z982" s="5">
        <f t="shared" si="216"/>
        <v>0.64015318395400178</v>
      </c>
      <c r="AA982" s="5">
        <f t="shared" si="217"/>
        <v>0.25015318395400166</v>
      </c>
      <c r="AB982" s="5">
        <f t="shared" si="218"/>
        <v>0.18015318395400159</v>
      </c>
      <c r="AC982" s="5">
        <f t="shared" si="219"/>
        <v>8.0153183954001728E-2</v>
      </c>
      <c r="AD982" s="5">
        <f t="shared" si="220"/>
        <v>-0.48984681604599833</v>
      </c>
      <c r="AE982" s="5">
        <f t="shared" si="221"/>
        <v>-0.50984681604599835</v>
      </c>
      <c r="AF982" s="5">
        <f t="shared" si="222"/>
        <v>-0.84984681604599832</v>
      </c>
      <c r="AG982" s="5">
        <f t="shared" si="223"/>
        <v>-0.97984681604599833</v>
      </c>
    </row>
    <row r="983" spans="1:33">
      <c r="A983">
        <f t="shared" si="224"/>
        <v>6</v>
      </c>
      <c r="B983" s="2">
        <v>973</v>
      </c>
      <c r="C983" s="3">
        <v>1.46</v>
      </c>
      <c r="D983" s="3">
        <v>1.02</v>
      </c>
      <c r="E983" s="3">
        <v>2.42</v>
      </c>
      <c r="F983" s="3">
        <v>1.57</v>
      </c>
      <c r="G983" s="3">
        <v>2.25</v>
      </c>
      <c r="H983" s="3">
        <v>1.73</v>
      </c>
      <c r="I983" s="3">
        <v>1.03</v>
      </c>
      <c r="J983" s="3">
        <v>0.52</v>
      </c>
      <c r="K983" s="3">
        <v>1.61</v>
      </c>
      <c r="L983" s="3">
        <v>0.31</v>
      </c>
      <c r="M983" s="3"/>
      <c r="N983" s="3">
        <f t="shared" si="225"/>
        <v>2.42</v>
      </c>
      <c r="O983" s="3">
        <f t="shared" si="213"/>
        <v>2.25</v>
      </c>
      <c r="P983" s="3">
        <f t="shared" si="213"/>
        <v>1.73</v>
      </c>
      <c r="Q983" s="3">
        <f t="shared" ref="O983:W1010" si="226">LARGE($C983:$L983,Q$9)</f>
        <v>1.61</v>
      </c>
      <c r="R983" s="3">
        <f t="shared" si="226"/>
        <v>1.57</v>
      </c>
      <c r="S983" s="3">
        <f t="shared" si="226"/>
        <v>1.46</v>
      </c>
      <c r="T983" s="3">
        <f t="shared" si="226"/>
        <v>1.03</v>
      </c>
      <c r="U983" s="3">
        <f t="shared" si="226"/>
        <v>1.02</v>
      </c>
      <c r="V983" s="3">
        <f t="shared" si="226"/>
        <v>0.52</v>
      </c>
      <c r="W983" s="3">
        <f t="shared" si="226"/>
        <v>0.31</v>
      </c>
      <c r="X983" s="5">
        <f t="shared" si="214"/>
        <v>1.2201531839540016</v>
      </c>
      <c r="Y983" s="5">
        <f t="shared" si="215"/>
        <v>1.0501531839540017</v>
      </c>
      <c r="Z983" s="5">
        <f t="shared" si="216"/>
        <v>0.53015318395400168</v>
      </c>
      <c r="AA983" s="5">
        <f t="shared" si="217"/>
        <v>0.4101531839540018</v>
      </c>
      <c r="AB983" s="5">
        <f t="shared" si="218"/>
        <v>0.37015318395400176</v>
      </c>
      <c r="AC983" s="5">
        <f t="shared" si="219"/>
        <v>0.26015318395400167</v>
      </c>
      <c r="AD983" s="5">
        <f t="shared" si="220"/>
        <v>-0.16984681604599827</v>
      </c>
      <c r="AE983" s="5">
        <f t="shared" si="221"/>
        <v>-0.17984681604599828</v>
      </c>
      <c r="AF983" s="5">
        <f t="shared" si="222"/>
        <v>-0.67984681604599828</v>
      </c>
      <c r="AG983" s="5">
        <f t="shared" si="223"/>
        <v>-0.88984681604599825</v>
      </c>
    </row>
    <row r="984" spans="1:33">
      <c r="A984">
        <f t="shared" si="224"/>
        <v>4</v>
      </c>
      <c r="B984" s="2">
        <v>974</v>
      </c>
      <c r="C984" s="3">
        <v>0.99</v>
      </c>
      <c r="D984" s="3">
        <v>0.69</v>
      </c>
      <c r="E984" s="3">
        <v>0.32</v>
      </c>
      <c r="F984" s="3">
        <v>1.31</v>
      </c>
      <c r="G984" s="3">
        <v>0.49</v>
      </c>
      <c r="H984" s="3">
        <v>1.45</v>
      </c>
      <c r="I984" s="3">
        <v>1.24</v>
      </c>
      <c r="J984" s="3">
        <v>0.66</v>
      </c>
      <c r="K984" s="3">
        <v>0.62</v>
      </c>
      <c r="L984" s="3">
        <v>2.1800000000000002</v>
      </c>
      <c r="M984" s="3"/>
      <c r="N984" s="3">
        <f t="shared" si="225"/>
        <v>2.1800000000000002</v>
      </c>
      <c r="O984" s="3">
        <f t="shared" si="226"/>
        <v>1.45</v>
      </c>
      <c r="P984" s="3">
        <f t="shared" si="226"/>
        <v>1.31</v>
      </c>
      <c r="Q984" s="3">
        <f t="shared" si="226"/>
        <v>1.24</v>
      </c>
      <c r="R984" s="3">
        <f t="shared" si="226"/>
        <v>0.99</v>
      </c>
      <c r="S984" s="3">
        <f t="shared" si="226"/>
        <v>0.69</v>
      </c>
      <c r="T984" s="3">
        <f t="shared" si="226"/>
        <v>0.66</v>
      </c>
      <c r="U984" s="3">
        <f t="shared" si="226"/>
        <v>0.62</v>
      </c>
      <c r="V984" s="3">
        <f t="shared" si="226"/>
        <v>0.49</v>
      </c>
      <c r="W984" s="3">
        <f t="shared" si="226"/>
        <v>0.32</v>
      </c>
      <c r="X984" s="5">
        <f t="shared" si="214"/>
        <v>0.98015318395400186</v>
      </c>
      <c r="Y984" s="5">
        <f t="shared" si="215"/>
        <v>0.25015318395400166</v>
      </c>
      <c r="Z984" s="5">
        <f t="shared" si="216"/>
        <v>0.11015318395400175</v>
      </c>
      <c r="AA984" s="5">
        <f t="shared" si="217"/>
        <v>4.0153183954001692E-2</v>
      </c>
      <c r="AB984" s="5">
        <f t="shared" si="218"/>
        <v>-0.20984681604599831</v>
      </c>
      <c r="AC984" s="5">
        <f t="shared" si="219"/>
        <v>-0.50984681604599835</v>
      </c>
      <c r="AD984" s="5">
        <f t="shared" si="220"/>
        <v>-0.53984681604599827</v>
      </c>
      <c r="AE984" s="5">
        <f t="shared" si="221"/>
        <v>-0.5798468160459983</v>
      </c>
      <c r="AF984" s="5">
        <f t="shared" si="222"/>
        <v>-0.70984681604599831</v>
      </c>
      <c r="AG984" s="5">
        <f t="shared" si="223"/>
        <v>-0.87984681604599824</v>
      </c>
    </row>
    <row r="985" spans="1:33">
      <c r="A985">
        <f t="shared" si="224"/>
        <v>3</v>
      </c>
      <c r="B985" s="2">
        <v>975</v>
      </c>
      <c r="C985" s="3">
        <v>1.94</v>
      </c>
      <c r="D985" s="3">
        <v>0.34</v>
      </c>
      <c r="E985" s="3">
        <v>0.3</v>
      </c>
      <c r="F985" s="3">
        <v>0.61</v>
      </c>
      <c r="G985" s="3">
        <v>0.25</v>
      </c>
      <c r="H985" s="3">
        <v>1.1299999999999999</v>
      </c>
      <c r="I985" s="3">
        <v>0.6</v>
      </c>
      <c r="J985" s="3">
        <v>2.3199999999999998</v>
      </c>
      <c r="K985" s="3">
        <v>0.71</v>
      </c>
      <c r="L985" s="3">
        <v>1.87</v>
      </c>
      <c r="M985" s="3"/>
      <c r="N985" s="3">
        <f t="shared" si="225"/>
        <v>2.3199999999999998</v>
      </c>
      <c r="O985" s="3">
        <f t="shared" si="226"/>
        <v>1.94</v>
      </c>
      <c r="P985" s="3">
        <f t="shared" si="226"/>
        <v>1.87</v>
      </c>
      <c r="Q985" s="3">
        <f t="shared" si="226"/>
        <v>1.1299999999999999</v>
      </c>
      <c r="R985" s="3">
        <f t="shared" si="226"/>
        <v>0.71</v>
      </c>
      <c r="S985" s="3">
        <f t="shared" si="226"/>
        <v>0.61</v>
      </c>
      <c r="T985" s="3">
        <f t="shared" si="226"/>
        <v>0.6</v>
      </c>
      <c r="U985" s="3">
        <f t="shared" si="226"/>
        <v>0.34</v>
      </c>
      <c r="V985" s="3">
        <f t="shared" si="226"/>
        <v>0.3</v>
      </c>
      <c r="W985" s="3">
        <f t="shared" si="226"/>
        <v>0.25</v>
      </c>
      <c r="X985" s="5">
        <f t="shared" si="214"/>
        <v>1.1201531839540015</v>
      </c>
      <c r="Y985" s="5">
        <f t="shared" si="215"/>
        <v>0.74015318395400165</v>
      </c>
      <c r="Z985" s="5">
        <f t="shared" si="216"/>
        <v>0.67015318395400181</v>
      </c>
      <c r="AA985" s="5">
        <f t="shared" si="217"/>
        <v>-6.9846816045998406E-2</v>
      </c>
      <c r="AB985" s="5">
        <f t="shared" si="218"/>
        <v>-0.48984681604599833</v>
      </c>
      <c r="AC985" s="5">
        <f t="shared" si="219"/>
        <v>-0.58984681604599831</v>
      </c>
      <c r="AD985" s="5">
        <f t="shared" si="220"/>
        <v>-0.59984681604599832</v>
      </c>
      <c r="AE985" s="5">
        <f t="shared" si="221"/>
        <v>-0.85984681604599822</v>
      </c>
      <c r="AF985" s="5">
        <f t="shared" si="222"/>
        <v>-0.89984681604599825</v>
      </c>
      <c r="AG985" s="5">
        <f t="shared" si="223"/>
        <v>-0.9498468160459983</v>
      </c>
    </row>
    <row r="986" spans="1:33">
      <c r="A986">
        <f t="shared" si="224"/>
        <v>5</v>
      </c>
      <c r="B986" s="2">
        <v>976</v>
      </c>
      <c r="C986" s="3">
        <v>2.12</v>
      </c>
      <c r="D986" s="3">
        <v>0.96</v>
      </c>
      <c r="E986" s="3">
        <v>2.16</v>
      </c>
      <c r="F986" s="3">
        <v>0.96</v>
      </c>
      <c r="G986" s="3">
        <v>0.77</v>
      </c>
      <c r="H986" s="3">
        <v>1.89</v>
      </c>
      <c r="I986" s="3">
        <v>0.69</v>
      </c>
      <c r="J986" s="3">
        <v>1.91</v>
      </c>
      <c r="K986" s="3">
        <v>1.63</v>
      </c>
      <c r="L986" s="3">
        <v>0.52</v>
      </c>
      <c r="M986" s="3"/>
      <c r="N986" s="3">
        <f t="shared" si="225"/>
        <v>2.16</v>
      </c>
      <c r="O986" s="3">
        <f t="shared" si="226"/>
        <v>2.12</v>
      </c>
      <c r="P986" s="3">
        <f t="shared" si="226"/>
        <v>1.91</v>
      </c>
      <c r="Q986" s="3">
        <f t="shared" si="226"/>
        <v>1.89</v>
      </c>
      <c r="R986" s="3">
        <f t="shared" si="226"/>
        <v>1.63</v>
      </c>
      <c r="S986" s="3">
        <f t="shared" si="226"/>
        <v>0.96</v>
      </c>
      <c r="T986" s="3">
        <f t="shared" si="226"/>
        <v>0.96</v>
      </c>
      <c r="U986" s="3">
        <f t="shared" si="226"/>
        <v>0.77</v>
      </c>
      <c r="V986" s="3">
        <f t="shared" si="226"/>
        <v>0.69</v>
      </c>
      <c r="W986" s="3">
        <f t="shared" si="226"/>
        <v>0.52</v>
      </c>
      <c r="X986" s="5">
        <f t="shared" si="214"/>
        <v>0.96015318395400184</v>
      </c>
      <c r="Y986" s="5">
        <f t="shared" si="215"/>
        <v>0.92015318395400181</v>
      </c>
      <c r="Z986" s="5">
        <f t="shared" si="216"/>
        <v>0.71015318395400162</v>
      </c>
      <c r="AA986" s="5">
        <f t="shared" si="217"/>
        <v>0.6901531839540016</v>
      </c>
      <c r="AB986" s="5">
        <f t="shared" si="218"/>
        <v>0.43015318395400159</v>
      </c>
      <c r="AC986" s="5">
        <f t="shared" si="219"/>
        <v>-0.23984681604599833</v>
      </c>
      <c r="AD986" s="5">
        <f t="shared" si="220"/>
        <v>-0.23984681604599833</v>
      </c>
      <c r="AE986" s="5">
        <f t="shared" si="221"/>
        <v>-0.42984681604599828</v>
      </c>
      <c r="AF986" s="5">
        <f t="shared" si="222"/>
        <v>-0.50984681604599835</v>
      </c>
      <c r="AG986" s="5">
        <f t="shared" si="223"/>
        <v>-0.67984681604599828</v>
      </c>
    </row>
    <row r="987" spans="1:33">
      <c r="A987">
        <f t="shared" si="224"/>
        <v>7</v>
      </c>
      <c r="B987" s="2">
        <v>977</v>
      </c>
      <c r="C987" s="3">
        <v>1.48</v>
      </c>
      <c r="D987" s="3">
        <v>2.5</v>
      </c>
      <c r="E987" s="3">
        <v>1.78</v>
      </c>
      <c r="F987" s="3">
        <v>1.73</v>
      </c>
      <c r="G987" s="3">
        <v>0.66</v>
      </c>
      <c r="H987" s="3">
        <v>1.7</v>
      </c>
      <c r="I987" s="3">
        <v>0.23</v>
      </c>
      <c r="J987" s="3">
        <v>1.4</v>
      </c>
      <c r="K987" s="3">
        <v>0.76</v>
      </c>
      <c r="L987" s="3">
        <v>1.56</v>
      </c>
      <c r="M987" s="3"/>
      <c r="N987" s="3">
        <f t="shared" si="225"/>
        <v>2.5</v>
      </c>
      <c r="O987" s="3">
        <f t="shared" si="226"/>
        <v>1.78</v>
      </c>
      <c r="P987" s="3">
        <f t="shared" si="226"/>
        <v>1.73</v>
      </c>
      <c r="Q987" s="3">
        <f t="shared" si="226"/>
        <v>1.7</v>
      </c>
      <c r="R987" s="3">
        <f t="shared" si="226"/>
        <v>1.56</v>
      </c>
      <c r="S987" s="3">
        <f t="shared" si="226"/>
        <v>1.48</v>
      </c>
      <c r="T987" s="3">
        <f t="shared" si="226"/>
        <v>1.4</v>
      </c>
      <c r="U987" s="3">
        <f t="shared" si="226"/>
        <v>0.76</v>
      </c>
      <c r="V987" s="3">
        <f t="shared" si="226"/>
        <v>0.66</v>
      </c>
      <c r="W987" s="3">
        <f t="shared" si="226"/>
        <v>0.23</v>
      </c>
      <c r="X987" s="5">
        <f t="shared" si="214"/>
        <v>1.3001531839540017</v>
      </c>
      <c r="Y987" s="5">
        <f t="shared" si="215"/>
        <v>0.58015318395400173</v>
      </c>
      <c r="Z987" s="5">
        <f t="shared" si="216"/>
        <v>0.53015318395400168</v>
      </c>
      <c r="AA987" s="5">
        <f t="shared" si="217"/>
        <v>0.50015318395400166</v>
      </c>
      <c r="AB987" s="5">
        <f t="shared" si="218"/>
        <v>0.36015318395400175</v>
      </c>
      <c r="AC987" s="5">
        <f t="shared" si="219"/>
        <v>0.28015318395400168</v>
      </c>
      <c r="AD987" s="5">
        <f t="shared" si="220"/>
        <v>0.20015318395400161</v>
      </c>
      <c r="AE987" s="5">
        <f t="shared" si="221"/>
        <v>-0.43984681604599829</v>
      </c>
      <c r="AF987" s="5">
        <f t="shared" si="222"/>
        <v>-0.53984681604599827</v>
      </c>
      <c r="AG987" s="5">
        <f t="shared" si="223"/>
        <v>-0.96984681604599832</v>
      </c>
    </row>
    <row r="988" spans="1:33">
      <c r="A988">
        <f t="shared" si="224"/>
        <v>9</v>
      </c>
      <c r="B988" s="2">
        <v>978</v>
      </c>
      <c r="C988" s="3">
        <v>0.65</v>
      </c>
      <c r="D988" s="3">
        <v>1.49</v>
      </c>
      <c r="E988" s="3">
        <v>1.51</v>
      </c>
      <c r="F988" s="3">
        <v>1.22</v>
      </c>
      <c r="G988" s="3">
        <v>1.45</v>
      </c>
      <c r="H988" s="3">
        <v>1.6</v>
      </c>
      <c r="I988" s="3">
        <v>2.34</v>
      </c>
      <c r="J988" s="3">
        <v>1.3</v>
      </c>
      <c r="K988" s="3">
        <v>2.17</v>
      </c>
      <c r="L988" s="3">
        <v>2.0299999999999998</v>
      </c>
      <c r="M988" s="3"/>
      <c r="N988" s="3">
        <f t="shared" si="225"/>
        <v>2.34</v>
      </c>
      <c r="O988" s="3">
        <f t="shared" si="226"/>
        <v>2.17</v>
      </c>
      <c r="P988" s="3">
        <f t="shared" si="226"/>
        <v>2.0299999999999998</v>
      </c>
      <c r="Q988" s="3">
        <f t="shared" si="226"/>
        <v>1.6</v>
      </c>
      <c r="R988" s="3">
        <f t="shared" si="226"/>
        <v>1.51</v>
      </c>
      <c r="S988" s="3">
        <f t="shared" si="226"/>
        <v>1.49</v>
      </c>
      <c r="T988" s="3">
        <f t="shared" si="226"/>
        <v>1.45</v>
      </c>
      <c r="U988" s="3">
        <f t="shared" si="226"/>
        <v>1.3</v>
      </c>
      <c r="V988" s="3">
        <f t="shared" si="226"/>
        <v>1.22</v>
      </c>
      <c r="W988" s="3">
        <f t="shared" si="226"/>
        <v>0.65</v>
      </c>
      <c r="X988" s="5">
        <f t="shared" si="214"/>
        <v>1.1401531839540016</v>
      </c>
      <c r="Y988" s="5">
        <f t="shared" si="215"/>
        <v>0.97015318395400163</v>
      </c>
      <c r="Z988" s="5">
        <f t="shared" si="216"/>
        <v>0.83015318395400151</v>
      </c>
      <c r="AA988" s="5">
        <f t="shared" si="217"/>
        <v>0.40015318395400179</v>
      </c>
      <c r="AB988" s="5">
        <f t="shared" si="218"/>
        <v>0.31015318395400171</v>
      </c>
      <c r="AC988" s="5">
        <f t="shared" si="219"/>
        <v>0.29015318395400169</v>
      </c>
      <c r="AD988" s="5">
        <f t="shared" si="220"/>
        <v>0.25015318395400166</v>
      </c>
      <c r="AE988" s="5">
        <f t="shared" si="221"/>
        <v>0.10015318395400175</v>
      </c>
      <c r="AF988" s="5">
        <f t="shared" si="222"/>
        <v>2.0153183954001674E-2</v>
      </c>
      <c r="AG988" s="5">
        <f t="shared" si="223"/>
        <v>-0.54984681604599828</v>
      </c>
    </row>
    <row r="989" spans="1:33">
      <c r="A989">
        <f t="shared" si="224"/>
        <v>7</v>
      </c>
      <c r="B989" s="2">
        <v>979</v>
      </c>
      <c r="C989" s="3">
        <v>1.78</v>
      </c>
      <c r="D989" s="3">
        <v>1.43</v>
      </c>
      <c r="E989" s="3">
        <v>0.96</v>
      </c>
      <c r="F989" s="3">
        <v>1.37</v>
      </c>
      <c r="G989" s="3">
        <v>1.67</v>
      </c>
      <c r="H989" s="3">
        <v>1.1000000000000001</v>
      </c>
      <c r="I989" s="3">
        <v>1.32</v>
      </c>
      <c r="J989" s="3">
        <v>0.96</v>
      </c>
      <c r="K989" s="3">
        <v>1.26</v>
      </c>
      <c r="L989" s="3">
        <v>1.82</v>
      </c>
      <c r="M989" s="3"/>
      <c r="N989" s="3">
        <f t="shared" si="225"/>
        <v>1.82</v>
      </c>
      <c r="O989" s="3">
        <f t="shared" si="226"/>
        <v>1.78</v>
      </c>
      <c r="P989" s="3">
        <f t="shared" si="226"/>
        <v>1.67</v>
      </c>
      <c r="Q989" s="3">
        <f t="shared" si="226"/>
        <v>1.43</v>
      </c>
      <c r="R989" s="3">
        <f t="shared" si="226"/>
        <v>1.37</v>
      </c>
      <c r="S989" s="3">
        <f t="shared" si="226"/>
        <v>1.32</v>
      </c>
      <c r="T989" s="3">
        <f t="shared" si="226"/>
        <v>1.26</v>
      </c>
      <c r="U989" s="3">
        <f t="shared" si="226"/>
        <v>1.1000000000000001</v>
      </c>
      <c r="V989" s="3">
        <f t="shared" si="226"/>
        <v>0.96</v>
      </c>
      <c r="W989" s="3">
        <f t="shared" si="226"/>
        <v>0.96</v>
      </c>
      <c r="X989" s="5">
        <f t="shared" si="214"/>
        <v>0.62015318395400176</v>
      </c>
      <c r="Y989" s="5">
        <f t="shared" si="215"/>
        <v>0.58015318395400173</v>
      </c>
      <c r="Z989" s="5">
        <f t="shared" si="216"/>
        <v>0.47015318395400163</v>
      </c>
      <c r="AA989" s="5">
        <f t="shared" si="217"/>
        <v>0.23015318395400164</v>
      </c>
      <c r="AB989" s="5">
        <f t="shared" si="218"/>
        <v>0.17015318395400181</v>
      </c>
      <c r="AC989" s="5">
        <f t="shared" si="219"/>
        <v>0.12015318395400176</v>
      </c>
      <c r="AD989" s="5">
        <f t="shared" si="220"/>
        <v>6.015318395400171E-2</v>
      </c>
      <c r="AE989" s="5">
        <f t="shared" si="221"/>
        <v>-9.984681604599821E-2</v>
      </c>
      <c r="AF989" s="5">
        <f t="shared" si="222"/>
        <v>-0.23984681604599833</v>
      </c>
      <c r="AG989" s="5">
        <f t="shared" si="223"/>
        <v>-0.23984681604599833</v>
      </c>
    </row>
    <row r="990" spans="1:33">
      <c r="A990">
        <f t="shared" si="224"/>
        <v>3</v>
      </c>
      <c r="B990" s="2">
        <v>980</v>
      </c>
      <c r="C990" s="3">
        <v>0.42</v>
      </c>
      <c r="D990" s="3">
        <v>0.89</v>
      </c>
      <c r="E990" s="3">
        <v>1.55</v>
      </c>
      <c r="F990" s="3">
        <v>0.26</v>
      </c>
      <c r="G990" s="3">
        <v>2.1800000000000002</v>
      </c>
      <c r="H990" s="3">
        <v>1.66</v>
      </c>
      <c r="I990" s="3">
        <v>0.35</v>
      </c>
      <c r="J990" s="3">
        <v>0.28999999999999998</v>
      </c>
      <c r="K990" s="3">
        <v>0.99</v>
      </c>
      <c r="L990" s="3">
        <v>1.1399999999999999</v>
      </c>
      <c r="M990" s="3"/>
      <c r="N990" s="3">
        <f t="shared" si="225"/>
        <v>2.1800000000000002</v>
      </c>
      <c r="O990" s="3">
        <f t="shared" si="226"/>
        <v>1.66</v>
      </c>
      <c r="P990" s="3">
        <f t="shared" si="226"/>
        <v>1.55</v>
      </c>
      <c r="Q990" s="3">
        <f t="shared" si="226"/>
        <v>1.1399999999999999</v>
      </c>
      <c r="R990" s="3">
        <f t="shared" si="226"/>
        <v>0.99</v>
      </c>
      <c r="S990" s="3">
        <f t="shared" si="226"/>
        <v>0.89</v>
      </c>
      <c r="T990" s="3">
        <f t="shared" si="226"/>
        <v>0.42</v>
      </c>
      <c r="U990" s="3">
        <f t="shared" si="226"/>
        <v>0.35</v>
      </c>
      <c r="V990" s="3">
        <f t="shared" si="226"/>
        <v>0.28999999999999998</v>
      </c>
      <c r="W990" s="3">
        <f t="shared" si="226"/>
        <v>0.26</v>
      </c>
      <c r="X990" s="5">
        <f t="shared" si="214"/>
        <v>0.98015318395400186</v>
      </c>
      <c r="Y990" s="5">
        <f t="shared" si="215"/>
        <v>0.46015318395400162</v>
      </c>
      <c r="Z990" s="5">
        <f t="shared" si="216"/>
        <v>0.35015318395400175</v>
      </c>
      <c r="AA990" s="5">
        <f t="shared" si="217"/>
        <v>-5.9846816045998397E-2</v>
      </c>
      <c r="AB990" s="5">
        <f t="shared" si="218"/>
        <v>-0.20984681604599831</v>
      </c>
      <c r="AC990" s="5">
        <f t="shared" si="219"/>
        <v>-0.30984681604599829</v>
      </c>
      <c r="AD990" s="5">
        <f t="shared" si="220"/>
        <v>-0.77984681604599837</v>
      </c>
      <c r="AE990" s="5">
        <f t="shared" si="221"/>
        <v>-0.84984681604599832</v>
      </c>
      <c r="AF990" s="5">
        <f t="shared" si="222"/>
        <v>-0.90984681604599826</v>
      </c>
      <c r="AG990" s="5">
        <f t="shared" si="223"/>
        <v>-0.93984681604599829</v>
      </c>
    </row>
    <row r="991" spans="1:33">
      <c r="A991">
        <f t="shared" si="224"/>
        <v>3</v>
      </c>
      <c r="B991" s="2">
        <v>981</v>
      </c>
      <c r="C991" s="3">
        <v>0.44</v>
      </c>
      <c r="D991" s="3">
        <v>1.06</v>
      </c>
      <c r="E991" s="3">
        <v>2.1</v>
      </c>
      <c r="F991" s="3">
        <v>1.63</v>
      </c>
      <c r="G991" s="3">
        <v>0.32</v>
      </c>
      <c r="H991" s="3">
        <v>0.28000000000000003</v>
      </c>
      <c r="I991" s="3">
        <v>1.4</v>
      </c>
      <c r="J991" s="3">
        <v>1.1000000000000001</v>
      </c>
      <c r="K991" s="3">
        <v>0.76</v>
      </c>
      <c r="L991" s="3">
        <v>0.95</v>
      </c>
      <c r="M991" s="3"/>
      <c r="N991" s="3">
        <f t="shared" si="225"/>
        <v>2.1</v>
      </c>
      <c r="O991" s="3">
        <f t="shared" si="226"/>
        <v>1.63</v>
      </c>
      <c r="P991" s="3">
        <f t="shared" si="226"/>
        <v>1.4</v>
      </c>
      <c r="Q991" s="3">
        <f t="shared" si="226"/>
        <v>1.1000000000000001</v>
      </c>
      <c r="R991" s="3">
        <f t="shared" si="226"/>
        <v>1.06</v>
      </c>
      <c r="S991" s="3">
        <f t="shared" si="226"/>
        <v>0.95</v>
      </c>
      <c r="T991" s="3">
        <f t="shared" si="226"/>
        <v>0.76</v>
      </c>
      <c r="U991" s="3">
        <f t="shared" si="226"/>
        <v>0.44</v>
      </c>
      <c r="V991" s="3">
        <f t="shared" si="226"/>
        <v>0.32</v>
      </c>
      <c r="W991" s="3">
        <f t="shared" si="226"/>
        <v>0.28000000000000003</v>
      </c>
      <c r="X991" s="5">
        <f t="shared" si="214"/>
        <v>0.90015318395400179</v>
      </c>
      <c r="Y991" s="5">
        <f t="shared" si="215"/>
        <v>0.43015318395400159</v>
      </c>
      <c r="Z991" s="5">
        <f t="shared" si="216"/>
        <v>0.20015318395400161</v>
      </c>
      <c r="AA991" s="5">
        <f t="shared" si="217"/>
        <v>-9.984681604599821E-2</v>
      </c>
      <c r="AB991" s="5">
        <f t="shared" si="218"/>
        <v>-0.13984681604599825</v>
      </c>
      <c r="AC991" s="5">
        <f t="shared" si="219"/>
        <v>-0.24984681604599834</v>
      </c>
      <c r="AD991" s="5">
        <f t="shared" si="220"/>
        <v>-0.43984681604599829</v>
      </c>
      <c r="AE991" s="5">
        <f t="shared" si="221"/>
        <v>-0.75984681604599835</v>
      </c>
      <c r="AF991" s="5">
        <f t="shared" si="222"/>
        <v>-0.87984681604599824</v>
      </c>
      <c r="AG991" s="5">
        <f t="shared" si="223"/>
        <v>-0.91984681604599827</v>
      </c>
    </row>
    <row r="992" spans="1:33">
      <c r="A992">
        <f t="shared" si="224"/>
        <v>7</v>
      </c>
      <c r="B992" s="2">
        <v>982</v>
      </c>
      <c r="C992" s="3">
        <v>0.63</v>
      </c>
      <c r="D992" s="3">
        <v>2.11</v>
      </c>
      <c r="E992" s="3">
        <v>0.87</v>
      </c>
      <c r="F992" s="3">
        <v>1.74</v>
      </c>
      <c r="G992" s="3">
        <v>1.58</v>
      </c>
      <c r="H992" s="3">
        <v>1.67</v>
      </c>
      <c r="I992" s="3">
        <v>1.27</v>
      </c>
      <c r="J992" s="3">
        <v>1.89</v>
      </c>
      <c r="K992" s="3">
        <v>1.61</v>
      </c>
      <c r="L992" s="3">
        <v>0.41</v>
      </c>
      <c r="M992" s="3"/>
      <c r="N992" s="3">
        <f t="shared" si="225"/>
        <v>2.11</v>
      </c>
      <c r="O992" s="3">
        <f t="shared" si="226"/>
        <v>1.89</v>
      </c>
      <c r="P992" s="3">
        <f t="shared" si="226"/>
        <v>1.74</v>
      </c>
      <c r="Q992" s="3">
        <f t="shared" si="226"/>
        <v>1.67</v>
      </c>
      <c r="R992" s="3">
        <f t="shared" si="226"/>
        <v>1.61</v>
      </c>
      <c r="S992" s="3">
        <f t="shared" si="226"/>
        <v>1.58</v>
      </c>
      <c r="T992" s="3">
        <f t="shared" si="226"/>
        <v>1.27</v>
      </c>
      <c r="U992" s="3">
        <f t="shared" si="226"/>
        <v>0.87</v>
      </c>
      <c r="V992" s="3">
        <f t="shared" si="226"/>
        <v>0.63</v>
      </c>
      <c r="W992" s="3">
        <f t="shared" si="226"/>
        <v>0.41</v>
      </c>
      <c r="X992" s="5">
        <f t="shared" si="214"/>
        <v>0.91015318395400158</v>
      </c>
      <c r="Y992" s="5">
        <f t="shared" si="215"/>
        <v>0.6901531839540016</v>
      </c>
      <c r="Z992" s="5">
        <f t="shared" si="216"/>
        <v>0.54015318395400169</v>
      </c>
      <c r="AA992" s="5">
        <f t="shared" si="217"/>
        <v>0.47015318395400163</v>
      </c>
      <c r="AB992" s="5">
        <f t="shared" si="218"/>
        <v>0.4101531839540018</v>
      </c>
      <c r="AC992" s="5">
        <f t="shared" si="219"/>
        <v>0.38015318395400177</v>
      </c>
      <c r="AD992" s="5">
        <f t="shared" si="220"/>
        <v>7.0153183954001719E-2</v>
      </c>
      <c r="AE992" s="5">
        <f t="shared" si="221"/>
        <v>-0.3298468160459983</v>
      </c>
      <c r="AF992" s="5">
        <f t="shared" si="222"/>
        <v>-0.56984681604599829</v>
      </c>
      <c r="AG992" s="5">
        <f t="shared" si="223"/>
        <v>-0.78984681604599838</v>
      </c>
    </row>
    <row r="993" spans="1:33">
      <c r="A993">
        <f t="shared" si="224"/>
        <v>7</v>
      </c>
      <c r="B993" s="2">
        <v>983</v>
      </c>
      <c r="C993" s="3">
        <v>0.56000000000000005</v>
      </c>
      <c r="D993" s="3">
        <v>1.3</v>
      </c>
      <c r="E993" s="3">
        <v>1.97</v>
      </c>
      <c r="F993" s="3">
        <v>1.34</v>
      </c>
      <c r="G993" s="3">
        <v>1.92</v>
      </c>
      <c r="H993" s="3">
        <v>1.86</v>
      </c>
      <c r="I993" s="3">
        <v>1.31</v>
      </c>
      <c r="J993" s="3">
        <v>2.0299999999999998</v>
      </c>
      <c r="K993" s="3">
        <v>0.78</v>
      </c>
      <c r="L993" s="3">
        <v>0.59</v>
      </c>
      <c r="M993" s="3"/>
      <c r="N993" s="3">
        <f t="shared" si="225"/>
        <v>2.0299999999999998</v>
      </c>
      <c r="O993" s="3">
        <f t="shared" si="226"/>
        <v>1.97</v>
      </c>
      <c r="P993" s="3">
        <f t="shared" si="226"/>
        <v>1.92</v>
      </c>
      <c r="Q993" s="3">
        <f t="shared" si="226"/>
        <v>1.86</v>
      </c>
      <c r="R993" s="3">
        <f t="shared" si="226"/>
        <v>1.34</v>
      </c>
      <c r="S993" s="3">
        <f t="shared" si="226"/>
        <v>1.31</v>
      </c>
      <c r="T993" s="3">
        <f t="shared" si="226"/>
        <v>1.3</v>
      </c>
      <c r="U993" s="3">
        <f t="shared" si="226"/>
        <v>0.78</v>
      </c>
      <c r="V993" s="3">
        <f t="shared" si="226"/>
        <v>0.59</v>
      </c>
      <c r="W993" s="3">
        <f t="shared" si="226"/>
        <v>0.56000000000000005</v>
      </c>
      <c r="X993" s="5">
        <f t="shared" si="214"/>
        <v>0.83015318395400151</v>
      </c>
      <c r="Y993" s="5">
        <f t="shared" si="215"/>
        <v>0.77015318395400167</v>
      </c>
      <c r="Z993" s="5">
        <f t="shared" si="216"/>
        <v>0.72015318395400163</v>
      </c>
      <c r="AA993" s="5">
        <f t="shared" si="217"/>
        <v>0.6601531839540018</v>
      </c>
      <c r="AB993" s="5">
        <f t="shared" si="218"/>
        <v>0.14015318395400178</v>
      </c>
      <c r="AC993" s="5">
        <f t="shared" si="219"/>
        <v>0.11015318395400175</v>
      </c>
      <c r="AD993" s="5">
        <f t="shared" si="220"/>
        <v>0.10015318395400175</v>
      </c>
      <c r="AE993" s="5">
        <f t="shared" si="221"/>
        <v>-0.41984681604599827</v>
      </c>
      <c r="AF993" s="5">
        <f t="shared" si="222"/>
        <v>-0.60984681604599833</v>
      </c>
      <c r="AG993" s="5">
        <f t="shared" si="223"/>
        <v>-0.63984681604599825</v>
      </c>
    </row>
    <row r="994" spans="1:33">
      <c r="A994">
        <f t="shared" si="224"/>
        <v>6</v>
      </c>
      <c r="B994" s="2">
        <v>984</v>
      </c>
      <c r="C994" s="3">
        <v>1.1000000000000001</v>
      </c>
      <c r="D994" s="3">
        <v>0.23</v>
      </c>
      <c r="E994" s="3">
        <v>1.69</v>
      </c>
      <c r="F994" s="3">
        <v>2.44</v>
      </c>
      <c r="G994" s="3">
        <v>0.48</v>
      </c>
      <c r="H994" s="3">
        <v>2.38</v>
      </c>
      <c r="I994" s="3">
        <v>2.44</v>
      </c>
      <c r="J994" s="3">
        <v>2.4900000000000002</v>
      </c>
      <c r="K994" s="3">
        <v>0.55000000000000004</v>
      </c>
      <c r="L994" s="3">
        <v>2.2400000000000002</v>
      </c>
      <c r="M994" s="3"/>
      <c r="N994" s="3">
        <f t="shared" si="225"/>
        <v>2.4900000000000002</v>
      </c>
      <c r="O994" s="3">
        <f t="shared" si="226"/>
        <v>2.44</v>
      </c>
      <c r="P994" s="3">
        <f t="shared" si="226"/>
        <v>2.44</v>
      </c>
      <c r="Q994" s="3">
        <f t="shared" si="226"/>
        <v>2.38</v>
      </c>
      <c r="R994" s="3">
        <f t="shared" si="226"/>
        <v>2.2400000000000002</v>
      </c>
      <c r="S994" s="3">
        <f t="shared" si="226"/>
        <v>1.69</v>
      </c>
      <c r="T994" s="3">
        <f t="shared" si="226"/>
        <v>1.1000000000000001</v>
      </c>
      <c r="U994" s="3">
        <f t="shared" si="226"/>
        <v>0.55000000000000004</v>
      </c>
      <c r="V994" s="3">
        <f t="shared" si="226"/>
        <v>0.48</v>
      </c>
      <c r="W994" s="3">
        <f t="shared" si="226"/>
        <v>0.23</v>
      </c>
      <c r="X994" s="5">
        <f t="shared" si="214"/>
        <v>1.2901531839540019</v>
      </c>
      <c r="Y994" s="5">
        <f t="shared" si="215"/>
        <v>1.2401531839540016</v>
      </c>
      <c r="Z994" s="5">
        <f t="shared" si="216"/>
        <v>1.2401531839540016</v>
      </c>
      <c r="AA994" s="5">
        <f t="shared" si="217"/>
        <v>1.1801531839540016</v>
      </c>
      <c r="AB994" s="5">
        <f t="shared" si="218"/>
        <v>1.0401531839540019</v>
      </c>
      <c r="AC994" s="5">
        <f t="shared" si="219"/>
        <v>0.49015318395400165</v>
      </c>
      <c r="AD994" s="5">
        <f t="shared" si="220"/>
        <v>-9.984681604599821E-2</v>
      </c>
      <c r="AE994" s="5">
        <f t="shared" si="221"/>
        <v>-0.64984681604599825</v>
      </c>
      <c r="AF994" s="5">
        <f t="shared" si="222"/>
        <v>-0.71984681604599832</v>
      </c>
      <c r="AG994" s="5">
        <f t="shared" si="223"/>
        <v>-0.96984681604599832</v>
      </c>
    </row>
    <row r="995" spans="1:33">
      <c r="A995">
        <f t="shared" si="224"/>
        <v>6</v>
      </c>
      <c r="B995" s="2">
        <v>985</v>
      </c>
      <c r="C995" s="3">
        <v>0.4</v>
      </c>
      <c r="D995" s="3">
        <v>2.5</v>
      </c>
      <c r="E995" s="3">
        <v>1.1399999999999999</v>
      </c>
      <c r="F995" s="3">
        <v>2.33</v>
      </c>
      <c r="G995" s="3">
        <v>0.78</v>
      </c>
      <c r="H995" s="3">
        <v>2.0699999999999998</v>
      </c>
      <c r="I995" s="3">
        <v>1.82</v>
      </c>
      <c r="J995" s="3">
        <v>2.25</v>
      </c>
      <c r="K995" s="3">
        <v>1.1399999999999999</v>
      </c>
      <c r="L995" s="3">
        <v>1.97</v>
      </c>
      <c r="M995" s="3"/>
      <c r="N995" s="3">
        <f t="shared" si="225"/>
        <v>2.5</v>
      </c>
      <c r="O995" s="3">
        <f t="shared" si="226"/>
        <v>2.33</v>
      </c>
      <c r="P995" s="3">
        <f t="shared" si="226"/>
        <v>2.25</v>
      </c>
      <c r="Q995" s="3">
        <f t="shared" si="226"/>
        <v>2.0699999999999998</v>
      </c>
      <c r="R995" s="3">
        <f t="shared" si="226"/>
        <v>1.97</v>
      </c>
      <c r="S995" s="3">
        <f t="shared" si="226"/>
        <v>1.82</v>
      </c>
      <c r="T995" s="3">
        <f t="shared" si="226"/>
        <v>1.1399999999999999</v>
      </c>
      <c r="U995" s="3">
        <f t="shared" si="226"/>
        <v>1.1399999999999999</v>
      </c>
      <c r="V995" s="3">
        <f t="shared" si="226"/>
        <v>0.78</v>
      </c>
      <c r="W995" s="3">
        <f t="shared" si="226"/>
        <v>0.4</v>
      </c>
      <c r="X995" s="5">
        <f t="shared" si="214"/>
        <v>1.3001531839540017</v>
      </c>
      <c r="Y995" s="5">
        <f t="shared" si="215"/>
        <v>1.1301531839540018</v>
      </c>
      <c r="Z995" s="5">
        <f t="shared" si="216"/>
        <v>1.0501531839540017</v>
      </c>
      <c r="AA995" s="5">
        <f t="shared" si="217"/>
        <v>0.87015318395400154</v>
      </c>
      <c r="AB995" s="5">
        <f t="shared" si="218"/>
        <v>0.77015318395400167</v>
      </c>
      <c r="AC995" s="5">
        <f t="shared" si="219"/>
        <v>0.62015318395400176</v>
      </c>
      <c r="AD995" s="5">
        <f t="shared" si="220"/>
        <v>-5.9846816045998397E-2</v>
      </c>
      <c r="AE995" s="5">
        <f t="shared" si="221"/>
        <v>-5.9846816045998397E-2</v>
      </c>
      <c r="AF995" s="5">
        <f t="shared" si="222"/>
        <v>-0.41984681604599827</v>
      </c>
      <c r="AG995" s="5">
        <f t="shared" si="223"/>
        <v>-0.79984681604599828</v>
      </c>
    </row>
    <row r="996" spans="1:33">
      <c r="A996">
        <f t="shared" si="224"/>
        <v>6</v>
      </c>
      <c r="B996" s="2">
        <v>986</v>
      </c>
      <c r="C996" s="3">
        <v>2.12</v>
      </c>
      <c r="D996" s="3">
        <v>1.51</v>
      </c>
      <c r="E996" s="3">
        <v>0.68</v>
      </c>
      <c r="F996" s="3">
        <v>1.55</v>
      </c>
      <c r="G996" s="3">
        <v>0.22</v>
      </c>
      <c r="H996" s="3">
        <v>0.68</v>
      </c>
      <c r="I996" s="3">
        <v>2.42</v>
      </c>
      <c r="J996" s="3">
        <v>2.36</v>
      </c>
      <c r="K996" s="3">
        <v>2.39</v>
      </c>
      <c r="L996" s="3">
        <v>0.83</v>
      </c>
      <c r="M996" s="3"/>
      <c r="N996" s="3">
        <f t="shared" si="225"/>
        <v>2.42</v>
      </c>
      <c r="O996" s="3">
        <f t="shared" si="226"/>
        <v>2.39</v>
      </c>
      <c r="P996" s="3">
        <f t="shared" si="226"/>
        <v>2.36</v>
      </c>
      <c r="Q996" s="3">
        <f t="shared" si="226"/>
        <v>2.12</v>
      </c>
      <c r="R996" s="3">
        <f t="shared" si="226"/>
        <v>1.55</v>
      </c>
      <c r="S996" s="3">
        <f t="shared" si="226"/>
        <v>1.51</v>
      </c>
      <c r="T996" s="3">
        <f t="shared" si="226"/>
        <v>0.83</v>
      </c>
      <c r="U996" s="3">
        <f t="shared" si="226"/>
        <v>0.68</v>
      </c>
      <c r="V996" s="3">
        <f t="shared" si="226"/>
        <v>0.68</v>
      </c>
      <c r="W996" s="3">
        <f t="shared" si="226"/>
        <v>0.22</v>
      </c>
      <c r="X996" s="5">
        <f t="shared" si="214"/>
        <v>1.2201531839540016</v>
      </c>
      <c r="Y996" s="5">
        <f t="shared" si="215"/>
        <v>1.1901531839540018</v>
      </c>
      <c r="Z996" s="5">
        <f t="shared" si="216"/>
        <v>1.1601531839540016</v>
      </c>
      <c r="AA996" s="5">
        <f t="shared" si="217"/>
        <v>0.92015318395400181</v>
      </c>
      <c r="AB996" s="5">
        <f t="shared" si="218"/>
        <v>0.35015318395400175</v>
      </c>
      <c r="AC996" s="5">
        <f t="shared" si="219"/>
        <v>0.31015318395400171</v>
      </c>
      <c r="AD996" s="5">
        <f t="shared" si="220"/>
        <v>-0.36984681604599834</v>
      </c>
      <c r="AE996" s="5">
        <f t="shared" si="221"/>
        <v>-0.51984681604599825</v>
      </c>
      <c r="AF996" s="5">
        <f t="shared" si="222"/>
        <v>-0.51984681604599825</v>
      </c>
      <c r="AG996" s="5">
        <f t="shared" si="223"/>
        <v>-0.97984681604599833</v>
      </c>
    </row>
    <row r="997" spans="1:33">
      <c r="A997">
        <f t="shared" si="224"/>
        <v>6</v>
      </c>
      <c r="B997" s="2">
        <v>987</v>
      </c>
      <c r="C997" s="3">
        <v>1.85</v>
      </c>
      <c r="D997" s="3">
        <v>0.6</v>
      </c>
      <c r="E997" s="3">
        <v>1.1599999999999999</v>
      </c>
      <c r="F997" s="3">
        <v>2.35</v>
      </c>
      <c r="G997" s="3">
        <v>1.23</v>
      </c>
      <c r="H997" s="3">
        <v>0.67</v>
      </c>
      <c r="I997" s="3">
        <v>1.6</v>
      </c>
      <c r="J997" s="3">
        <v>1.45</v>
      </c>
      <c r="K997" s="3">
        <v>2.04</v>
      </c>
      <c r="L997" s="3">
        <v>0.69</v>
      </c>
      <c r="M997" s="3"/>
      <c r="N997" s="3">
        <f t="shared" si="225"/>
        <v>2.35</v>
      </c>
      <c r="O997" s="3">
        <f t="shared" si="226"/>
        <v>2.04</v>
      </c>
      <c r="P997" s="3">
        <f t="shared" si="226"/>
        <v>1.85</v>
      </c>
      <c r="Q997" s="3">
        <f t="shared" si="226"/>
        <v>1.6</v>
      </c>
      <c r="R997" s="3">
        <f t="shared" si="226"/>
        <v>1.45</v>
      </c>
      <c r="S997" s="3">
        <f t="shared" si="226"/>
        <v>1.23</v>
      </c>
      <c r="T997" s="3">
        <f t="shared" si="226"/>
        <v>1.1599999999999999</v>
      </c>
      <c r="U997" s="3">
        <f t="shared" si="226"/>
        <v>0.69</v>
      </c>
      <c r="V997" s="3">
        <f t="shared" si="226"/>
        <v>0.67</v>
      </c>
      <c r="W997" s="3">
        <f t="shared" si="226"/>
        <v>0.6</v>
      </c>
      <c r="X997" s="5">
        <f t="shared" si="214"/>
        <v>1.1501531839540018</v>
      </c>
      <c r="Y997" s="5">
        <f t="shared" si="215"/>
        <v>0.84015318395400174</v>
      </c>
      <c r="Z997" s="5">
        <f t="shared" si="216"/>
        <v>0.65015318395400179</v>
      </c>
      <c r="AA997" s="5">
        <f t="shared" si="217"/>
        <v>0.40015318395400179</v>
      </c>
      <c r="AB997" s="5">
        <f t="shared" si="218"/>
        <v>0.25015318395400166</v>
      </c>
      <c r="AC997" s="5">
        <f t="shared" si="219"/>
        <v>3.0153183954001683E-2</v>
      </c>
      <c r="AD997" s="5">
        <f t="shared" si="220"/>
        <v>-3.9846816045998379E-2</v>
      </c>
      <c r="AE997" s="5">
        <f t="shared" si="221"/>
        <v>-0.50984681604599835</v>
      </c>
      <c r="AF997" s="5">
        <f t="shared" si="222"/>
        <v>-0.52984681604599826</v>
      </c>
      <c r="AG997" s="5">
        <f t="shared" si="223"/>
        <v>-0.59984681604599832</v>
      </c>
    </row>
    <row r="998" spans="1:33">
      <c r="A998">
        <f t="shared" si="224"/>
        <v>7</v>
      </c>
      <c r="B998" s="2">
        <v>988</v>
      </c>
      <c r="C998" s="3">
        <v>1.64</v>
      </c>
      <c r="D998" s="3">
        <v>1.68</v>
      </c>
      <c r="E998" s="3">
        <v>1.68</v>
      </c>
      <c r="F998" s="3">
        <v>2.16</v>
      </c>
      <c r="G998" s="3">
        <v>2.5</v>
      </c>
      <c r="H998" s="3">
        <v>0.94</v>
      </c>
      <c r="I998" s="3">
        <v>1.96</v>
      </c>
      <c r="J998" s="3">
        <v>0.49</v>
      </c>
      <c r="K998" s="3">
        <v>2.35</v>
      </c>
      <c r="L998" s="3">
        <v>0.38</v>
      </c>
      <c r="M998" s="3"/>
      <c r="N998" s="3">
        <f t="shared" si="225"/>
        <v>2.5</v>
      </c>
      <c r="O998" s="3">
        <f t="shared" si="226"/>
        <v>2.35</v>
      </c>
      <c r="P998" s="3">
        <f t="shared" si="226"/>
        <v>2.16</v>
      </c>
      <c r="Q998" s="3">
        <f t="shared" si="226"/>
        <v>1.96</v>
      </c>
      <c r="R998" s="3">
        <f t="shared" si="226"/>
        <v>1.68</v>
      </c>
      <c r="S998" s="3">
        <f t="shared" si="226"/>
        <v>1.68</v>
      </c>
      <c r="T998" s="3">
        <f t="shared" si="226"/>
        <v>1.64</v>
      </c>
      <c r="U998" s="3">
        <f t="shared" si="226"/>
        <v>0.94</v>
      </c>
      <c r="V998" s="3">
        <f t="shared" si="226"/>
        <v>0.49</v>
      </c>
      <c r="W998" s="3">
        <f t="shared" si="226"/>
        <v>0.38</v>
      </c>
      <c r="X998" s="5">
        <f t="shared" si="214"/>
        <v>1.3001531839540017</v>
      </c>
      <c r="Y998" s="5">
        <f t="shared" si="215"/>
        <v>1.1501531839540018</v>
      </c>
      <c r="Z998" s="5">
        <f t="shared" si="216"/>
        <v>0.96015318395400184</v>
      </c>
      <c r="AA998" s="5">
        <f t="shared" si="217"/>
        <v>0.76015318395400167</v>
      </c>
      <c r="AB998" s="5">
        <f t="shared" si="218"/>
        <v>0.48015318395400164</v>
      </c>
      <c r="AC998" s="5">
        <f t="shared" si="219"/>
        <v>0.48015318395400164</v>
      </c>
      <c r="AD998" s="5">
        <f t="shared" si="220"/>
        <v>0.4401531839540016</v>
      </c>
      <c r="AE998" s="5">
        <f t="shared" si="221"/>
        <v>-0.25984681604599835</v>
      </c>
      <c r="AF998" s="5">
        <f t="shared" si="222"/>
        <v>-0.70984681604599831</v>
      </c>
      <c r="AG998" s="5">
        <f t="shared" si="223"/>
        <v>-0.81984681604599829</v>
      </c>
    </row>
    <row r="999" spans="1:33">
      <c r="A999">
        <f t="shared" si="224"/>
        <v>8</v>
      </c>
      <c r="B999" s="2">
        <v>989</v>
      </c>
      <c r="C999" s="3">
        <v>1.59</v>
      </c>
      <c r="D999" s="3">
        <v>1.58</v>
      </c>
      <c r="E999" s="3">
        <v>1.33</v>
      </c>
      <c r="F999" s="3">
        <v>1.94</v>
      </c>
      <c r="G999" s="3">
        <v>0.81</v>
      </c>
      <c r="H999" s="3">
        <v>0.96</v>
      </c>
      <c r="I999" s="3">
        <v>2.41</v>
      </c>
      <c r="J999" s="3">
        <v>1.28</v>
      </c>
      <c r="K999" s="3">
        <v>2.27</v>
      </c>
      <c r="L999" s="3">
        <v>1.92</v>
      </c>
      <c r="M999" s="3"/>
      <c r="N999" s="3">
        <f t="shared" si="225"/>
        <v>2.41</v>
      </c>
      <c r="O999" s="3">
        <f t="shared" si="226"/>
        <v>2.27</v>
      </c>
      <c r="P999" s="3">
        <f t="shared" si="226"/>
        <v>1.94</v>
      </c>
      <c r="Q999" s="3">
        <f t="shared" si="226"/>
        <v>1.92</v>
      </c>
      <c r="R999" s="3">
        <f t="shared" si="226"/>
        <v>1.59</v>
      </c>
      <c r="S999" s="3">
        <f t="shared" si="226"/>
        <v>1.58</v>
      </c>
      <c r="T999" s="3">
        <f t="shared" si="226"/>
        <v>1.33</v>
      </c>
      <c r="U999" s="3">
        <f t="shared" si="226"/>
        <v>1.28</v>
      </c>
      <c r="V999" s="3">
        <f t="shared" si="226"/>
        <v>0.96</v>
      </c>
      <c r="W999" s="3">
        <f t="shared" si="226"/>
        <v>0.81</v>
      </c>
      <c r="X999" s="5">
        <f t="shared" si="214"/>
        <v>1.2101531839540018</v>
      </c>
      <c r="Y999" s="5">
        <f t="shared" si="215"/>
        <v>1.0701531839540017</v>
      </c>
      <c r="Z999" s="5">
        <f t="shared" si="216"/>
        <v>0.74015318395400165</v>
      </c>
      <c r="AA999" s="5">
        <f t="shared" si="217"/>
        <v>0.72015318395400163</v>
      </c>
      <c r="AB999" s="5">
        <f t="shared" si="218"/>
        <v>0.39015318395400178</v>
      </c>
      <c r="AC999" s="5">
        <f t="shared" si="219"/>
        <v>0.38015318395400177</v>
      </c>
      <c r="AD999" s="5">
        <f t="shared" si="220"/>
        <v>0.13015318395400177</v>
      </c>
      <c r="AE999" s="5">
        <f t="shared" si="221"/>
        <v>8.0153183954001728E-2</v>
      </c>
      <c r="AF999" s="5">
        <f t="shared" si="222"/>
        <v>-0.23984681604599833</v>
      </c>
      <c r="AG999" s="5">
        <f t="shared" si="223"/>
        <v>-0.38984681604599825</v>
      </c>
    </row>
    <row r="1000" spans="1:33">
      <c r="A1000">
        <f t="shared" si="224"/>
        <v>6</v>
      </c>
      <c r="B1000" s="2">
        <v>990</v>
      </c>
      <c r="C1000" s="3">
        <v>0.4</v>
      </c>
      <c r="D1000" s="3">
        <v>1.83</v>
      </c>
      <c r="E1000" s="3">
        <v>0.56999999999999995</v>
      </c>
      <c r="F1000" s="3">
        <v>1.78</v>
      </c>
      <c r="G1000" s="3">
        <v>1.86</v>
      </c>
      <c r="H1000" s="3">
        <v>1.08</v>
      </c>
      <c r="I1000" s="3">
        <v>1.24</v>
      </c>
      <c r="J1000" s="3">
        <v>1.77</v>
      </c>
      <c r="K1000" s="3">
        <v>0.38</v>
      </c>
      <c r="L1000" s="3">
        <v>1.22</v>
      </c>
      <c r="M1000" s="3"/>
      <c r="N1000" s="3">
        <f t="shared" si="225"/>
        <v>1.86</v>
      </c>
      <c r="O1000" s="3">
        <f t="shared" si="226"/>
        <v>1.83</v>
      </c>
      <c r="P1000" s="3">
        <f t="shared" si="226"/>
        <v>1.78</v>
      </c>
      <c r="Q1000" s="3">
        <f t="shared" si="226"/>
        <v>1.77</v>
      </c>
      <c r="R1000" s="3">
        <f t="shared" si="226"/>
        <v>1.24</v>
      </c>
      <c r="S1000" s="3">
        <f t="shared" si="226"/>
        <v>1.22</v>
      </c>
      <c r="T1000" s="3">
        <f t="shared" si="226"/>
        <v>1.08</v>
      </c>
      <c r="U1000" s="3">
        <f t="shared" si="226"/>
        <v>0.56999999999999995</v>
      </c>
      <c r="V1000" s="3">
        <f t="shared" si="226"/>
        <v>0.4</v>
      </c>
      <c r="W1000" s="3">
        <f t="shared" si="226"/>
        <v>0.38</v>
      </c>
      <c r="X1000" s="5">
        <f t="shared" si="214"/>
        <v>0.6601531839540018</v>
      </c>
      <c r="Y1000" s="5">
        <f t="shared" si="215"/>
        <v>0.63015318395400177</v>
      </c>
      <c r="Z1000" s="5">
        <f t="shared" si="216"/>
        <v>0.58015318395400173</v>
      </c>
      <c r="AA1000" s="5">
        <f t="shared" si="217"/>
        <v>0.57015318395400172</v>
      </c>
      <c r="AB1000" s="5">
        <f t="shared" si="218"/>
        <v>4.0153183954001692E-2</v>
      </c>
      <c r="AC1000" s="5">
        <f t="shared" si="219"/>
        <v>2.0153183954001674E-2</v>
      </c>
      <c r="AD1000" s="5">
        <f t="shared" si="220"/>
        <v>-0.11984681604599823</v>
      </c>
      <c r="AE1000" s="5">
        <f t="shared" si="221"/>
        <v>-0.62984681604599835</v>
      </c>
      <c r="AF1000" s="5">
        <f t="shared" si="222"/>
        <v>-0.79984681604599828</v>
      </c>
      <c r="AG1000" s="5">
        <f t="shared" si="223"/>
        <v>-0.81984681604599829</v>
      </c>
    </row>
    <row r="1001" spans="1:33">
      <c r="A1001">
        <f t="shared" si="224"/>
        <v>5</v>
      </c>
      <c r="B1001" s="2">
        <v>991</v>
      </c>
      <c r="C1001" s="3">
        <v>1.66</v>
      </c>
      <c r="D1001" s="3">
        <v>1.1000000000000001</v>
      </c>
      <c r="E1001" s="3">
        <v>1.61</v>
      </c>
      <c r="F1001" s="3">
        <v>1.06</v>
      </c>
      <c r="G1001" s="3">
        <v>1.93</v>
      </c>
      <c r="H1001" s="3">
        <v>1.03</v>
      </c>
      <c r="I1001" s="3">
        <v>0.82</v>
      </c>
      <c r="J1001" s="3">
        <v>1.38</v>
      </c>
      <c r="K1001" s="3">
        <v>0.63</v>
      </c>
      <c r="L1001" s="3">
        <v>1.44</v>
      </c>
      <c r="M1001" s="3"/>
      <c r="N1001" s="3">
        <f t="shared" si="225"/>
        <v>1.93</v>
      </c>
      <c r="O1001" s="3">
        <f t="shared" si="226"/>
        <v>1.66</v>
      </c>
      <c r="P1001" s="3">
        <f t="shared" si="226"/>
        <v>1.61</v>
      </c>
      <c r="Q1001" s="3">
        <f t="shared" si="226"/>
        <v>1.44</v>
      </c>
      <c r="R1001" s="3">
        <f t="shared" si="226"/>
        <v>1.38</v>
      </c>
      <c r="S1001" s="3">
        <f t="shared" si="226"/>
        <v>1.1000000000000001</v>
      </c>
      <c r="T1001" s="3">
        <f t="shared" si="226"/>
        <v>1.06</v>
      </c>
      <c r="U1001" s="3">
        <f t="shared" si="226"/>
        <v>1.03</v>
      </c>
      <c r="V1001" s="3">
        <f t="shared" si="226"/>
        <v>0.82</v>
      </c>
      <c r="W1001" s="3">
        <f t="shared" si="226"/>
        <v>0.63</v>
      </c>
      <c r="X1001" s="5">
        <f t="shared" si="214"/>
        <v>0.73015318395400164</v>
      </c>
      <c r="Y1001" s="5">
        <f t="shared" si="215"/>
        <v>0.46015318395400162</v>
      </c>
      <c r="Z1001" s="5">
        <f t="shared" si="216"/>
        <v>0.4101531839540018</v>
      </c>
      <c r="AA1001" s="5">
        <f t="shared" si="217"/>
        <v>0.24015318395400165</v>
      </c>
      <c r="AB1001" s="5">
        <f t="shared" si="218"/>
        <v>0.18015318395400159</v>
      </c>
      <c r="AC1001" s="5">
        <f t="shared" si="219"/>
        <v>-9.984681604599821E-2</v>
      </c>
      <c r="AD1001" s="5">
        <f t="shared" si="220"/>
        <v>-0.13984681604599825</v>
      </c>
      <c r="AE1001" s="5">
        <f t="shared" si="221"/>
        <v>-0.16984681604599827</v>
      </c>
      <c r="AF1001" s="5">
        <f t="shared" si="222"/>
        <v>-0.37984681604599835</v>
      </c>
      <c r="AG1001" s="5">
        <f t="shared" si="223"/>
        <v>-0.56984681604599829</v>
      </c>
    </row>
    <row r="1002" spans="1:33">
      <c r="A1002">
        <f t="shared" si="224"/>
        <v>5</v>
      </c>
      <c r="B1002" s="2">
        <v>992</v>
      </c>
      <c r="C1002" s="3">
        <v>0.66</v>
      </c>
      <c r="D1002" s="3">
        <v>0.89</v>
      </c>
      <c r="E1002" s="3">
        <v>2.1800000000000002</v>
      </c>
      <c r="F1002" s="3">
        <v>0.33</v>
      </c>
      <c r="G1002" s="3">
        <v>1.83</v>
      </c>
      <c r="H1002" s="3">
        <v>0.46</v>
      </c>
      <c r="I1002" s="3">
        <v>2.46</v>
      </c>
      <c r="J1002" s="3">
        <v>0.53</v>
      </c>
      <c r="K1002" s="3">
        <v>1.71</v>
      </c>
      <c r="L1002" s="3">
        <v>2.42</v>
      </c>
      <c r="M1002" s="3"/>
      <c r="N1002" s="3">
        <f t="shared" si="225"/>
        <v>2.46</v>
      </c>
      <c r="O1002" s="3">
        <f t="shared" si="226"/>
        <v>2.42</v>
      </c>
      <c r="P1002" s="3">
        <f t="shared" si="226"/>
        <v>2.1800000000000002</v>
      </c>
      <c r="Q1002" s="3">
        <f t="shared" si="226"/>
        <v>1.83</v>
      </c>
      <c r="R1002" s="3">
        <f t="shared" si="226"/>
        <v>1.71</v>
      </c>
      <c r="S1002" s="3">
        <f t="shared" si="226"/>
        <v>0.89</v>
      </c>
      <c r="T1002" s="3">
        <f t="shared" si="226"/>
        <v>0.66</v>
      </c>
      <c r="U1002" s="3">
        <f t="shared" si="226"/>
        <v>0.53</v>
      </c>
      <c r="V1002" s="3">
        <f t="shared" si="226"/>
        <v>0.46</v>
      </c>
      <c r="W1002" s="3">
        <f t="shared" si="226"/>
        <v>0.33</v>
      </c>
      <c r="X1002" s="5">
        <f t="shared" si="214"/>
        <v>1.2601531839540017</v>
      </c>
      <c r="Y1002" s="5">
        <f t="shared" si="215"/>
        <v>1.2201531839540016</v>
      </c>
      <c r="Z1002" s="5">
        <f t="shared" si="216"/>
        <v>0.98015318395400186</v>
      </c>
      <c r="AA1002" s="5">
        <f t="shared" si="217"/>
        <v>0.63015318395400177</v>
      </c>
      <c r="AB1002" s="5">
        <f t="shared" si="218"/>
        <v>0.51015318395400167</v>
      </c>
      <c r="AC1002" s="5">
        <f t="shared" si="219"/>
        <v>-0.30984681604599829</v>
      </c>
      <c r="AD1002" s="5">
        <f t="shared" si="220"/>
        <v>-0.53984681604599827</v>
      </c>
      <c r="AE1002" s="5">
        <f t="shared" si="221"/>
        <v>-0.66984681604599827</v>
      </c>
      <c r="AF1002" s="5">
        <f t="shared" si="222"/>
        <v>-0.73984681604599833</v>
      </c>
      <c r="AG1002" s="5">
        <f t="shared" si="223"/>
        <v>-0.86984681604599823</v>
      </c>
    </row>
    <row r="1003" spans="1:33">
      <c r="A1003">
        <f t="shared" si="224"/>
        <v>8</v>
      </c>
      <c r="B1003" s="2">
        <v>993</v>
      </c>
      <c r="C1003" s="3">
        <v>1.98</v>
      </c>
      <c r="D1003" s="3">
        <v>2.4900000000000002</v>
      </c>
      <c r="E1003" s="3">
        <v>0.55000000000000004</v>
      </c>
      <c r="F1003" s="3">
        <v>2.4500000000000002</v>
      </c>
      <c r="G1003" s="3">
        <v>1.21</v>
      </c>
      <c r="H1003" s="3">
        <v>1.33</v>
      </c>
      <c r="I1003" s="3">
        <v>2.4</v>
      </c>
      <c r="J1003" s="3">
        <v>2.13</v>
      </c>
      <c r="K1003" s="3">
        <v>1.83</v>
      </c>
      <c r="L1003" s="3">
        <v>0.74</v>
      </c>
      <c r="M1003" s="3"/>
      <c r="N1003" s="3">
        <f t="shared" si="225"/>
        <v>2.4900000000000002</v>
      </c>
      <c r="O1003" s="3">
        <f t="shared" si="226"/>
        <v>2.4500000000000002</v>
      </c>
      <c r="P1003" s="3">
        <f t="shared" si="226"/>
        <v>2.4</v>
      </c>
      <c r="Q1003" s="3">
        <f t="shared" si="226"/>
        <v>2.13</v>
      </c>
      <c r="R1003" s="3">
        <f t="shared" si="226"/>
        <v>1.98</v>
      </c>
      <c r="S1003" s="3">
        <f t="shared" si="226"/>
        <v>1.83</v>
      </c>
      <c r="T1003" s="3">
        <f t="shared" si="226"/>
        <v>1.33</v>
      </c>
      <c r="U1003" s="3">
        <f t="shared" si="226"/>
        <v>1.21</v>
      </c>
      <c r="V1003" s="3">
        <f t="shared" si="226"/>
        <v>0.74</v>
      </c>
      <c r="W1003" s="3">
        <f t="shared" si="226"/>
        <v>0.55000000000000004</v>
      </c>
      <c r="X1003" s="5">
        <f t="shared" si="214"/>
        <v>1.2901531839540019</v>
      </c>
      <c r="Y1003" s="5">
        <f t="shared" si="215"/>
        <v>1.2501531839540019</v>
      </c>
      <c r="Z1003" s="5">
        <f t="shared" si="216"/>
        <v>1.2001531839540016</v>
      </c>
      <c r="AA1003" s="5">
        <f t="shared" si="217"/>
        <v>0.93015318395400159</v>
      </c>
      <c r="AB1003" s="5">
        <f t="shared" si="218"/>
        <v>0.78015318395400168</v>
      </c>
      <c r="AC1003" s="5">
        <f t="shared" si="219"/>
        <v>0.63015318395400177</v>
      </c>
      <c r="AD1003" s="5">
        <f t="shared" si="220"/>
        <v>0.13015318395400177</v>
      </c>
      <c r="AE1003" s="5">
        <f t="shared" si="221"/>
        <v>1.0153183954001666E-2</v>
      </c>
      <c r="AF1003" s="5">
        <f t="shared" si="222"/>
        <v>-0.45984681604599831</v>
      </c>
      <c r="AG1003" s="5">
        <f t="shared" si="223"/>
        <v>-0.64984681604599825</v>
      </c>
    </row>
    <row r="1004" spans="1:33">
      <c r="A1004">
        <f t="shared" si="224"/>
        <v>7</v>
      </c>
      <c r="B1004" s="2">
        <v>994</v>
      </c>
      <c r="C1004" s="3">
        <v>2.38</v>
      </c>
      <c r="D1004" s="3">
        <v>1.92</v>
      </c>
      <c r="E1004" s="3">
        <v>2.29</v>
      </c>
      <c r="F1004" s="3">
        <v>1.3</v>
      </c>
      <c r="G1004" s="3">
        <v>1.27</v>
      </c>
      <c r="H1004" s="3">
        <v>0.23</v>
      </c>
      <c r="I1004" s="3">
        <v>1.1499999999999999</v>
      </c>
      <c r="J1004" s="3">
        <v>1.82</v>
      </c>
      <c r="K1004" s="3">
        <v>1.6</v>
      </c>
      <c r="L1004" s="3">
        <v>0.51</v>
      </c>
      <c r="M1004" s="3"/>
      <c r="N1004" s="3">
        <f t="shared" si="225"/>
        <v>2.38</v>
      </c>
      <c r="O1004" s="3">
        <f t="shared" si="226"/>
        <v>2.29</v>
      </c>
      <c r="P1004" s="3">
        <f t="shared" si="226"/>
        <v>1.92</v>
      </c>
      <c r="Q1004" s="3">
        <f t="shared" si="226"/>
        <v>1.82</v>
      </c>
      <c r="R1004" s="3">
        <f t="shared" si="226"/>
        <v>1.6</v>
      </c>
      <c r="S1004" s="3">
        <f t="shared" si="226"/>
        <v>1.3</v>
      </c>
      <c r="T1004" s="3">
        <f t="shared" si="226"/>
        <v>1.27</v>
      </c>
      <c r="U1004" s="3">
        <f t="shared" si="226"/>
        <v>1.1499999999999999</v>
      </c>
      <c r="V1004" s="3">
        <f t="shared" si="226"/>
        <v>0.51</v>
      </c>
      <c r="W1004" s="3">
        <f t="shared" si="226"/>
        <v>0.23</v>
      </c>
      <c r="X1004" s="5">
        <f t="shared" si="214"/>
        <v>1.1801531839540016</v>
      </c>
      <c r="Y1004" s="5">
        <f t="shared" si="215"/>
        <v>1.0901531839540017</v>
      </c>
      <c r="Z1004" s="5">
        <f t="shared" si="216"/>
        <v>0.72015318395400163</v>
      </c>
      <c r="AA1004" s="5">
        <f t="shared" si="217"/>
        <v>0.62015318395400176</v>
      </c>
      <c r="AB1004" s="5">
        <f t="shared" si="218"/>
        <v>0.40015318395400179</v>
      </c>
      <c r="AC1004" s="5">
        <f t="shared" si="219"/>
        <v>0.10015318395400175</v>
      </c>
      <c r="AD1004" s="5">
        <f t="shared" si="220"/>
        <v>7.0153183954001719E-2</v>
      </c>
      <c r="AE1004" s="5">
        <f t="shared" si="221"/>
        <v>-4.9846816045998388E-2</v>
      </c>
      <c r="AF1004" s="5">
        <f t="shared" si="222"/>
        <v>-0.68984681604599829</v>
      </c>
      <c r="AG1004" s="5">
        <f t="shared" si="223"/>
        <v>-0.96984681604599832</v>
      </c>
    </row>
    <row r="1005" spans="1:33">
      <c r="A1005">
        <f t="shared" si="224"/>
        <v>8</v>
      </c>
      <c r="B1005" s="2">
        <v>995</v>
      </c>
      <c r="C1005" s="3">
        <v>1.49</v>
      </c>
      <c r="D1005" s="3">
        <v>1.46</v>
      </c>
      <c r="E1005" s="3">
        <v>1.92</v>
      </c>
      <c r="F1005" s="3">
        <v>1.34</v>
      </c>
      <c r="G1005" s="3">
        <v>2.4</v>
      </c>
      <c r="H1005" s="3">
        <v>0.96</v>
      </c>
      <c r="I1005" s="3">
        <v>1.25</v>
      </c>
      <c r="J1005" s="3">
        <v>2.21</v>
      </c>
      <c r="K1005" s="3">
        <v>2.09</v>
      </c>
      <c r="L1005" s="3">
        <v>0.2</v>
      </c>
      <c r="M1005" s="3"/>
      <c r="N1005" s="3">
        <f t="shared" si="225"/>
        <v>2.4</v>
      </c>
      <c r="O1005" s="3">
        <f t="shared" si="226"/>
        <v>2.21</v>
      </c>
      <c r="P1005" s="3">
        <f t="shared" si="226"/>
        <v>2.09</v>
      </c>
      <c r="Q1005" s="3">
        <f t="shared" si="226"/>
        <v>1.92</v>
      </c>
      <c r="R1005" s="3">
        <f t="shared" si="226"/>
        <v>1.49</v>
      </c>
      <c r="S1005" s="3">
        <f t="shared" si="226"/>
        <v>1.46</v>
      </c>
      <c r="T1005" s="3">
        <f t="shared" si="226"/>
        <v>1.34</v>
      </c>
      <c r="U1005" s="3">
        <f t="shared" si="226"/>
        <v>1.25</v>
      </c>
      <c r="V1005" s="3">
        <f t="shared" si="226"/>
        <v>0.96</v>
      </c>
      <c r="W1005" s="3">
        <f t="shared" si="226"/>
        <v>0.2</v>
      </c>
      <c r="X1005" s="5">
        <f t="shared" si="214"/>
        <v>1.2001531839540016</v>
      </c>
      <c r="Y1005" s="5">
        <f t="shared" si="215"/>
        <v>1.0101531839540017</v>
      </c>
      <c r="Z1005" s="5">
        <f t="shared" si="216"/>
        <v>0.89015318395400156</v>
      </c>
      <c r="AA1005" s="5">
        <f t="shared" si="217"/>
        <v>0.72015318395400163</v>
      </c>
      <c r="AB1005" s="5">
        <f t="shared" si="218"/>
        <v>0.29015318395400169</v>
      </c>
      <c r="AC1005" s="5">
        <f t="shared" si="219"/>
        <v>0.26015318395400167</v>
      </c>
      <c r="AD1005" s="5">
        <f t="shared" si="220"/>
        <v>0.14015318395400178</v>
      </c>
      <c r="AE1005" s="5">
        <f t="shared" si="221"/>
        <v>5.0153183954001701E-2</v>
      </c>
      <c r="AF1005" s="5">
        <f t="shared" si="222"/>
        <v>-0.23984681604599833</v>
      </c>
      <c r="AG1005" s="5">
        <f t="shared" si="223"/>
        <v>-0.99984681604599834</v>
      </c>
    </row>
    <row r="1006" spans="1:33">
      <c r="A1006">
        <f t="shared" si="224"/>
        <v>8</v>
      </c>
      <c r="B1006" s="2">
        <v>996</v>
      </c>
      <c r="C1006" s="3">
        <v>2.38</v>
      </c>
      <c r="D1006" s="3">
        <v>1.94</v>
      </c>
      <c r="E1006" s="3">
        <v>2.09</v>
      </c>
      <c r="F1006" s="3">
        <v>0.33</v>
      </c>
      <c r="G1006" s="3">
        <v>2.0699999999999998</v>
      </c>
      <c r="H1006" s="3">
        <v>2.2599999999999998</v>
      </c>
      <c r="I1006" s="3">
        <v>1.72</v>
      </c>
      <c r="J1006" s="3">
        <v>2.0099999999999998</v>
      </c>
      <c r="K1006" s="3">
        <v>1.6</v>
      </c>
      <c r="L1006" s="3">
        <v>1.1100000000000001</v>
      </c>
      <c r="M1006" s="3"/>
      <c r="N1006" s="3">
        <f t="shared" si="225"/>
        <v>2.38</v>
      </c>
      <c r="O1006" s="3">
        <f t="shared" si="226"/>
        <v>2.2599999999999998</v>
      </c>
      <c r="P1006" s="3">
        <f t="shared" si="226"/>
        <v>2.09</v>
      </c>
      <c r="Q1006" s="3">
        <f t="shared" si="226"/>
        <v>2.0699999999999998</v>
      </c>
      <c r="R1006" s="3">
        <f t="shared" si="226"/>
        <v>2.0099999999999998</v>
      </c>
      <c r="S1006" s="3">
        <f t="shared" si="226"/>
        <v>1.94</v>
      </c>
      <c r="T1006" s="3">
        <f t="shared" si="226"/>
        <v>1.72</v>
      </c>
      <c r="U1006" s="3">
        <f t="shared" si="226"/>
        <v>1.6</v>
      </c>
      <c r="V1006" s="3">
        <f t="shared" si="226"/>
        <v>1.1100000000000001</v>
      </c>
      <c r="W1006" s="3">
        <f t="shared" si="226"/>
        <v>0.33</v>
      </c>
      <c r="X1006" s="5">
        <f t="shared" si="214"/>
        <v>1.1801531839540016</v>
      </c>
      <c r="Y1006" s="5">
        <f t="shared" si="215"/>
        <v>1.0601531839540015</v>
      </c>
      <c r="Z1006" s="5">
        <f t="shared" si="216"/>
        <v>0.89015318395400156</v>
      </c>
      <c r="AA1006" s="5">
        <f t="shared" si="217"/>
        <v>0.87015318395400154</v>
      </c>
      <c r="AB1006" s="5">
        <f t="shared" si="218"/>
        <v>0.81015318395400149</v>
      </c>
      <c r="AC1006" s="5">
        <f t="shared" si="219"/>
        <v>0.74015318395400165</v>
      </c>
      <c r="AD1006" s="5">
        <f t="shared" si="220"/>
        <v>0.52015318395400167</v>
      </c>
      <c r="AE1006" s="5">
        <f t="shared" si="221"/>
        <v>0.40015318395400179</v>
      </c>
      <c r="AF1006" s="5">
        <f t="shared" si="222"/>
        <v>-8.9846816045998201E-2</v>
      </c>
      <c r="AG1006" s="5">
        <f t="shared" si="223"/>
        <v>-0.86984681604599823</v>
      </c>
    </row>
    <row r="1007" spans="1:33">
      <c r="A1007">
        <f t="shared" si="224"/>
        <v>7</v>
      </c>
      <c r="B1007" s="2">
        <v>997</v>
      </c>
      <c r="C1007" s="3">
        <v>1.83</v>
      </c>
      <c r="D1007" s="3">
        <v>1.94</v>
      </c>
      <c r="E1007" s="3">
        <v>0.41</v>
      </c>
      <c r="F1007" s="3">
        <v>1.08</v>
      </c>
      <c r="G1007" s="3">
        <v>0.26</v>
      </c>
      <c r="H1007" s="3">
        <v>1.25</v>
      </c>
      <c r="I1007" s="3">
        <v>1.92</v>
      </c>
      <c r="J1007" s="3">
        <v>2.19</v>
      </c>
      <c r="K1007" s="3">
        <v>2.31</v>
      </c>
      <c r="L1007" s="3">
        <v>1.4</v>
      </c>
      <c r="M1007" s="3"/>
      <c r="N1007" s="3">
        <f t="shared" si="225"/>
        <v>2.31</v>
      </c>
      <c r="O1007" s="3">
        <f t="shared" si="226"/>
        <v>2.19</v>
      </c>
      <c r="P1007" s="3">
        <f t="shared" si="226"/>
        <v>1.94</v>
      </c>
      <c r="Q1007" s="3">
        <f t="shared" si="226"/>
        <v>1.92</v>
      </c>
      <c r="R1007" s="3">
        <f t="shared" si="226"/>
        <v>1.83</v>
      </c>
      <c r="S1007" s="3">
        <f t="shared" si="226"/>
        <v>1.4</v>
      </c>
      <c r="T1007" s="3">
        <f t="shared" si="226"/>
        <v>1.25</v>
      </c>
      <c r="U1007" s="3">
        <f t="shared" si="226"/>
        <v>1.08</v>
      </c>
      <c r="V1007" s="3">
        <f t="shared" si="226"/>
        <v>0.41</v>
      </c>
      <c r="W1007" s="3">
        <f t="shared" si="226"/>
        <v>0.26</v>
      </c>
      <c r="X1007" s="5">
        <f t="shared" si="214"/>
        <v>1.1101531839540018</v>
      </c>
      <c r="Y1007" s="5">
        <f t="shared" si="215"/>
        <v>0.99015318395400165</v>
      </c>
      <c r="Z1007" s="5">
        <f t="shared" si="216"/>
        <v>0.74015318395400165</v>
      </c>
      <c r="AA1007" s="5">
        <f t="shared" si="217"/>
        <v>0.72015318395400163</v>
      </c>
      <c r="AB1007" s="5">
        <f t="shared" si="218"/>
        <v>0.63015318395400177</v>
      </c>
      <c r="AC1007" s="5">
        <f t="shared" si="219"/>
        <v>0.20015318395400161</v>
      </c>
      <c r="AD1007" s="5">
        <f t="shared" si="220"/>
        <v>5.0153183954001701E-2</v>
      </c>
      <c r="AE1007" s="5">
        <f t="shared" si="221"/>
        <v>-0.11984681604599823</v>
      </c>
      <c r="AF1007" s="5">
        <f t="shared" si="222"/>
        <v>-0.78984681604599838</v>
      </c>
      <c r="AG1007" s="5">
        <f t="shared" si="223"/>
        <v>-0.93984681604599829</v>
      </c>
    </row>
    <row r="1008" spans="1:33">
      <c r="A1008">
        <f t="shared" si="224"/>
        <v>5</v>
      </c>
      <c r="B1008" s="2">
        <v>998</v>
      </c>
      <c r="C1008" s="3">
        <v>1.59</v>
      </c>
      <c r="D1008" s="3">
        <v>1.1100000000000001</v>
      </c>
      <c r="E1008" s="3">
        <v>1.04</v>
      </c>
      <c r="F1008" s="3">
        <v>1.08</v>
      </c>
      <c r="G1008" s="3">
        <v>1.02</v>
      </c>
      <c r="H1008" s="3">
        <v>1.81</v>
      </c>
      <c r="I1008" s="3">
        <v>1.1499999999999999</v>
      </c>
      <c r="J1008" s="3">
        <v>1.5</v>
      </c>
      <c r="K1008" s="3">
        <v>1.57</v>
      </c>
      <c r="L1008" s="3">
        <v>1.54</v>
      </c>
      <c r="M1008" s="3"/>
      <c r="N1008" s="3">
        <f t="shared" si="225"/>
        <v>1.81</v>
      </c>
      <c r="O1008" s="3">
        <f t="shared" si="226"/>
        <v>1.59</v>
      </c>
      <c r="P1008" s="3">
        <f t="shared" si="226"/>
        <v>1.57</v>
      </c>
      <c r="Q1008" s="3">
        <f t="shared" si="226"/>
        <v>1.54</v>
      </c>
      <c r="R1008" s="3">
        <f t="shared" si="226"/>
        <v>1.5</v>
      </c>
      <c r="S1008" s="3">
        <f t="shared" si="226"/>
        <v>1.1499999999999999</v>
      </c>
      <c r="T1008" s="3">
        <f t="shared" si="226"/>
        <v>1.1100000000000001</v>
      </c>
      <c r="U1008" s="3">
        <f t="shared" si="226"/>
        <v>1.08</v>
      </c>
      <c r="V1008" s="3">
        <f t="shared" si="226"/>
        <v>1.04</v>
      </c>
      <c r="W1008" s="3">
        <f t="shared" si="226"/>
        <v>1.02</v>
      </c>
      <c r="X1008" s="5">
        <f t="shared" si="214"/>
        <v>0.61015318395400175</v>
      </c>
      <c r="Y1008" s="5">
        <f t="shared" si="215"/>
        <v>0.39015318395400178</v>
      </c>
      <c r="Z1008" s="5">
        <f t="shared" si="216"/>
        <v>0.37015318395400176</v>
      </c>
      <c r="AA1008" s="5">
        <f t="shared" si="217"/>
        <v>0.34015318395400174</v>
      </c>
      <c r="AB1008" s="5">
        <f t="shared" si="218"/>
        <v>0.3001531839540017</v>
      </c>
      <c r="AC1008" s="5">
        <f t="shared" si="219"/>
        <v>-4.9846816045998388E-2</v>
      </c>
      <c r="AD1008" s="5">
        <f t="shared" si="220"/>
        <v>-8.9846816045998201E-2</v>
      </c>
      <c r="AE1008" s="5">
        <f t="shared" si="221"/>
        <v>-0.11984681604599823</v>
      </c>
      <c r="AF1008" s="5">
        <f t="shared" si="222"/>
        <v>-0.15984681604599826</v>
      </c>
      <c r="AG1008" s="5">
        <f t="shared" si="223"/>
        <v>-0.17984681604599828</v>
      </c>
    </row>
    <row r="1009" spans="1:33">
      <c r="A1009">
        <f t="shared" si="224"/>
        <v>6</v>
      </c>
      <c r="B1009" s="2">
        <v>999</v>
      </c>
      <c r="C1009" s="3">
        <v>1.69</v>
      </c>
      <c r="D1009" s="3">
        <v>1.51</v>
      </c>
      <c r="E1009" s="3">
        <v>0.32</v>
      </c>
      <c r="F1009" s="3">
        <v>1.22</v>
      </c>
      <c r="G1009" s="3">
        <v>1.76</v>
      </c>
      <c r="H1009" s="3">
        <v>1.75</v>
      </c>
      <c r="I1009" s="3">
        <v>0.41</v>
      </c>
      <c r="J1009" s="3">
        <v>1.1599999999999999</v>
      </c>
      <c r="K1009" s="3">
        <v>1.82</v>
      </c>
      <c r="L1009" s="3">
        <v>0.87</v>
      </c>
      <c r="M1009" s="3"/>
      <c r="N1009" s="3">
        <f t="shared" si="225"/>
        <v>1.82</v>
      </c>
      <c r="O1009" s="3">
        <f t="shared" si="226"/>
        <v>1.76</v>
      </c>
      <c r="P1009" s="3">
        <f t="shared" si="226"/>
        <v>1.75</v>
      </c>
      <c r="Q1009" s="3">
        <f t="shared" si="226"/>
        <v>1.69</v>
      </c>
      <c r="R1009" s="3">
        <f t="shared" si="226"/>
        <v>1.51</v>
      </c>
      <c r="S1009" s="3">
        <f t="shared" si="226"/>
        <v>1.22</v>
      </c>
      <c r="T1009" s="3">
        <f t="shared" si="226"/>
        <v>1.1599999999999999</v>
      </c>
      <c r="U1009" s="3">
        <f t="shared" si="226"/>
        <v>0.87</v>
      </c>
      <c r="V1009" s="3">
        <f t="shared" si="226"/>
        <v>0.41</v>
      </c>
      <c r="W1009" s="3">
        <f t="shared" si="226"/>
        <v>0.32</v>
      </c>
      <c r="X1009" s="5">
        <f t="shared" si="214"/>
        <v>0.62015318395400176</v>
      </c>
      <c r="Y1009" s="5">
        <f t="shared" si="215"/>
        <v>0.56015318395400171</v>
      </c>
      <c r="Z1009" s="5">
        <f t="shared" si="216"/>
        <v>0.5501531839540017</v>
      </c>
      <c r="AA1009" s="5">
        <f t="shared" si="217"/>
        <v>0.49015318395400165</v>
      </c>
      <c r="AB1009" s="5">
        <f t="shared" si="218"/>
        <v>0.31015318395400171</v>
      </c>
      <c r="AC1009" s="5">
        <f t="shared" si="219"/>
        <v>2.0153183954001674E-2</v>
      </c>
      <c r="AD1009" s="5">
        <f t="shared" si="220"/>
        <v>-3.9846816045998379E-2</v>
      </c>
      <c r="AE1009" s="5">
        <f t="shared" si="221"/>
        <v>-0.3298468160459983</v>
      </c>
      <c r="AF1009" s="5">
        <f t="shared" si="222"/>
        <v>-0.78984681604599838</v>
      </c>
      <c r="AG1009" s="5">
        <f t="shared" si="223"/>
        <v>-0.87984681604599824</v>
      </c>
    </row>
    <row r="1010" spans="1:33">
      <c r="A1010">
        <f t="shared" si="224"/>
        <v>7</v>
      </c>
      <c r="B1010" s="2">
        <v>1000</v>
      </c>
      <c r="C1010" s="3">
        <v>1.48</v>
      </c>
      <c r="D1010" s="3">
        <v>0.41</v>
      </c>
      <c r="E1010" s="3">
        <v>0.64</v>
      </c>
      <c r="F1010" s="3">
        <v>1.45</v>
      </c>
      <c r="G1010" s="3">
        <v>1.81</v>
      </c>
      <c r="H1010" s="3">
        <v>1.57</v>
      </c>
      <c r="I1010" s="3">
        <v>2.16</v>
      </c>
      <c r="J1010" s="3">
        <v>1.26</v>
      </c>
      <c r="K1010" s="3">
        <v>0.2</v>
      </c>
      <c r="L1010" s="3">
        <v>1.47</v>
      </c>
      <c r="M1010" s="3"/>
      <c r="N1010" s="3">
        <f t="shared" si="225"/>
        <v>2.16</v>
      </c>
      <c r="O1010" s="3">
        <f t="shared" si="226"/>
        <v>1.81</v>
      </c>
      <c r="P1010" s="3">
        <f t="shared" si="226"/>
        <v>1.57</v>
      </c>
      <c r="Q1010" s="3">
        <f t="shared" si="226"/>
        <v>1.48</v>
      </c>
      <c r="R1010" s="3">
        <f t="shared" si="226"/>
        <v>1.47</v>
      </c>
      <c r="S1010" s="3">
        <f t="shared" si="226"/>
        <v>1.45</v>
      </c>
      <c r="T1010" s="3">
        <f t="shared" si="226"/>
        <v>1.26</v>
      </c>
      <c r="U1010" s="3">
        <f t="shared" si="226"/>
        <v>0.64</v>
      </c>
      <c r="V1010" s="3">
        <f t="shared" si="226"/>
        <v>0.41</v>
      </c>
      <c r="W1010" s="3">
        <f t="shared" si="226"/>
        <v>0.2</v>
      </c>
      <c r="X1010" s="5">
        <f t="shared" si="214"/>
        <v>0.96015318395400184</v>
      </c>
      <c r="Y1010" s="5">
        <f t="shared" si="215"/>
        <v>0.61015318395400175</v>
      </c>
      <c r="Z1010" s="5">
        <f t="shared" si="216"/>
        <v>0.37015318395400176</v>
      </c>
      <c r="AA1010" s="5">
        <f t="shared" si="217"/>
        <v>0.28015318395400168</v>
      </c>
      <c r="AB1010" s="5">
        <f t="shared" si="218"/>
        <v>0.27015318395400167</v>
      </c>
      <c r="AC1010" s="5">
        <f t="shared" si="219"/>
        <v>0.25015318395400166</v>
      </c>
      <c r="AD1010" s="5">
        <f t="shared" si="220"/>
        <v>6.015318395400171E-2</v>
      </c>
      <c r="AE1010" s="5">
        <f t="shared" si="221"/>
        <v>-0.55984681604599829</v>
      </c>
      <c r="AF1010" s="5">
        <f t="shared" si="222"/>
        <v>-0.78984681604599838</v>
      </c>
      <c r="AG1010" s="5">
        <f t="shared" si="223"/>
        <v>-0.99984681604599834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8"/>
  <sheetViews>
    <sheetView topLeftCell="D1" workbookViewId="0">
      <selection activeCell="V3" sqref="V3:AF4"/>
    </sheetView>
  </sheetViews>
  <sheetFormatPr baseColWidth="10" defaultRowHeight="16"/>
  <cols>
    <col min="1" max="1" width="14.83203125" customWidth="1"/>
    <col min="3" max="11" width="6.1640625" bestFit="1" customWidth="1"/>
    <col min="12" max="12" width="7.1640625" bestFit="1" customWidth="1"/>
    <col min="13" max="21" width="7" bestFit="1" customWidth="1"/>
    <col min="22" max="22" width="8.5" customWidth="1"/>
    <col min="23" max="28" width="7" bestFit="1" customWidth="1"/>
    <col min="29" max="32" width="8" bestFit="1" customWidth="1"/>
    <col min="33" max="33" width="6.33203125" bestFit="1" customWidth="1"/>
    <col min="34" max="34" width="12.83203125" style="15" bestFit="1" customWidth="1"/>
    <col min="35" max="35" width="9.1640625" bestFit="1" customWidth="1"/>
    <col min="36" max="36" width="13.5" customWidth="1"/>
  </cols>
  <sheetData>
    <row r="1" spans="1:37">
      <c r="A1" t="s">
        <v>0</v>
      </c>
    </row>
    <row r="2" spans="1:37">
      <c r="A2" t="s">
        <v>26</v>
      </c>
    </row>
    <row r="3" spans="1:37">
      <c r="V3" s="4" t="s">
        <v>42</v>
      </c>
      <c r="W3" s="14">
        <v>1</v>
      </c>
      <c r="X3" s="14">
        <v>2</v>
      </c>
      <c r="Y3" s="14">
        <v>3</v>
      </c>
      <c r="Z3" s="14">
        <v>4</v>
      </c>
      <c r="AA3" s="14">
        <v>5</v>
      </c>
      <c r="AB3" s="14">
        <v>6</v>
      </c>
      <c r="AC3" s="14">
        <v>7</v>
      </c>
      <c r="AD3" s="14">
        <v>8</v>
      </c>
      <c r="AE3" s="14">
        <v>9</v>
      </c>
      <c r="AF3" s="14">
        <v>10</v>
      </c>
    </row>
    <row r="4" spans="1:37">
      <c r="A4" s="4" t="s">
        <v>27</v>
      </c>
      <c r="B4" s="6">
        <v>8.5815879716984718</v>
      </c>
      <c r="V4" s="4" t="s">
        <v>25</v>
      </c>
      <c r="W4" s="7">
        <f t="shared" ref="W4:AF4" si="0">Download_Fee+W3*PricePerSong</f>
        <v>8.7933891998599023</v>
      </c>
      <c r="X4" s="7">
        <f t="shared" si="0"/>
        <v>9.0051904280213328</v>
      </c>
      <c r="Y4" s="7">
        <f t="shared" si="0"/>
        <v>9.2169916561827634</v>
      </c>
      <c r="Z4" s="7">
        <f t="shared" si="0"/>
        <v>9.4287928843441939</v>
      </c>
      <c r="AA4" s="7">
        <f t="shared" si="0"/>
        <v>9.6405941125056245</v>
      </c>
      <c r="AB4" s="7">
        <f t="shared" si="0"/>
        <v>9.852395340667055</v>
      </c>
      <c r="AC4" s="7">
        <f t="shared" si="0"/>
        <v>10.064196568828486</v>
      </c>
      <c r="AD4" s="7">
        <f t="shared" si="0"/>
        <v>10.275997796989914</v>
      </c>
      <c r="AE4" s="7">
        <f t="shared" si="0"/>
        <v>10.487799025151345</v>
      </c>
      <c r="AF4" s="7">
        <f t="shared" si="0"/>
        <v>10.699600253312775</v>
      </c>
    </row>
    <row r="5" spans="1:37">
      <c r="A5" s="4" t="s">
        <v>28</v>
      </c>
      <c r="B5" s="6">
        <v>0.2118012281614304</v>
      </c>
    </row>
    <row r="6" spans="1:37">
      <c r="M6" s="10" t="s">
        <v>29</v>
      </c>
      <c r="N6" s="10"/>
      <c r="O6" s="10"/>
      <c r="P6" s="10"/>
      <c r="Q6" s="10"/>
      <c r="R6" s="10"/>
      <c r="S6" s="10"/>
      <c r="T6" s="10"/>
      <c r="U6" s="10"/>
      <c r="AH6" s="4" t="s">
        <v>43</v>
      </c>
      <c r="AI6" s="18">
        <f>SUM(AI9:AI1008)</f>
        <v>9884.4221606244537</v>
      </c>
    </row>
    <row r="7" spans="1:37">
      <c r="M7" s="10">
        <v>1</v>
      </c>
      <c r="N7" s="10">
        <v>2</v>
      </c>
      <c r="O7" s="10">
        <v>3</v>
      </c>
      <c r="P7" s="10">
        <v>4</v>
      </c>
      <c r="Q7" s="10">
        <v>5</v>
      </c>
      <c r="R7" s="10">
        <v>6</v>
      </c>
      <c r="S7" s="10">
        <v>7</v>
      </c>
      <c r="T7" s="10">
        <v>8</v>
      </c>
      <c r="U7" s="10">
        <v>9</v>
      </c>
      <c r="V7" s="10">
        <v>10</v>
      </c>
    </row>
    <row r="8" spans="1:37" ht="55" customHeight="1">
      <c r="A8" t="s">
        <v>23</v>
      </c>
      <c r="B8" s="1"/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1" t="s">
        <v>30</v>
      </c>
      <c r="N8" s="11" t="s">
        <v>31</v>
      </c>
      <c r="O8" s="11" t="s">
        <v>32</v>
      </c>
      <c r="P8" s="11" t="s">
        <v>33</v>
      </c>
      <c r="Q8" s="11" t="s">
        <v>34</v>
      </c>
      <c r="R8" s="11" t="s">
        <v>35</v>
      </c>
      <c r="S8" s="11" t="s">
        <v>36</v>
      </c>
      <c r="T8" s="11" t="s">
        <v>37</v>
      </c>
      <c r="U8" s="11" t="s">
        <v>38</v>
      </c>
      <c r="V8" s="11" t="s">
        <v>39</v>
      </c>
      <c r="W8" s="12" t="s">
        <v>12</v>
      </c>
      <c r="X8" s="12" t="s">
        <v>13</v>
      </c>
      <c r="Y8" s="12" t="s">
        <v>14</v>
      </c>
      <c r="Z8" s="12" t="s">
        <v>15</v>
      </c>
      <c r="AA8" s="12" t="s">
        <v>16</v>
      </c>
      <c r="AB8" s="12" t="s">
        <v>17</v>
      </c>
      <c r="AC8" s="12" t="s">
        <v>18</v>
      </c>
      <c r="AD8" s="12" t="s">
        <v>19</v>
      </c>
      <c r="AE8" s="12" t="s">
        <v>20</v>
      </c>
      <c r="AF8" s="12" t="s">
        <v>21</v>
      </c>
      <c r="AG8" s="12" t="s">
        <v>40</v>
      </c>
      <c r="AH8" s="16" t="s">
        <v>41</v>
      </c>
      <c r="AI8" s="13" t="s">
        <v>25</v>
      </c>
      <c r="AJ8" s="1"/>
      <c r="AK8" s="1"/>
    </row>
    <row r="9" spans="1:37">
      <c r="A9">
        <f>COUNTIF(AB9:AK9,"&gt;=0")</f>
        <v>8</v>
      </c>
      <c r="B9" s="2">
        <v>1</v>
      </c>
      <c r="C9" s="3">
        <v>0.38</v>
      </c>
      <c r="D9" s="3">
        <v>0.94</v>
      </c>
      <c r="E9" s="3">
        <v>1.32</v>
      </c>
      <c r="F9" s="3">
        <v>1.85</v>
      </c>
      <c r="G9" s="3">
        <v>0.56999999999999995</v>
      </c>
      <c r="H9" s="3">
        <v>1.1599999999999999</v>
      </c>
      <c r="I9" s="3">
        <v>1.39</v>
      </c>
      <c r="J9" s="3">
        <v>2.23</v>
      </c>
      <c r="K9" s="3">
        <v>1.95</v>
      </c>
      <c r="L9" s="3">
        <v>1.88</v>
      </c>
      <c r="M9" s="7">
        <f>LARGE($C9:$L9,M$7)</f>
        <v>2.23</v>
      </c>
      <c r="N9" s="7">
        <f t="shared" ref="N9:V24" si="1">LARGE($C9:$L9,N$7)</f>
        <v>1.95</v>
      </c>
      <c r="O9" s="7">
        <f t="shared" si="1"/>
        <v>1.88</v>
      </c>
      <c r="P9" s="7">
        <f t="shared" si="1"/>
        <v>1.85</v>
      </c>
      <c r="Q9" s="7">
        <f t="shared" si="1"/>
        <v>1.39</v>
      </c>
      <c r="R9" s="7">
        <f t="shared" si="1"/>
        <v>1.32</v>
      </c>
      <c r="S9" s="7">
        <f t="shared" si="1"/>
        <v>1.1599999999999999</v>
      </c>
      <c r="T9" s="7">
        <f t="shared" si="1"/>
        <v>0.94</v>
      </c>
      <c r="U9" s="7">
        <f t="shared" si="1"/>
        <v>0.56999999999999995</v>
      </c>
      <c r="V9" s="7">
        <f t="shared" si="1"/>
        <v>0.38</v>
      </c>
      <c r="W9" s="3">
        <f>SUM($M9:M9)-W$4</f>
        <v>-6.5633891998599019</v>
      </c>
      <c r="X9" s="3">
        <f>SUM($M9:N9)-X$4</f>
        <v>-4.8251904280213331</v>
      </c>
      <c r="Y9" s="3">
        <f>SUM($M9:O9)-Y$4</f>
        <v>-3.1569916561827638</v>
      </c>
      <c r="Z9" s="3">
        <f>SUM($M9:P9)-Z$4</f>
        <v>-1.5187928843441938</v>
      </c>
      <c r="AA9" s="3">
        <f>SUM($M9:Q9)-AA$4</f>
        <v>-0.34059411250562377</v>
      </c>
      <c r="AB9" s="3">
        <f>SUM($M9:R9)-AB$4</f>
        <v>0.76760465933294597</v>
      </c>
      <c r="AC9" s="3">
        <f>SUM($M9:S9)-AC$4</f>
        <v>1.7158034311715156</v>
      </c>
      <c r="AD9" s="3">
        <f>SUM($M9:T9)-AD$4</f>
        <v>2.4440022030100863</v>
      </c>
      <c r="AE9" s="3">
        <f>SUM($M9:U9)-AE$4</f>
        <v>2.802200974848656</v>
      </c>
      <c r="AF9" s="3">
        <f>SUM($M9:V9)-AF$4</f>
        <v>2.9703997466872263</v>
      </c>
      <c r="AG9" s="3">
        <f>MAX(W9:AF9)</f>
        <v>2.9703997466872263</v>
      </c>
      <c r="AH9" s="17">
        <f>IF(AG9&lt;0,0,MATCH(AG9,W9:AF9,0))</f>
        <v>10</v>
      </c>
      <c r="AI9" s="5">
        <f>IF(AH9=0,0,INDEX($W$4:$AF$4,1,AH9))</f>
        <v>10.699600253312775</v>
      </c>
      <c r="AJ9" s="5"/>
      <c r="AK9" s="5"/>
    </row>
    <row r="10" spans="1:37">
      <c r="A10">
        <f t="shared" ref="A10:A73" si="2">COUNTIF(AB10:AK10,"&gt;=0")</f>
        <v>8</v>
      </c>
      <c r="B10" s="2">
        <v>2</v>
      </c>
      <c r="C10" s="3">
        <v>1.02</v>
      </c>
      <c r="D10" s="3">
        <v>1.83</v>
      </c>
      <c r="E10" s="3">
        <v>2.23</v>
      </c>
      <c r="F10" s="3">
        <v>0.56000000000000005</v>
      </c>
      <c r="G10" s="3">
        <v>0.3</v>
      </c>
      <c r="H10" s="3">
        <v>2.12</v>
      </c>
      <c r="I10" s="3">
        <v>2.09</v>
      </c>
      <c r="J10" s="3">
        <v>1.63</v>
      </c>
      <c r="K10" s="3">
        <v>1.65</v>
      </c>
      <c r="L10" s="3">
        <v>1.5</v>
      </c>
      <c r="M10" s="7">
        <f t="shared" ref="M10:V48" si="3">LARGE($C10:$L10,M$7)</f>
        <v>2.23</v>
      </c>
      <c r="N10" s="7">
        <f t="shared" si="1"/>
        <v>2.12</v>
      </c>
      <c r="O10" s="7">
        <f t="shared" si="1"/>
        <v>2.09</v>
      </c>
      <c r="P10" s="7">
        <f t="shared" si="1"/>
        <v>1.83</v>
      </c>
      <c r="Q10" s="7">
        <f t="shared" si="1"/>
        <v>1.65</v>
      </c>
      <c r="R10" s="7">
        <f t="shared" si="1"/>
        <v>1.63</v>
      </c>
      <c r="S10" s="7">
        <f t="shared" si="1"/>
        <v>1.5</v>
      </c>
      <c r="T10" s="7">
        <f t="shared" si="1"/>
        <v>1.02</v>
      </c>
      <c r="U10" s="7">
        <f t="shared" si="1"/>
        <v>0.56000000000000005</v>
      </c>
      <c r="V10" s="7">
        <f t="shared" si="1"/>
        <v>0.3</v>
      </c>
      <c r="W10" s="3">
        <f>SUM($M10:M10)-W$4</f>
        <v>-6.5633891998599019</v>
      </c>
      <c r="X10" s="3">
        <f>SUM($M10:N10)-X$4</f>
        <v>-4.6551904280213332</v>
      </c>
      <c r="Y10" s="3">
        <f>SUM($M10:O10)-Y$4</f>
        <v>-2.7769916561827639</v>
      </c>
      <c r="Z10" s="3">
        <f>SUM($M10:P10)-Z$4</f>
        <v>-1.1587928843441944</v>
      </c>
      <c r="AA10" s="3">
        <f>SUM($M10:Q10)-AA$4</f>
        <v>0.27940588749437545</v>
      </c>
      <c r="AB10" s="3">
        <f>SUM($M10:R10)-AB$4</f>
        <v>1.6976046593329457</v>
      </c>
      <c r="AC10" s="3">
        <f>SUM($M10:S10)-AC$4</f>
        <v>2.9858034311715151</v>
      </c>
      <c r="AD10" s="3">
        <f>SUM($M10:T10)-AD$4</f>
        <v>3.7940022030100859</v>
      </c>
      <c r="AE10" s="3">
        <f>SUM($M10:U10)-AE$4</f>
        <v>4.1422009748486559</v>
      </c>
      <c r="AF10" s="3">
        <f>SUM($M10:V10)-AF$4</f>
        <v>4.2303997466872261</v>
      </c>
      <c r="AG10" s="3">
        <f t="shared" ref="AG10:AG73" si="4">MAX(W10:AF10)</f>
        <v>4.2303997466872261</v>
      </c>
      <c r="AH10" s="17">
        <f t="shared" ref="AH10:AH73" si="5">IF(AG10&lt;0,0,MATCH(AG10,W10:AF10,0))</f>
        <v>10</v>
      </c>
      <c r="AI10" s="5">
        <f t="shared" ref="AI10:AI73" si="6">IF(AH10=0,0,INDEX($W$4:$AF$4,1,AH10))</f>
        <v>10.699600253312775</v>
      </c>
      <c r="AJ10" s="5"/>
      <c r="AK10" s="5"/>
    </row>
    <row r="11" spans="1:37">
      <c r="A11">
        <f t="shared" si="2"/>
        <v>8</v>
      </c>
      <c r="B11" s="2">
        <v>3</v>
      </c>
      <c r="C11" s="3">
        <v>0.6</v>
      </c>
      <c r="D11" s="3">
        <v>1.44</v>
      </c>
      <c r="E11" s="3">
        <v>1.91</v>
      </c>
      <c r="F11" s="3">
        <v>1.67</v>
      </c>
      <c r="G11" s="3">
        <v>0.82</v>
      </c>
      <c r="H11" s="3">
        <v>2.41</v>
      </c>
      <c r="I11" s="3">
        <v>0.64</v>
      </c>
      <c r="J11" s="3">
        <v>1</v>
      </c>
      <c r="K11" s="3">
        <v>1.8</v>
      </c>
      <c r="L11" s="3">
        <v>1.46</v>
      </c>
      <c r="M11" s="7">
        <f t="shared" si="3"/>
        <v>2.41</v>
      </c>
      <c r="N11" s="7">
        <f t="shared" si="1"/>
        <v>1.91</v>
      </c>
      <c r="O11" s="7">
        <f t="shared" si="1"/>
        <v>1.8</v>
      </c>
      <c r="P11" s="7">
        <f t="shared" si="1"/>
        <v>1.67</v>
      </c>
      <c r="Q11" s="7">
        <f t="shared" si="1"/>
        <v>1.46</v>
      </c>
      <c r="R11" s="7">
        <f t="shared" si="1"/>
        <v>1.44</v>
      </c>
      <c r="S11" s="7">
        <f t="shared" si="1"/>
        <v>1</v>
      </c>
      <c r="T11" s="7">
        <f t="shared" si="1"/>
        <v>0.82</v>
      </c>
      <c r="U11" s="7">
        <f t="shared" si="1"/>
        <v>0.64</v>
      </c>
      <c r="V11" s="7">
        <f t="shared" si="1"/>
        <v>0.6</v>
      </c>
      <c r="W11" s="3">
        <f>SUM($M11:M11)-W$4</f>
        <v>-6.3833891998599022</v>
      </c>
      <c r="X11" s="3">
        <f>SUM($M11:N11)-X$4</f>
        <v>-4.6851904280213326</v>
      </c>
      <c r="Y11" s="3">
        <f>SUM($M11:O11)-Y$4</f>
        <v>-3.0969916561827633</v>
      </c>
      <c r="Z11" s="3">
        <f>SUM($M11:P11)-Z$4</f>
        <v>-1.6387928843441939</v>
      </c>
      <c r="AA11" s="3">
        <f>SUM($M11:Q11)-AA$4</f>
        <v>-0.39059411250562448</v>
      </c>
      <c r="AB11" s="3">
        <f>SUM($M11:R11)-AB$4</f>
        <v>0.83760465933294448</v>
      </c>
      <c r="AC11" s="3">
        <f>SUM($M11:S11)-AC$4</f>
        <v>1.6258034311715139</v>
      </c>
      <c r="AD11" s="3">
        <f>SUM($M11:T11)-AD$4</f>
        <v>2.2340022030100855</v>
      </c>
      <c r="AE11" s="3">
        <f>SUM($M11:U11)-AE$4</f>
        <v>2.6622009748486555</v>
      </c>
      <c r="AF11" s="3">
        <f>SUM($M11:V11)-AF$4</f>
        <v>3.0503997466872246</v>
      </c>
      <c r="AG11" s="3">
        <f t="shared" si="4"/>
        <v>3.0503997466872246</v>
      </c>
      <c r="AH11" s="17">
        <f t="shared" si="5"/>
        <v>10</v>
      </c>
      <c r="AI11" s="5">
        <f t="shared" si="6"/>
        <v>10.699600253312775</v>
      </c>
      <c r="AJ11" s="5"/>
      <c r="AK11" s="5"/>
    </row>
    <row r="12" spans="1:37">
      <c r="A12">
        <f t="shared" si="2"/>
        <v>2</v>
      </c>
      <c r="B12" s="2">
        <v>4</v>
      </c>
      <c r="C12" s="3">
        <v>0.31</v>
      </c>
      <c r="D12" s="3">
        <v>2.1</v>
      </c>
      <c r="E12" s="3">
        <v>1.1200000000000001</v>
      </c>
      <c r="F12" s="3">
        <v>0.84</v>
      </c>
      <c r="G12" s="3">
        <v>1.3</v>
      </c>
      <c r="H12" s="3">
        <v>0.61</v>
      </c>
      <c r="I12" s="3">
        <v>0.84</v>
      </c>
      <c r="J12" s="3">
        <v>1.95</v>
      </c>
      <c r="K12" s="3">
        <v>0.88</v>
      </c>
      <c r="L12" s="3">
        <v>0.51</v>
      </c>
      <c r="M12" s="7">
        <f t="shared" si="3"/>
        <v>2.1</v>
      </c>
      <c r="N12" s="7">
        <f t="shared" si="1"/>
        <v>1.95</v>
      </c>
      <c r="O12" s="7">
        <f t="shared" si="1"/>
        <v>1.3</v>
      </c>
      <c r="P12" s="7">
        <f t="shared" si="1"/>
        <v>1.1200000000000001</v>
      </c>
      <c r="Q12" s="7">
        <f t="shared" si="1"/>
        <v>0.88</v>
      </c>
      <c r="R12" s="7">
        <f t="shared" si="1"/>
        <v>0.84</v>
      </c>
      <c r="S12" s="7">
        <f t="shared" si="1"/>
        <v>0.84</v>
      </c>
      <c r="T12" s="7">
        <f t="shared" si="1"/>
        <v>0.61</v>
      </c>
      <c r="U12" s="7">
        <f t="shared" si="1"/>
        <v>0.51</v>
      </c>
      <c r="V12" s="7">
        <f t="shared" si="1"/>
        <v>0.31</v>
      </c>
      <c r="W12" s="3">
        <f>SUM($M12:M12)-W$4</f>
        <v>-6.6933891998599027</v>
      </c>
      <c r="X12" s="3">
        <f>SUM($M12:N12)-X$4</f>
        <v>-4.955190428021333</v>
      </c>
      <c r="Y12" s="3">
        <f>SUM($M12:O12)-Y$4</f>
        <v>-3.8669916561827637</v>
      </c>
      <c r="Z12" s="3">
        <f>SUM($M12:P12)-Z$4</f>
        <v>-2.9587928843441942</v>
      </c>
      <c r="AA12" s="3">
        <f>SUM($M12:Q12)-AA$4</f>
        <v>-2.2905941125056248</v>
      </c>
      <c r="AB12" s="3">
        <f>SUM($M12:R12)-AB$4</f>
        <v>-1.6623953406670555</v>
      </c>
      <c r="AC12" s="3">
        <f>SUM($M12:S12)-AC$4</f>
        <v>-1.0341965688284862</v>
      </c>
      <c r="AD12" s="3">
        <f>SUM($M12:T12)-AD$4</f>
        <v>-0.63599779698991554</v>
      </c>
      <c r="AE12" s="3">
        <f>SUM($M12:U12)-AE$4</f>
        <v>-0.3377990251513463</v>
      </c>
      <c r="AF12" s="3">
        <f>SUM($M12:V12)-AF$4</f>
        <v>-0.23960025331277635</v>
      </c>
      <c r="AG12" s="3">
        <f t="shared" si="4"/>
        <v>-0.23960025331277635</v>
      </c>
      <c r="AH12" s="17">
        <f t="shared" si="5"/>
        <v>0</v>
      </c>
      <c r="AI12" s="5">
        <f t="shared" si="6"/>
        <v>0</v>
      </c>
      <c r="AJ12" s="5"/>
      <c r="AK12" s="5"/>
    </row>
    <row r="13" spans="1:37">
      <c r="A13">
        <f t="shared" si="2"/>
        <v>8</v>
      </c>
      <c r="B13" s="2">
        <v>5</v>
      </c>
      <c r="C13" s="3">
        <v>1.71</v>
      </c>
      <c r="D13" s="3">
        <v>1.22</v>
      </c>
      <c r="E13" s="3">
        <v>1.76</v>
      </c>
      <c r="F13" s="3">
        <v>2.35</v>
      </c>
      <c r="G13" s="3">
        <v>0.99</v>
      </c>
      <c r="H13" s="3">
        <v>1.96</v>
      </c>
      <c r="I13" s="3">
        <v>2.04</v>
      </c>
      <c r="J13" s="3">
        <v>0.65</v>
      </c>
      <c r="K13" s="3">
        <v>2.33</v>
      </c>
      <c r="L13" s="3">
        <v>1.56</v>
      </c>
      <c r="M13" s="7">
        <f t="shared" si="3"/>
        <v>2.35</v>
      </c>
      <c r="N13" s="7">
        <f t="shared" si="1"/>
        <v>2.33</v>
      </c>
      <c r="O13" s="7">
        <f t="shared" si="1"/>
        <v>2.04</v>
      </c>
      <c r="P13" s="7">
        <f t="shared" si="1"/>
        <v>1.96</v>
      </c>
      <c r="Q13" s="7">
        <f t="shared" si="1"/>
        <v>1.76</v>
      </c>
      <c r="R13" s="7">
        <f t="shared" si="1"/>
        <v>1.71</v>
      </c>
      <c r="S13" s="7">
        <f t="shared" si="1"/>
        <v>1.56</v>
      </c>
      <c r="T13" s="7">
        <f t="shared" si="1"/>
        <v>1.22</v>
      </c>
      <c r="U13" s="7">
        <f t="shared" si="1"/>
        <v>0.99</v>
      </c>
      <c r="V13" s="7">
        <f t="shared" si="1"/>
        <v>0.65</v>
      </c>
      <c r="W13" s="3">
        <f>SUM($M13:M13)-W$4</f>
        <v>-6.4433891998599027</v>
      </c>
      <c r="X13" s="3">
        <f>SUM($M13:N13)-X$4</f>
        <v>-4.3251904280213331</v>
      </c>
      <c r="Y13" s="3">
        <f>SUM($M13:O13)-Y$4</f>
        <v>-2.4969916561827636</v>
      </c>
      <c r="Z13" s="3">
        <f>SUM($M13:P13)-Z$4</f>
        <v>-0.74879288434419422</v>
      </c>
      <c r="AA13" s="3">
        <f>SUM($M13:Q13)-AA$4</f>
        <v>0.79940588749437502</v>
      </c>
      <c r="AB13" s="3">
        <f>SUM($M13:R13)-AB$4</f>
        <v>2.2976046593329436</v>
      </c>
      <c r="AC13" s="3">
        <f>SUM($M13:S13)-AC$4</f>
        <v>3.6458034311715135</v>
      </c>
      <c r="AD13" s="3">
        <f>SUM($M13:T13)-AD$4</f>
        <v>4.6540022030100854</v>
      </c>
      <c r="AE13" s="3">
        <f>SUM($M13:U13)-AE$4</f>
        <v>5.4322009748486551</v>
      </c>
      <c r="AF13" s="3">
        <f>SUM($M13:V13)-AF$4</f>
        <v>5.8703997466872249</v>
      </c>
      <c r="AG13" s="3">
        <f t="shared" si="4"/>
        <v>5.8703997466872249</v>
      </c>
      <c r="AH13" s="17">
        <f t="shared" si="5"/>
        <v>10</v>
      </c>
      <c r="AI13" s="5">
        <f t="shared" si="6"/>
        <v>10.699600253312775</v>
      </c>
      <c r="AJ13" s="5"/>
      <c r="AK13" s="5"/>
    </row>
    <row r="14" spans="1:37">
      <c r="A14">
        <f t="shared" si="2"/>
        <v>8</v>
      </c>
      <c r="B14" s="2">
        <v>6</v>
      </c>
      <c r="C14" s="3">
        <v>1.44</v>
      </c>
      <c r="D14" s="3">
        <v>2.35</v>
      </c>
      <c r="E14" s="3">
        <v>2.27</v>
      </c>
      <c r="F14" s="3">
        <v>0.94</v>
      </c>
      <c r="G14" s="3">
        <v>1.2</v>
      </c>
      <c r="H14" s="3">
        <v>0.43</v>
      </c>
      <c r="I14" s="3">
        <v>0.51</v>
      </c>
      <c r="J14" s="3">
        <v>1.97</v>
      </c>
      <c r="K14" s="3">
        <v>1.85</v>
      </c>
      <c r="L14" s="3">
        <v>1.51</v>
      </c>
      <c r="M14" s="7">
        <f t="shared" si="3"/>
        <v>2.35</v>
      </c>
      <c r="N14" s="7">
        <f t="shared" si="1"/>
        <v>2.27</v>
      </c>
      <c r="O14" s="7">
        <f t="shared" si="1"/>
        <v>1.97</v>
      </c>
      <c r="P14" s="7">
        <f t="shared" si="1"/>
        <v>1.85</v>
      </c>
      <c r="Q14" s="7">
        <f t="shared" si="1"/>
        <v>1.51</v>
      </c>
      <c r="R14" s="7">
        <f t="shared" si="1"/>
        <v>1.44</v>
      </c>
      <c r="S14" s="7">
        <f t="shared" si="1"/>
        <v>1.2</v>
      </c>
      <c r="T14" s="7">
        <f t="shared" si="1"/>
        <v>0.94</v>
      </c>
      <c r="U14" s="7">
        <f t="shared" si="1"/>
        <v>0.51</v>
      </c>
      <c r="V14" s="7">
        <f t="shared" si="1"/>
        <v>0.43</v>
      </c>
      <c r="W14" s="3">
        <f>SUM($M14:M14)-W$4</f>
        <v>-6.4433891998599027</v>
      </c>
      <c r="X14" s="3">
        <f>SUM($M14:N14)-X$4</f>
        <v>-4.3851904280213327</v>
      </c>
      <c r="Y14" s="3">
        <f>SUM($M14:O14)-Y$4</f>
        <v>-2.6269916561827635</v>
      </c>
      <c r="Z14" s="3">
        <f>SUM($M14:P14)-Z$4</f>
        <v>-0.98879288434419443</v>
      </c>
      <c r="AA14" s="3">
        <f>SUM($M14:Q14)-AA$4</f>
        <v>0.30940588749437481</v>
      </c>
      <c r="AB14" s="3">
        <f>SUM($M14:R14)-AB$4</f>
        <v>1.5376046593329438</v>
      </c>
      <c r="AC14" s="3">
        <f>SUM($M14:S14)-AC$4</f>
        <v>2.5258034311715125</v>
      </c>
      <c r="AD14" s="3">
        <f>SUM($M14:T14)-AD$4</f>
        <v>3.2540022030100832</v>
      </c>
      <c r="AE14" s="3">
        <f>SUM($M14:U14)-AE$4</f>
        <v>3.5522009748486525</v>
      </c>
      <c r="AF14" s="3">
        <f>SUM($M14:V14)-AF$4</f>
        <v>3.7703997466872217</v>
      </c>
      <c r="AG14" s="3">
        <f t="shared" si="4"/>
        <v>3.7703997466872217</v>
      </c>
      <c r="AH14" s="17">
        <f t="shared" si="5"/>
        <v>10</v>
      </c>
      <c r="AI14" s="5">
        <f t="shared" si="6"/>
        <v>10.699600253312775</v>
      </c>
      <c r="AJ14" s="5"/>
      <c r="AK14" s="5"/>
    </row>
    <row r="15" spans="1:37">
      <c r="A15">
        <f t="shared" si="2"/>
        <v>8</v>
      </c>
      <c r="B15" s="2">
        <v>7</v>
      </c>
      <c r="C15" s="3">
        <v>0.22</v>
      </c>
      <c r="D15" s="3">
        <v>1.04</v>
      </c>
      <c r="E15" s="3">
        <v>1.77</v>
      </c>
      <c r="F15" s="3">
        <v>1.51</v>
      </c>
      <c r="G15" s="3">
        <v>0.91</v>
      </c>
      <c r="H15" s="3">
        <v>2.11</v>
      </c>
      <c r="I15" s="3">
        <v>1.33</v>
      </c>
      <c r="J15" s="3">
        <v>2.1</v>
      </c>
      <c r="K15" s="3">
        <v>2.14</v>
      </c>
      <c r="L15" s="3">
        <v>0.61</v>
      </c>
      <c r="M15" s="7">
        <f t="shared" si="3"/>
        <v>2.14</v>
      </c>
      <c r="N15" s="7">
        <f t="shared" si="1"/>
        <v>2.11</v>
      </c>
      <c r="O15" s="7">
        <f t="shared" si="1"/>
        <v>2.1</v>
      </c>
      <c r="P15" s="7">
        <f t="shared" si="1"/>
        <v>1.77</v>
      </c>
      <c r="Q15" s="7">
        <f t="shared" si="1"/>
        <v>1.51</v>
      </c>
      <c r="R15" s="7">
        <f t="shared" si="1"/>
        <v>1.33</v>
      </c>
      <c r="S15" s="7">
        <f t="shared" si="1"/>
        <v>1.04</v>
      </c>
      <c r="T15" s="7">
        <f t="shared" si="1"/>
        <v>0.91</v>
      </c>
      <c r="U15" s="7">
        <f t="shared" si="1"/>
        <v>0.61</v>
      </c>
      <c r="V15" s="7">
        <f t="shared" si="1"/>
        <v>0.22</v>
      </c>
      <c r="W15" s="3">
        <f>SUM($M15:M15)-W$4</f>
        <v>-6.6533891998599017</v>
      </c>
      <c r="X15" s="3">
        <f>SUM($M15:N15)-X$4</f>
        <v>-4.7551904280213328</v>
      </c>
      <c r="Y15" s="3">
        <f>SUM($M15:O15)-Y$4</f>
        <v>-2.8669916561827637</v>
      </c>
      <c r="Z15" s="3">
        <f>SUM($M15:P15)-Z$4</f>
        <v>-1.3087928843441947</v>
      </c>
      <c r="AA15" s="3">
        <f>SUM($M15:Q15)-AA$4</f>
        <v>-1.0594112505625475E-2</v>
      </c>
      <c r="AB15" s="3">
        <f>SUM($M15:R15)-AB$4</f>
        <v>1.1076046593329441</v>
      </c>
      <c r="AC15" s="3">
        <f>SUM($M15:S15)-AC$4</f>
        <v>1.9358034311715144</v>
      </c>
      <c r="AD15" s="3">
        <f>SUM($M15:T15)-AD$4</f>
        <v>2.6340022030100858</v>
      </c>
      <c r="AE15" s="3">
        <f>SUM($M15:U15)-AE$4</f>
        <v>3.0322009748486547</v>
      </c>
      <c r="AF15" s="3">
        <f>SUM($M15:V15)-AF$4</f>
        <v>3.0403997466872248</v>
      </c>
      <c r="AG15" s="3">
        <f t="shared" si="4"/>
        <v>3.0403997466872248</v>
      </c>
      <c r="AH15" s="17">
        <f t="shared" si="5"/>
        <v>10</v>
      </c>
      <c r="AI15" s="5">
        <f t="shared" si="6"/>
        <v>10.699600253312775</v>
      </c>
      <c r="AJ15" s="5"/>
      <c r="AK15" s="5"/>
    </row>
    <row r="16" spans="1:37">
      <c r="A16">
        <f t="shared" si="2"/>
        <v>8</v>
      </c>
      <c r="B16" s="2">
        <v>8</v>
      </c>
      <c r="C16" s="3">
        <v>1.27</v>
      </c>
      <c r="D16" s="3">
        <v>0.93</v>
      </c>
      <c r="E16" s="3">
        <v>2.4</v>
      </c>
      <c r="F16" s="3">
        <v>1.57</v>
      </c>
      <c r="G16" s="3">
        <v>1.91</v>
      </c>
      <c r="H16" s="3">
        <v>0.35</v>
      </c>
      <c r="I16" s="3">
        <v>1.1399999999999999</v>
      </c>
      <c r="J16" s="3">
        <v>1.24</v>
      </c>
      <c r="K16" s="3">
        <v>1.7</v>
      </c>
      <c r="L16" s="3">
        <v>0.63</v>
      </c>
      <c r="M16" s="7">
        <f t="shared" si="3"/>
        <v>2.4</v>
      </c>
      <c r="N16" s="7">
        <f t="shared" si="1"/>
        <v>1.91</v>
      </c>
      <c r="O16" s="7">
        <f t="shared" si="1"/>
        <v>1.7</v>
      </c>
      <c r="P16" s="7">
        <f t="shared" si="1"/>
        <v>1.57</v>
      </c>
      <c r="Q16" s="7">
        <f t="shared" si="1"/>
        <v>1.27</v>
      </c>
      <c r="R16" s="7">
        <f t="shared" si="1"/>
        <v>1.24</v>
      </c>
      <c r="S16" s="7">
        <f t="shared" si="1"/>
        <v>1.1399999999999999</v>
      </c>
      <c r="T16" s="7">
        <f t="shared" si="1"/>
        <v>0.93</v>
      </c>
      <c r="U16" s="7">
        <f t="shared" si="1"/>
        <v>0.63</v>
      </c>
      <c r="V16" s="7">
        <f t="shared" si="1"/>
        <v>0.35</v>
      </c>
      <c r="W16" s="3">
        <f>SUM($M16:M16)-W$4</f>
        <v>-6.393389199859902</v>
      </c>
      <c r="X16" s="3">
        <f>SUM($M16:N16)-X$4</f>
        <v>-4.6951904280213332</v>
      </c>
      <c r="Y16" s="3">
        <f>SUM($M16:O16)-Y$4</f>
        <v>-3.2069916561827636</v>
      </c>
      <c r="Z16" s="3">
        <f>SUM($M16:P16)-Z$4</f>
        <v>-1.8487928843441939</v>
      </c>
      <c r="AA16" s="3">
        <f>SUM($M16:Q16)-AA$4</f>
        <v>-0.79059411250562484</v>
      </c>
      <c r="AB16" s="3">
        <f>SUM($M16:R16)-AB$4</f>
        <v>0.23760465933294483</v>
      </c>
      <c r="AC16" s="3">
        <f>SUM($M16:S16)-AC$4</f>
        <v>1.1658034311715149</v>
      </c>
      <c r="AD16" s="3">
        <f>SUM($M16:T16)-AD$4</f>
        <v>1.8840022030100858</v>
      </c>
      <c r="AE16" s="3">
        <f>SUM($M16:U16)-AE$4</f>
        <v>2.302200974848656</v>
      </c>
      <c r="AF16" s="3">
        <f>SUM($M16:V16)-AF$4</f>
        <v>2.4403997466872251</v>
      </c>
      <c r="AG16" s="3">
        <f t="shared" si="4"/>
        <v>2.4403997466872251</v>
      </c>
      <c r="AH16" s="17">
        <f t="shared" si="5"/>
        <v>10</v>
      </c>
      <c r="AI16" s="5">
        <f t="shared" si="6"/>
        <v>10.699600253312775</v>
      </c>
      <c r="AJ16" s="5"/>
      <c r="AK16" s="5"/>
    </row>
    <row r="17" spans="1:37">
      <c r="A17">
        <f t="shared" si="2"/>
        <v>5</v>
      </c>
      <c r="B17" s="2">
        <v>9</v>
      </c>
      <c r="C17" s="3">
        <v>1.85</v>
      </c>
      <c r="D17" s="3">
        <v>0.36</v>
      </c>
      <c r="E17" s="3">
        <v>0.28000000000000003</v>
      </c>
      <c r="F17" s="3">
        <v>0.61</v>
      </c>
      <c r="G17" s="3">
        <v>1.75</v>
      </c>
      <c r="H17" s="3">
        <v>1.59</v>
      </c>
      <c r="I17" s="3">
        <v>1.55</v>
      </c>
      <c r="J17" s="3">
        <v>1</v>
      </c>
      <c r="K17" s="3">
        <v>0.43</v>
      </c>
      <c r="L17" s="3">
        <v>1.37</v>
      </c>
      <c r="M17" s="7">
        <f t="shared" si="3"/>
        <v>1.85</v>
      </c>
      <c r="N17" s="7">
        <f t="shared" si="1"/>
        <v>1.75</v>
      </c>
      <c r="O17" s="7">
        <f t="shared" si="1"/>
        <v>1.59</v>
      </c>
      <c r="P17" s="7">
        <f t="shared" si="1"/>
        <v>1.55</v>
      </c>
      <c r="Q17" s="7">
        <f t="shared" si="1"/>
        <v>1.37</v>
      </c>
      <c r="R17" s="7">
        <f t="shared" si="1"/>
        <v>1</v>
      </c>
      <c r="S17" s="7">
        <f t="shared" si="1"/>
        <v>0.61</v>
      </c>
      <c r="T17" s="7">
        <f t="shared" si="1"/>
        <v>0.43</v>
      </c>
      <c r="U17" s="7">
        <f t="shared" si="1"/>
        <v>0.36</v>
      </c>
      <c r="V17" s="7">
        <f t="shared" si="1"/>
        <v>0.28000000000000003</v>
      </c>
      <c r="W17" s="3">
        <f>SUM($M17:M17)-W$4</f>
        <v>-6.9433891998599027</v>
      </c>
      <c r="X17" s="3">
        <f>SUM($M17:N17)-X$4</f>
        <v>-5.4051904280213332</v>
      </c>
      <c r="Y17" s="3">
        <f>SUM($M17:O17)-Y$4</f>
        <v>-4.026991656182763</v>
      </c>
      <c r="Z17" s="3">
        <f>SUM($M17:P17)-Z$4</f>
        <v>-2.6887928843441937</v>
      </c>
      <c r="AA17" s="3">
        <f>SUM($M17:Q17)-AA$4</f>
        <v>-1.530594112505625</v>
      </c>
      <c r="AB17" s="3">
        <f>SUM($M17:R17)-AB$4</f>
        <v>-0.74239534066705559</v>
      </c>
      <c r="AC17" s="3">
        <f>SUM($M17:S17)-AC$4</f>
        <v>-0.3441965688284867</v>
      </c>
      <c r="AD17" s="3">
        <f>SUM($M17:T17)-AD$4</f>
        <v>-0.12599779698991576</v>
      </c>
      <c r="AE17" s="3">
        <f>SUM($M17:U17)-AE$4</f>
        <v>2.2200974848653132E-2</v>
      </c>
      <c r="AF17" s="3">
        <f>SUM($M17:V17)-AF$4</f>
        <v>9.0399746687221949E-2</v>
      </c>
      <c r="AG17" s="3">
        <f t="shared" si="4"/>
        <v>9.0399746687221949E-2</v>
      </c>
      <c r="AH17" s="17">
        <f t="shared" si="5"/>
        <v>10</v>
      </c>
      <c r="AI17" s="5">
        <f t="shared" si="6"/>
        <v>10.699600253312775</v>
      </c>
      <c r="AJ17" s="5"/>
      <c r="AK17" s="5"/>
    </row>
    <row r="18" spans="1:37">
      <c r="A18">
        <f t="shared" si="2"/>
        <v>8</v>
      </c>
      <c r="B18" s="2">
        <v>10</v>
      </c>
      <c r="C18" s="3">
        <v>0.85</v>
      </c>
      <c r="D18" s="3">
        <v>2.12</v>
      </c>
      <c r="E18" s="3">
        <v>1.29</v>
      </c>
      <c r="F18" s="3">
        <v>2.41</v>
      </c>
      <c r="G18" s="3">
        <v>1.02</v>
      </c>
      <c r="H18" s="3">
        <v>0.42</v>
      </c>
      <c r="I18" s="3">
        <v>1.18</v>
      </c>
      <c r="J18" s="3">
        <v>2.3199999999999998</v>
      </c>
      <c r="K18" s="3">
        <v>1.27</v>
      </c>
      <c r="L18" s="3">
        <v>0.57999999999999996</v>
      </c>
      <c r="M18" s="7">
        <f t="shared" si="3"/>
        <v>2.41</v>
      </c>
      <c r="N18" s="7">
        <f t="shared" si="1"/>
        <v>2.3199999999999998</v>
      </c>
      <c r="O18" s="7">
        <f t="shared" si="1"/>
        <v>2.12</v>
      </c>
      <c r="P18" s="7">
        <f t="shared" si="1"/>
        <v>1.29</v>
      </c>
      <c r="Q18" s="7">
        <f t="shared" si="1"/>
        <v>1.27</v>
      </c>
      <c r="R18" s="7">
        <f t="shared" si="1"/>
        <v>1.18</v>
      </c>
      <c r="S18" s="7">
        <f t="shared" si="1"/>
        <v>1.02</v>
      </c>
      <c r="T18" s="7">
        <f t="shared" si="1"/>
        <v>0.85</v>
      </c>
      <c r="U18" s="7">
        <f t="shared" si="1"/>
        <v>0.57999999999999996</v>
      </c>
      <c r="V18" s="7">
        <f t="shared" si="1"/>
        <v>0.42</v>
      </c>
      <c r="W18" s="3">
        <f>SUM($M18:M18)-W$4</f>
        <v>-6.3833891998599022</v>
      </c>
      <c r="X18" s="3">
        <f>SUM($M18:N18)-X$4</f>
        <v>-4.2751904280213324</v>
      </c>
      <c r="Y18" s="3">
        <f>SUM($M18:O18)-Y$4</f>
        <v>-2.3669916561827629</v>
      </c>
      <c r="Z18" s="3">
        <f>SUM($M18:P18)-Z$4</f>
        <v>-1.2887928843441934</v>
      </c>
      <c r="AA18" s="3">
        <f>SUM($M18:Q18)-AA$4</f>
        <v>-0.23059411250562434</v>
      </c>
      <c r="AB18" s="3">
        <f>SUM($M18:R18)-AB$4</f>
        <v>0.73760465933294483</v>
      </c>
      <c r="AC18" s="3">
        <f>SUM($M18:S18)-AC$4</f>
        <v>1.5458034311715139</v>
      </c>
      <c r="AD18" s="3">
        <f>SUM($M18:T18)-AD$4</f>
        <v>2.1840022030100847</v>
      </c>
      <c r="AE18" s="3">
        <f>SUM($M18:U18)-AE$4</f>
        <v>2.5522009748486543</v>
      </c>
      <c r="AF18" s="3">
        <f>SUM($M18:V18)-AF$4</f>
        <v>2.7603997466872237</v>
      </c>
      <c r="AG18" s="3">
        <f t="shared" si="4"/>
        <v>2.7603997466872237</v>
      </c>
      <c r="AH18" s="17">
        <f t="shared" si="5"/>
        <v>10</v>
      </c>
      <c r="AI18" s="5">
        <f t="shared" si="6"/>
        <v>10.699600253312775</v>
      </c>
      <c r="AJ18" s="5"/>
      <c r="AK18" s="5"/>
    </row>
    <row r="19" spans="1:37">
      <c r="A19">
        <f t="shared" si="2"/>
        <v>8</v>
      </c>
      <c r="B19" s="2">
        <v>11</v>
      </c>
      <c r="C19" s="3">
        <v>2.0699999999999998</v>
      </c>
      <c r="D19" s="3">
        <v>2.2400000000000002</v>
      </c>
      <c r="E19" s="3">
        <v>1.26</v>
      </c>
      <c r="F19" s="3">
        <v>1.49</v>
      </c>
      <c r="G19" s="3">
        <v>0.25</v>
      </c>
      <c r="H19" s="3">
        <v>0.42</v>
      </c>
      <c r="I19" s="3">
        <v>0.75</v>
      </c>
      <c r="J19" s="3">
        <v>2.09</v>
      </c>
      <c r="K19" s="3">
        <v>1.65</v>
      </c>
      <c r="L19" s="3">
        <v>1.1399999999999999</v>
      </c>
      <c r="M19" s="7">
        <f t="shared" si="3"/>
        <v>2.2400000000000002</v>
      </c>
      <c r="N19" s="7">
        <f t="shared" si="1"/>
        <v>2.09</v>
      </c>
      <c r="O19" s="7">
        <f t="shared" si="1"/>
        <v>2.0699999999999998</v>
      </c>
      <c r="P19" s="7">
        <f t="shared" si="1"/>
        <v>1.65</v>
      </c>
      <c r="Q19" s="7">
        <f t="shared" si="1"/>
        <v>1.49</v>
      </c>
      <c r="R19" s="7">
        <f t="shared" si="1"/>
        <v>1.26</v>
      </c>
      <c r="S19" s="7">
        <f t="shared" si="1"/>
        <v>1.1399999999999999</v>
      </c>
      <c r="T19" s="7">
        <f t="shared" si="1"/>
        <v>0.75</v>
      </c>
      <c r="U19" s="7">
        <f t="shared" si="1"/>
        <v>0.42</v>
      </c>
      <c r="V19" s="7">
        <f t="shared" si="1"/>
        <v>0.25</v>
      </c>
      <c r="W19" s="3">
        <f>SUM($M19:M19)-W$4</f>
        <v>-6.5533891998599021</v>
      </c>
      <c r="X19" s="3">
        <f>SUM($M19:N19)-X$4</f>
        <v>-4.6751904280213328</v>
      </c>
      <c r="Y19" s="3">
        <f>SUM($M19:O19)-Y$4</f>
        <v>-2.816991656182763</v>
      </c>
      <c r="Z19" s="3">
        <f>SUM($M19:P19)-Z$4</f>
        <v>-1.3787928843441932</v>
      </c>
      <c r="AA19" s="3">
        <f>SUM($M19:Q19)-AA$4</f>
        <v>-0.10059411250562356</v>
      </c>
      <c r="AB19" s="3">
        <f>SUM($M19:R19)-AB$4</f>
        <v>0.94760465933294569</v>
      </c>
      <c r="AC19" s="3">
        <f>SUM($M19:S19)-AC$4</f>
        <v>1.8758034311715157</v>
      </c>
      <c r="AD19" s="3">
        <f>SUM($M19:T19)-AD$4</f>
        <v>2.4140022030100869</v>
      </c>
      <c r="AE19" s="3">
        <f>SUM($M19:U19)-AE$4</f>
        <v>2.6222009748486563</v>
      </c>
      <c r="AF19" s="3">
        <f>SUM($M19:V19)-AF$4</f>
        <v>2.6603997466872258</v>
      </c>
      <c r="AG19" s="3">
        <f t="shared" si="4"/>
        <v>2.6603997466872258</v>
      </c>
      <c r="AH19" s="17">
        <f t="shared" si="5"/>
        <v>10</v>
      </c>
      <c r="AI19" s="5">
        <f t="shared" si="6"/>
        <v>10.699600253312775</v>
      </c>
      <c r="AJ19" s="5"/>
      <c r="AK19" s="5"/>
    </row>
    <row r="20" spans="1:37">
      <c r="A20">
        <f t="shared" si="2"/>
        <v>8</v>
      </c>
      <c r="B20" s="2">
        <v>12</v>
      </c>
      <c r="C20" s="3">
        <v>1.59</v>
      </c>
      <c r="D20" s="3">
        <v>1.88</v>
      </c>
      <c r="E20" s="3">
        <v>1.63</v>
      </c>
      <c r="F20" s="3">
        <v>1.97</v>
      </c>
      <c r="G20" s="3">
        <v>1.0900000000000001</v>
      </c>
      <c r="H20" s="3">
        <v>0.84</v>
      </c>
      <c r="I20" s="3">
        <v>1.51</v>
      </c>
      <c r="J20" s="3">
        <v>0.73</v>
      </c>
      <c r="K20" s="3">
        <v>0.97</v>
      </c>
      <c r="L20" s="3">
        <v>2.2000000000000002</v>
      </c>
      <c r="M20" s="7">
        <f t="shared" si="3"/>
        <v>2.2000000000000002</v>
      </c>
      <c r="N20" s="7">
        <f t="shared" si="1"/>
        <v>1.97</v>
      </c>
      <c r="O20" s="7">
        <f t="shared" si="1"/>
        <v>1.88</v>
      </c>
      <c r="P20" s="7">
        <f t="shared" si="1"/>
        <v>1.63</v>
      </c>
      <c r="Q20" s="7">
        <f t="shared" si="1"/>
        <v>1.59</v>
      </c>
      <c r="R20" s="7">
        <f t="shared" si="1"/>
        <v>1.51</v>
      </c>
      <c r="S20" s="7">
        <f t="shared" si="1"/>
        <v>1.0900000000000001</v>
      </c>
      <c r="T20" s="7">
        <f t="shared" si="1"/>
        <v>0.97</v>
      </c>
      <c r="U20" s="7">
        <f t="shared" si="1"/>
        <v>0.84</v>
      </c>
      <c r="V20" s="7">
        <f t="shared" si="1"/>
        <v>0.73</v>
      </c>
      <c r="W20" s="3">
        <f>SUM($M20:M20)-W$4</f>
        <v>-6.5933891998599021</v>
      </c>
      <c r="X20" s="3">
        <f>SUM($M20:N20)-X$4</f>
        <v>-4.8351904280213329</v>
      </c>
      <c r="Y20" s="3">
        <f>SUM($M20:O20)-Y$4</f>
        <v>-3.1669916561827636</v>
      </c>
      <c r="Z20" s="3">
        <f>SUM($M20:P20)-Z$4</f>
        <v>-1.7487928843441942</v>
      </c>
      <c r="AA20" s="3">
        <f>SUM($M20:Q20)-AA$4</f>
        <v>-0.37059411250562491</v>
      </c>
      <c r="AB20" s="3">
        <f>SUM($M20:R20)-AB$4</f>
        <v>0.92760465933294434</v>
      </c>
      <c r="AC20" s="3">
        <f>SUM($M20:S20)-AC$4</f>
        <v>1.8058034311715137</v>
      </c>
      <c r="AD20" s="3">
        <f>SUM($M20:T20)-AD$4</f>
        <v>2.5640022030100855</v>
      </c>
      <c r="AE20" s="3">
        <f>SUM($M20:U20)-AE$4</f>
        <v>3.1922009748486548</v>
      </c>
      <c r="AF20" s="3">
        <f>SUM($M20:V20)-AF$4</f>
        <v>3.7103997466872247</v>
      </c>
      <c r="AG20" s="3">
        <f t="shared" si="4"/>
        <v>3.7103997466872247</v>
      </c>
      <c r="AH20" s="17">
        <f t="shared" si="5"/>
        <v>10</v>
      </c>
      <c r="AI20" s="5">
        <f t="shared" si="6"/>
        <v>10.699600253312775</v>
      </c>
      <c r="AJ20" s="5"/>
      <c r="AK20" s="5"/>
    </row>
    <row r="21" spans="1:37">
      <c r="A21">
        <f t="shared" si="2"/>
        <v>8</v>
      </c>
      <c r="B21" s="2">
        <v>13</v>
      </c>
      <c r="C21" s="3">
        <v>1.72</v>
      </c>
      <c r="D21" s="3">
        <v>0.37</v>
      </c>
      <c r="E21" s="3">
        <v>0.27</v>
      </c>
      <c r="F21" s="3">
        <v>1.97</v>
      </c>
      <c r="G21" s="3">
        <v>1.44</v>
      </c>
      <c r="H21" s="3">
        <v>0.42</v>
      </c>
      <c r="I21" s="3">
        <v>2.04</v>
      </c>
      <c r="J21" s="3">
        <v>1.1100000000000001</v>
      </c>
      <c r="K21" s="3">
        <v>2.19</v>
      </c>
      <c r="L21" s="3">
        <v>2.0299999999999998</v>
      </c>
      <c r="M21" s="7">
        <f t="shared" si="3"/>
        <v>2.19</v>
      </c>
      <c r="N21" s="7">
        <f t="shared" si="1"/>
        <v>2.04</v>
      </c>
      <c r="O21" s="7">
        <f t="shared" si="1"/>
        <v>2.0299999999999998</v>
      </c>
      <c r="P21" s="7">
        <f t="shared" si="1"/>
        <v>1.97</v>
      </c>
      <c r="Q21" s="7">
        <f t="shared" si="1"/>
        <v>1.72</v>
      </c>
      <c r="R21" s="7">
        <f t="shared" si="1"/>
        <v>1.44</v>
      </c>
      <c r="S21" s="7">
        <f t="shared" si="1"/>
        <v>1.1100000000000001</v>
      </c>
      <c r="T21" s="7">
        <f t="shared" si="1"/>
        <v>0.42</v>
      </c>
      <c r="U21" s="7">
        <f t="shared" si="1"/>
        <v>0.37</v>
      </c>
      <c r="V21" s="7">
        <f t="shared" si="1"/>
        <v>0.27</v>
      </c>
      <c r="W21" s="3">
        <f>SUM($M21:M21)-W$4</f>
        <v>-6.6033891998599028</v>
      </c>
      <c r="X21" s="3">
        <f>SUM($M21:N21)-X$4</f>
        <v>-4.7751904280213324</v>
      </c>
      <c r="Y21" s="3">
        <f>SUM($M21:O21)-Y$4</f>
        <v>-2.9569916561827636</v>
      </c>
      <c r="Z21" s="3">
        <f>SUM($M21:P21)-Z$4</f>
        <v>-1.1987928843441935</v>
      </c>
      <c r="AA21" s="3">
        <f>SUM($M21:Q21)-AA$4</f>
        <v>0.30940588749437659</v>
      </c>
      <c r="AB21" s="3">
        <f>SUM($M21:R21)-AB$4</f>
        <v>1.5376046593329455</v>
      </c>
      <c r="AC21" s="3">
        <f>SUM($M21:S21)-AC$4</f>
        <v>2.4358034311715144</v>
      </c>
      <c r="AD21" s="3">
        <f>SUM($M21:T21)-AD$4</f>
        <v>2.6440022030100856</v>
      </c>
      <c r="AE21" s="3">
        <f>SUM($M21:U21)-AE$4</f>
        <v>2.8022009748486543</v>
      </c>
      <c r="AF21" s="3">
        <f>SUM($M21:V21)-AF$4</f>
        <v>2.8603997466872233</v>
      </c>
      <c r="AG21" s="3">
        <f t="shared" si="4"/>
        <v>2.8603997466872233</v>
      </c>
      <c r="AH21" s="17">
        <f t="shared" si="5"/>
        <v>10</v>
      </c>
      <c r="AI21" s="5">
        <f t="shared" si="6"/>
        <v>10.699600253312775</v>
      </c>
      <c r="AJ21" s="5"/>
      <c r="AK21" s="5"/>
    </row>
    <row r="22" spans="1:37">
      <c r="A22">
        <f t="shared" si="2"/>
        <v>7</v>
      </c>
      <c r="B22" s="2">
        <v>14</v>
      </c>
      <c r="C22" s="3">
        <v>0.83</v>
      </c>
      <c r="D22" s="3">
        <v>2.25</v>
      </c>
      <c r="E22" s="3">
        <v>0.45</v>
      </c>
      <c r="F22" s="3">
        <v>2.08</v>
      </c>
      <c r="G22" s="3">
        <v>0.38</v>
      </c>
      <c r="H22" s="3">
        <v>1.23</v>
      </c>
      <c r="I22" s="3">
        <v>1.45</v>
      </c>
      <c r="J22" s="3">
        <v>1.54</v>
      </c>
      <c r="K22" s="3">
        <v>0.26</v>
      </c>
      <c r="L22" s="3">
        <v>0.84</v>
      </c>
      <c r="M22" s="7">
        <f t="shared" si="3"/>
        <v>2.25</v>
      </c>
      <c r="N22" s="7">
        <f t="shared" si="1"/>
        <v>2.08</v>
      </c>
      <c r="O22" s="7">
        <f t="shared" si="1"/>
        <v>1.54</v>
      </c>
      <c r="P22" s="7">
        <f t="shared" si="1"/>
        <v>1.45</v>
      </c>
      <c r="Q22" s="7">
        <f t="shared" si="1"/>
        <v>1.23</v>
      </c>
      <c r="R22" s="7">
        <f t="shared" si="1"/>
        <v>0.84</v>
      </c>
      <c r="S22" s="7">
        <f t="shared" si="1"/>
        <v>0.83</v>
      </c>
      <c r="T22" s="7">
        <f t="shared" si="1"/>
        <v>0.45</v>
      </c>
      <c r="U22" s="7">
        <f t="shared" si="1"/>
        <v>0.38</v>
      </c>
      <c r="V22" s="7">
        <f t="shared" si="1"/>
        <v>0.26</v>
      </c>
      <c r="W22" s="3">
        <f>SUM($M22:M22)-W$4</f>
        <v>-6.5433891998599023</v>
      </c>
      <c r="X22" s="3">
        <f>SUM($M22:N22)-X$4</f>
        <v>-4.6751904280213328</v>
      </c>
      <c r="Y22" s="3">
        <f>SUM($M22:O22)-Y$4</f>
        <v>-3.3469916561827633</v>
      </c>
      <c r="Z22" s="3">
        <f>SUM($M22:P22)-Z$4</f>
        <v>-2.1087928843441937</v>
      </c>
      <c r="AA22" s="3">
        <f>SUM($M22:Q22)-AA$4</f>
        <v>-1.0905941125056238</v>
      </c>
      <c r="AB22" s="3">
        <f>SUM($M22:R22)-AB$4</f>
        <v>-0.46239534066705446</v>
      </c>
      <c r="AC22" s="3">
        <f>SUM($M22:S22)-AC$4</f>
        <v>0.15580343117151507</v>
      </c>
      <c r="AD22" s="3">
        <f>SUM($M22:T22)-AD$4</f>
        <v>0.39400220301008559</v>
      </c>
      <c r="AE22" s="3">
        <f>SUM($M22:U22)-AE$4</f>
        <v>0.56220097484865583</v>
      </c>
      <c r="AF22" s="3">
        <f>SUM($M22:V22)-AF$4</f>
        <v>0.61039974668722508</v>
      </c>
      <c r="AG22" s="3">
        <f t="shared" si="4"/>
        <v>0.61039974668722508</v>
      </c>
      <c r="AH22" s="17">
        <f t="shared" si="5"/>
        <v>10</v>
      </c>
      <c r="AI22" s="5">
        <f t="shared" si="6"/>
        <v>10.699600253312775</v>
      </c>
      <c r="AJ22" s="5"/>
      <c r="AK22" s="5"/>
    </row>
    <row r="23" spans="1:37">
      <c r="A23">
        <f t="shared" si="2"/>
        <v>7</v>
      </c>
      <c r="B23" s="2">
        <v>15</v>
      </c>
      <c r="C23" s="3">
        <v>1.0900000000000001</v>
      </c>
      <c r="D23" s="3">
        <v>1.36</v>
      </c>
      <c r="E23" s="3">
        <v>1.22</v>
      </c>
      <c r="F23" s="3">
        <v>0.3</v>
      </c>
      <c r="G23" s="3">
        <v>1.71</v>
      </c>
      <c r="H23" s="3">
        <v>1.89</v>
      </c>
      <c r="I23" s="3">
        <v>1.05</v>
      </c>
      <c r="J23" s="3">
        <v>1.27</v>
      </c>
      <c r="K23" s="3">
        <v>0.55000000000000004</v>
      </c>
      <c r="L23" s="3">
        <v>2.31</v>
      </c>
      <c r="M23" s="7">
        <f t="shared" si="3"/>
        <v>2.31</v>
      </c>
      <c r="N23" s="7">
        <f t="shared" si="1"/>
        <v>1.89</v>
      </c>
      <c r="O23" s="7">
        <f t="shared" si="1"/>
        <v>1.71</v>
      </c>
      <c r="P23" s="7">
        <f t="shared" si="1"/>
        <v>1.36</v>
      </c>
      <c r="Q23" s="7">
        <f t="shared" si="1"/>
        <v>1.27</v>
      </c>
      <c r="R23" s="7">
        <f t="shared" si="1"/>
        <v>1.22</v>
      </c>
      <c r="S23" s="7">
        <f t="shared" si="1"/>
        <v>1.0900000000000001</v>
      </c>
      <c r="T23" s="7">
        <f t="shared" si="1"/>
        <v>1.05</v>
      </c>
      <c r="U23" s="7">
        <f t="shared" si="1"/>
        <v>0.55000000000000004</v>
      </c>
      <c r="V23" s="7">
        <f t="shared" si="1"/>
        <v>0.3</v>
      </c>
      <c r="W23" s="3">
        <f>SUM($M23:M23)-W$4</f>
        <v>-6.4833891998599018</v>
      </c>
      <c r="X23" s="3">
        <f>SUM($M23:N23)-X$4</f>
        <v>-4.8051904280213327</v>
      </c>
      <c r="Y23" s="3">
        <f>SUM($M23:O23)-Y$4</f>
        <v>-3.3069916561827633</v>
      </c>
      <c r="Z23" s="3">
        <f>SUM($M23:P23)-Z$4</f>
        <v>-2.1587928843441935</v>
      </c>
      <c r="AA23" s="3">
        <f>SUM($M23:Q23)-AA$4</f>
        <v>-1.1005941125056236</v>
      </c>
      <c r="AB23" s="3">
        <f>SUM($M23:R23)-AB$4</f>
        <v>-9.239534066705346E-2</v>
      </c>
      <c r="AC23" s="3">
        <f>SUM($M23:S23)-AC$4</f>
        <v>0.78580343117151585</v>
      </c>
      <c r="AD23" s="3">
        <f>SUM($M23:T23)-AD$4</f>
        <v>1.6240022030100878</v>
      </c>
      <c r="AE23" s="3">
        <f>SUM($M23:U23)-AE$4</f>
        <v>1.962200974848658</v>
      </c>
      <c r="AF23" s="3">
        <f>SUM($M23:V23)-AF$4</f>
        <v>2.0503997466872281</v>
      </c>
      <c r="AG23" s="3">
        <f t="shared" si="4"/>
        <v>2.0503997466872281</v>
      </c>
      <c r="AH23" s="17">
        <f t="shared" si="5"/>
        <v>10</v>
      </c>
      <c r="AI23" s="5">
        <f t="shared" si="6"/>
        <v>10.699600253312775</v>
      </c>
      <c r="AJ23" s="5"/>
      <c r="AK23" s="5"/>
    </row>
    <row r="24" spans="1:37">
      <c r="A24">
        <f t="shared" si="2"/>
        <v>7</v>
      </c>
      <c r="B24" s="2">
        <v>16</v>
      </c>
      <c r="C24" s="3">
        <v>1.1100000000000001</v>
      </c>
      <c r="D24" s="3">
        <v>1.65</v>
      </c>
      <c r="E24" s="3">
        <v>0.3</v>
      </c>
      <c r="F24" s="3">
        <v>0.28999999999999998</v>
      </c>
      <c r="G24" s="3">
        <v>0.95</v>
      </c>
      <c r="H24" s="3">
        <v>1.55</v>
      </c>
      <c r="I24" s="3">
        <v>2.2000000000000002</v>
      </c>
      <c r="J24" s="3">
        <v>1.57</v>
      </c>
      <c r="K24" s="3">
        <v>0.55000000000000004</v>
      </c>
      <c r="L24" s="3">
        <v>1.46</v>
      </c>
      <c r="M24" s="7">
        <f t="shared" si="3"/>
        <v>2.2000000000000002</v>
      </c>
      <c r="N24" s="7">
        <f t="shared" si="1"/>
        <v>1.65</v>
      </c>
      <c r="O24" s="7">
        <f t="shared" si="1"/>
        <v>1.57</v>
      </c>
      <c r="P24" s="7">
        <f t="shared" si="1"/>
        <v>1.55</v>
      </c>
      <c r="Q24" s="7">
        <f t="shared" si="1"/>
        <v>1.46</v>
      </c>
      <c r="R24" s="7">
        <f t="shared" si="1"/>
        <v>1.1100000000000001</v>
      </c>
      <c r="S24" s="7">
        <f t="shared" si="1"/>
        <v>0.95</v>
      </c>
      <c r="T24" s="7">
        <f t="shared" si="1"/>
        <v>0.55000000000000004</v>
      </c>
      <c r="U24" s="7">
        <f t="shared" si="1"/>
        <v>0.3</v>
      </c>
      <c r="V24" s="7">
        <f t="shared" si="1"/>
        <v>0.28999999999999998</v>
      </c>
      <c r="W24" s="3">
        <f>SUM($M24:M24)-W$4</f>
        <v>-6.5933891998599021</v>
      </c>
      <c r="X24" s="3">
        <f>SUM($M24:N24)-X$4</f>
        <v>-5.1551904280213332</v>
      </c>
      <c r="Y24" s="3">
        <f>SUM($M24:O24)-Y$4</f>
        <v>-3.7969916561827635</v>
      </c>
      <c r="Z24" s="3">
        <f>SUM($M24:P24)-Z$4</f>
        <v>-2.4587928843441942</v>
      </c>
      <c r="AA24" s="3">
        <f>SUM($M24:Q24)-AA$4</f>
        <v>-1.2105941125056248</v>
      </c>
      <c r="AB24" s="3">
        <f>SUM($M24:R24)-AB$4</f>
        <v>-0.31239534066705588</v>
      </c>
      <c r="AC24" s="3">
        <f>SUM($M24:S24)-AC$4</f>
        <v>0.42580343117151287</v>
      </c>
      <c r="AD24" s="3">
        <f>SUM($M24:T24)-AD$4</f>
        <v>0.76400220301008481</v>
      </c>
      <c r="AE24" s="3">
        <f>SUM($M24:U24)-AE$4</f>
        <v>0.85220097484865498</v>
      </c>
      <c r="AF24" s="3">
        <f>SUM($M24:V24)-AF$4</f>
        <v>0.93039974668722358</v>
      </c>
      <c r="AG24" s="3">
        <f t="shared" si="4"/>
        <v>0.93039974668722358</v>
      </c>
      <c r="AH24" s="17">
        <f t="shared" si="5"/>
        <v>10</v>
      </c>
      <c r="AI24" s="5">
        <f t="shared" si="6"/>
        <v>10.699600253312775</v>
      </c>
      <c r="AJ24" s="5"/>
      <c r="AK24" s="5"/>
    </row>
    <row r="25" spans="1:37">
      <c r="A25">
        <f t="shared" si="2"/>
        <v>8</v>
      </c>
      <c r="B25" s="2">
        <v>17</v>
      </c>
      <c r="C25" s="3">
        <v>1.78</v>
      </c>
      <c r="D25" s="3">
        <v>1.65</v>
      </c>
      <c r="E25" s="3">
        <v>0.64</v>
      </c>
      <c r="F25" s="3">
        <v>2.46</v>
      </c>
      <c r="G25" s="3">
        <v>0.96</v>
      </c>
      <c r="H25" s="3">
        <v>1.1599999999999999</v>
      </c>
      <c r="I25" s="3">
        <v>1.61</v>
      </c>
      <c r="J25" s="3">
        <v>1.91</v>
      </c>
      <c r="K25" s="3">
        <v>2.38</v>
      </c>
      <c r="L25" s="3">
        <v>1.89</v>
      </c>
      <c r="M25" s="7">
        <f t="shared" si="3"/>
        <v>2.46</v>
      </c>
      <c r="N25" s="7">
        <f t="shared" si="3"/>
        <v>2.38</v>
      </c>
      <c r="O25" s="7">
        <f t="shared" si="3"/>
        <v>1.91</v>
      </c>
      <c r="P25" s="7">
        <f t="shared" si="3"/>
        <v>1.89</v>
      </c>
      <c r="Q25" s="7">
        <f t="shared" si="3"/>
        <v>1.78</v>
      </c>
      <c r="R25" s="7">
        <f t="shared" si="3"/>
        <v>1.65</v>
      </c>
      <c r="S25" s="7">
        <f t="shared" si="3"/>
        <v>1.61</v>
      </c>
      <c r="T25" s="7">
        <f t="shared" si="3"/>
        <v>1.1599999999999999</v>
      </c>
      <c r="U25" s="7">
        <f t="shared" si="3"/>
        <v>0.96</v>
      </c>
      <c r="V25" s="7">
        <f t="shared" si="3"/>
        <v>0.64</v>
      </c>
      <c r="W25" s="3">
        <f>SUM($M25:M25)-W$4</f>
        <v>-6.3333891998599023</v>
      </c>
      <c r="X25" s="3">
        <f>SUM($M25:N25)-X$4</f>
        <v>-4.165190428021333</v>
      </c>
      <c r="Y25" s="3">
        <f>SUM($M25:O25)-Y$4</f>
        <v>-2.4669916561827634</v>
      </c>
      <c r="Z25" s="3">
        <f>SUM($M25:P25)-Z$4</f>
        <v>-0.78879288434419337</v>
      </c>
      <c r="AA25" s="3">
        <f>SUM($M25:Q25)-AA$4</f>
        <v>0.77940588749437545</v>
      </c>
      <c r="AB25" s="3">
        <f>SUM($M25:R25)-AB$4</f>
        <v>2.2176046593329453</v>
      </c>
      <c r="AC25" s="3">
        <f>SUM($M25:S25)-AC$4</f>
        <v>3.6158034311715141</v>
      </c>
      <c r="AD25" s="3">
        <f>SUM($M25:T25)-AD$4</f>
        <v>4.5640022030100855</v>
      </c>
      <c r="AE25" s="3">
        <f>SUM($M25:U25)-AE$4</f>
        <v>5.3122009748486558</v>
      </c>
      <c r="AF25" s="3">
        <f>SUM($M25:V25)-AF$4</f>
        <v>5.7403997466872259</v>
      </c>
      <c r="AG25" s="3">
        <f t="shared" si="4"/>
        <v>5.7403997466872259</v>
      </c>
      <c r="AH25" s="17">
        <f t="shared" si="5"/>
        <v>10</v>
      </c>
      <c r="AI25" s="5">
        <f t="shared" si="6"/>
        <v>10.699600253312775</v>
      </c>
      <c r="AJ25" s="5"/>
      <c r="AK25" s="5"/>
    </row>
    <row r="26" spans="1:37">
      <c r="A26">
        <f t="shared" si="2"/>
        <v>8</v>
      </c>
      <c r="B26" s="2">
        <v>18</v>
      </c>
      <c r="C26" s="3">
        <v>2.08</v>
      </c>
      <c r="D26" s="3">
        <v>1.61</v>
      </c>
      <c r="E26" s="3">
        <v>1.84</v>
      </c>
      <c r="F26" s="3">
        <v>2.2999999999999998</v>
      </c>
      <c r="G26" s="3">
        <v>2.31</v>
      </c>
      <c r="H26" s="3">
        <v>1.05</v>
      </c>
      <c r="I26" s="3">
        <v>2.42</v>
      </c>
      <c r="J26" s="3">
        <v>1.99</v>
      </c>
      <c r="K26" s="3">
        <v>0.21</v>
      </c>
      <c r="L26" s="3">
        <v>1.38</v>
      </c>
      <c r="M26" s="7">
        <f t="shared" si="3"/>
        <v>2.42</v>
      </c>
      <c r="N26" s="7">
        <f t="shared" si="3"/>
        <v>2.31</v>
      </c>
      <c r="O26" s="7">
        <f t="shared" si="3"/>
        <v>2.2999999999999998</v>
      </c>
      <c r="P26" s="7">
        <f t="shared" si="3"/>
        <v>2.08</v>
      </c>
      <c r="Q26" s="7">
        <f t="shared" si="3"/>
        <v>1.99</v>
      </c>
      <c r="R26" s="7">
        <f t="shared" si="3"/>
        <v>1.84</v>
      </c>
      <c r="S26" s="7">
        <f t="shared" si="3"/>
        <v>1.61</v>
      </c>
      <c r="T26" s="7">
        <f t="shared" si="3"/>
        <v>1.38</v>
      </c>
      <c r="U26" s="7">
        <f t="shared" si="3"/>
        <v>1.05</v>
      </c>
      <c r="V26" s="7">
        <f t="shared" si="3"/>
        <v>0.21</v>
      </c>
      <c r="W26" s="3">
        <f>SUM($M26:M26)-W$4</f>
        <v>-6.3733891998599024</v>
      </c>
      <c r="X26" s="3">
        <f>SUM($M26:N26)-X$4</f>
        <v>-4.2751904280213324</v>
      </c>
      <c r="Y26" s="3">
        <f>SUM($M26:O26)-Y$4</f>
        <v>-2.1869916561827631</v>
      </c>
      <c r="Z26" s="3">
        <f>SUM($M26:P26)-Z$4</f>
        <v>-0.3187928843441945</v>
      </c>
      <c r="AA26" s="3">
        <f>SUM($M26:Q26)-AA$4</f>
        <v>1.4594058874943752</v>
      </c>
      <c r="AB26" s="3">
        <f>SUM($M26:R26)-AB$4</f>
        <v>3.0876046593329445</v>
      </c>
      <c r="AC26" s="3">
        <f>SUM($M26:S26)-AC$4</f>
        <v>4.4858034311715134</v>
      </c>
      <c r="AD26" s="3">
        <f>SUM($M26:T26)-AD$4</f>
        <v>5.6540022030100854</v>
      </c>
      <c r="AE26" s="3">
        <f>SUM($M26:U26)-AE$4</f>
        <v>6.4922009748486555</v>
      </c>
      <c r="AF26" s="3">
        <f>SUM($M26:V26)-AF$4</f>
        <v>6.4903997466872259</v>
      </c>
      <c r="AG26" s="3">
        <f t="shared" si="4"/>
        <v>6.4922009748486555</v>
      </c>
      <c r="AH26" s="17">
        <f t="shared" si="5"/>
        <v>9</v>
      </c>
      <c r="AI26" s="5">
        <f t="shared" si="6"/>
        <v>10.487799025151345</v>
      </c>
      <c r="AJ26" s="5"/>
      <c r="AK26" s="5"/>
    </row>
    <row r="27" spans="1:37">
      <c r="A27">
        <f t="shared" si="2"/>
        <v>7</v>
      </c>
      <c r="B27" s="2">
        <v>19</v>
      </c>
      <c r="C27" s="3">
        <v>0.85</v>
      </c>
      <c r="D27" s="3">
        <v>0.84</v>
      </c>
      <c r="E27" s="3">
        <v>2.34</v>
      </c>
      <c r="F27" s="3">
        <v>0.26</v>
      </c>
      <c r="G27" s="3">
        <v>0.65</v>
      </c>
      <c r="H27" s="3">
        <v>2.23</v>
      </c>
      <c r="I27" s="3">
        <v>1.65</v>
      </c>
      <c r="J27" s="3">
        <v>0.32</v>
      </c>
      <c r="K27" s="3">
        <v>0.53</v>
      </c>
      <c r="L27" s="3">
        <v>1.6</v>
      </c>
      <c r="M27" s="7">
        <f t="shared" si="3"/>
        <v>2.34</v>
      </c>
      <c r="N27" s="7">
        <f t="shared" si="3"/>
        <v>2.23</v>
      </c>
      <c r="O27" s="7">
        <f t="shared" si="3"/>
        <v>1.65</v>
      </c>
      <c r="P27" s="7">
        <f t="shared" si="3"/>
        <v>1.6</v>
      </c>
      <c r="Q27" s="7">
        <f t="shared" si="3"/>
        <v>0.85</v>
      </c>
      <c r="R27" s="7">
        <f t="shared" si="3"/>
        <v>0.84</v>
      </c>
      <c r="S27" s="7">
        <f t="shared" si="3"/>
        <v>0.65</v>
      </c>
      <c r="T27" s="7">
        <f t="shared" si="3"/>
        <v>0.53</v>
      </c>
      <c r="U27" s="7">
        <f t="shared" si="3"/>
        <v>0.32</v>
      </c>
      <c r="V27" s="7">
        <f t="shared" si="3"/>
        <v>0.26</v>
      </c>
      <c r="W27" s="3">
        <f>SUM($M27:M27)-W$4</f>
        <v>-6.4533891998599024</v>
      </c>
      <c r="X27" s="3">
        <f>SUM($M27:N27)-X$4</f>
        <v>-4.4351904280213326</v>
      </c>
      <c r="Y27" s="3">
        <f>SUM($M27:O27)-Y$4</f>
        <v>-2.9969916561827628</v>
      </c>
      <c r="Z27" s="3">
        <f>SUM($M27:P27)-Z$4</f>
        <v>-1.6087928843441937</v>
      </c>
      <c r="AA27" s="3">
        <f>SUM($M27:Q27)-AA$4</f>
        <v>-0.97059411250562455</v>
      </c>
      <c r="AB27" s="3">
        <f>SUM($M27:R27)-AB$4</f>
        <v>-0.34239534066705524</v>
      </c>
      <c r="AC27" s="3">
        <f>SUM($M27:S27)-AC$4</f>
        <v>9.5803431171514575E-2</v>
      </c>
      <c r="AD27" s="3">
        <f>SUM($M27:T27)-AD$4</f>
        <v>0.41400220301008517</v>
      </c>
      <c r="AE27" s="3">
        <f>SUM($M27:U27)-AE$4</f>
        <v>0.52220097484865491</v>
      </c>
      <c r="AF27" s="3">
        <f>SUM($M27:V27)-AF$4</f>
        <v>0.57039974668722415</v>
      </c>
      <c r="AG27" s="3">
        <f t="shared" si="4"/>
        <v>0.57039974668722415</v>
      </c>
      <c r="AH27" s="17">
        <f t="shared" si="5"/>
        <v>10</v>
      </c>
      <c r="AI27" s="5">
        <f t="shared" si="6"/>
        <v>10.699600253312775</v>
      </c>
      <c r="AJ27" s="5"/>
      <c r="AK27" s="5"/>
    </row>
    <row r="28" spans="1:37">
      <c r="A28">
        <f t="shared" si="2"/>
        <v>8</v>
      </c>
      <c r="B28" s="2">
        <v>20</v>
      </c>
      <c r="C28" s="3">
        <v>1.82</v>
      </c>
      <c r="D28" s="3">
        <v>0.5</v>
      </c>
      <c r="E28" s="3">
        <v>0.27</v>
      </c>
      <c r="F28" s="3">
        <v>2.4500000000000002</v>
      </c>
      <c r="G28" s="3">
        <v>1.76</v>
      </c>
      <c r="H28" s="3">
        <v>1.31</v>
      </c>
      <c r="I28" s="3">
        <v>1.25</v>
      </c>
      <c r="J28" s="3">
        <v>0.27</v>
      </c>
      <c r="K28" s="3">
        <v>0.28999999999999998</v>
      </c>
      <c r="L28" s="3">
        <v>2.21</v>
      </c>
      <c r="M28" s="7">
        <f t="shared" si="3"/>
        <v>2.4500000000000002</v>
      </c>
      <c r="N28" s="7">
        <f t="shared" si="3"/>
        <v>2.21</v>
      </c>
      <c r="O28" s="7">
        <f t="shared" si="3"/>
        <v>1.82</v>
      </c>
      <c r="P28" s="7">
        <f t="shared" si="3"/>
        <v>1.76</v>
      </c>
      <c r="Q28" s="7">
        <f t="shared" si="3"/>
        <v>1.31</v>
      </c>
      <c r="R28" s="7">
        <f t="shared" si="3"/>
        <v>1.25</v>
      </c>
      <c r="S28" s="7">
        <f t="shared" si="3"/>
        <v>0.5</v>
      </c>
      <c r="T28" s="7">
        <f t="shared" si="3"/>
        <v>0.28999999999999998</v>
      </c>
      <c r="U28" s="7">
        <f t="shared" si="3"/>
        <v>0.27</v>
      </c>
      <c r="V28" s="7">
        <f t="shared" si="3"/>
        <v>0.27</v>
      </c>
      <c r="W28" s="3">
        <f>SUM($M28:M28)-W$4</f>
        <v>-6.3433891998599021</v>
      </c>
      <c r="X28" s="3">
        <f>SUM($M28:N28)-X$4</f>
        <v>-4.3451904280213327</v>
      </c>
      <c r="Y28" s="3">
        <f>SUM($M28:O28)-Y$4</f>
        <v>-2.736991656182763</v>
      </c>
      <c r="Z28" s="3">
        <f>SUM($M28:P28)-Z$4</f>
        <v>-1.1887928843441937</v>
      </c>
      <c r="AA28" s="3">
        <f>SUM($M28:Q28)-AA$4</f>
        <v>-9.0594112505623769E-2</v>
      </c>
      <c r="AB28" s="3">
        <f>SUM($M28:R28)-AB$4</f>
        <v>0.94760465933294569</v>
      </c>
      <c r="AC28" s="3">
        <f>SUM($M28:S28)-AC$4</f>
        <v>1.2358034311715151</v>
      </c>
      <c r="AD28" s="3">
        <f>SUM($M28:T28)-AD$4</f>
        <v>1.3140022030100855</v>
      </c>
      <c r="AE28" s="3">
        <f>SUM($M28:U28)-AE$4</f>
        <v>1.3722009748486546</v>
      </c>
      <c r="AF28" s="3">
        <f>SUM($M28:V28)-AF$4</f>
        <v>1.4303997466872236</v>
      </c>
      <c r="AG28" s="3">
        <f t="shared" si="4"/>
        <v>1.4303997466872236</v>
      </c>
      <c r="AH28" s="17">
        <f t="shared" si="5"/>
        <v>10</v>
      </c>
      <c r="AI28" s="5">
        <f t="shared" si="6"/>
        <v>10.699600253312775</v>
      </c>
      <c r="AJ28" s="5"/>
      <c r="AK28" s="5"/>
    </row>
    <row r="29" spans="1:37">
      <c r="A29">
        <f t="shared" si="2"/>
        <v>2</v>
      </c>
      <c r="B29" s="2">
        <v>21</v>
      </c>
      <c r="C29" s="3">
        <v>0.83</v>
      </c>
      <c r="D29" s="3">
        <v>1.1599999999999999</v>
      </c>
      <c r="E29" s="3">
        <v>1.35</v>
      </c>
      <c r="F29" s="3">
        <v>1.38</v>
      </c>
      <c r="G29" s="3">
        <v>0.5</v>
      </c>
      <c r="H29" s="3">
        <v>1.46</v>
      </c>
      <c r="I29" s="3">
        <v>0.39</v>
      </c>
      <c r="J29" s="3">
        <v>0.68</v>
      </c>
      <c r="K29" s="3">
        <v>0.48</v>
      </c>
      <c r="L29" s="3">
        <v>1.01</v>
      </c>
      <c r="M29" s="7">
        <f t="shared" si="3"/>
        <v>1.46</v>
      </c>
      <c r="N29" s="7">
        <f t="shared" si="3"/>
        <v>1.38</v>
      </c>
      <c r="O29" s="7">
        <f t="shared" si="3"/>
        <v>1.35</v>
      </c>
      <c r="P29" s="7">
        <f t="shared" si="3"/>
        <v>1.1599999999999999</v>
      </c>
      <c r="Q29" s="7">
        <f t="shared" si="3"/>
        <v>1.01</v>
      </c>
      <c r="R29" s="7">
        <f t="shared" si="3"/>
        <v>0.83</v>
      </c>
      <c r="S29" s="7">
        <f t="shared" si="3"/>
        <v>0.68</v>
      </c>
      <c r="T29" s="7">
        <f t="shared" si="3"/>
        <v>0.5</v>
      </c>
      <c r="U29" s="7">
        <f t="shared" si="3"/>
        <v>0.48</v>
      </c>
      <c r="V29" s="7">
        <f t="shared" si="3"/>
        <v>0.39</v>
      </c>
      <c r="W29" s="3">
        <f>SUM($M29:M29)-W$4</f>
        <v>-7.3333891998599023</v>
      </c>
      <c r="X29" s="3">
        <f>SUM($M29:N29)-X$4</f>
        <v>-6.165190428021333</v>
      </c>
      <c r="Y29" s="3">
        <f>SUM($M29:O29)-Y$4</f>
        <v>-5.0269916561827639</v>
      </c>
      <c r="Z29" s="3">
        <f>SUM($M29:P29)-Z$4</f>
        <v>-4.0787928843441943</v>
      </c>
      <c r="AA29" s="3">
        <f>SUM($M29:Q29)-AA$4</f>
        <v>-3.280594112505625</v>
      </c>
      <c r="AB29" s="3">
        <f>SUM($M29:R29)-AB$4</f>
        <v>-2.6623953406670555</v>
      </c>
      <c r="AC29" s="3">
        <f>SUM($M29:S29)-AC$4</f>
        <v>-2.1941965688284863</v>
      </c>
      <c r="AD29" s="3">
        <f>SUM($M29:T29)-AD$4</f>
        <v>-1.9059977969899151</v>
      </c>
      <c r="AE29" s="3">
        <f>SUM($M29:U29)-AE$4</f>
        <v>-1.6377990251513452</v>
      </c>
      <c r="AF29" s="3">
        <f>SUM($M29:V29)-AF$4</f>
        <v>-1.4596002533127752</v>
      </c>
      <c r="AG29" s="3">
        <f t="shared" si="4"/>
        <v>-1.4596002533127752</v>
      </c>
      <c r="AH29" s="17">
        <f t="shared" si="5"/>
        <v>0</v>
      </c>
      <c r="AI29" s="5">
        <f t="shared" si="6"/>
        <v>0</v>
      </c>
      <c r="AJ29" s="5"/>
      <c r="AK29" s="5"/>
    </row>
    <row r="30" spans="1:37">
      <c r="A30">
        <f t="shared" si="2"/>
        <v>8</v>
      </c>
      <c r="B30" s="2">
        <v>22</v>
      </c>
      <c r="C30" s="3">
        <v>2.36</v>
      </c>
      <c r="D30" s="3">
        <v>0.83</v>
      </c>
      <c r="E30" s="3">
        <v>1.3</v>
      </c>
      <c r="F30" s="3">
        <v>1.5</v>
      </c>
      <c r="G30" s="3">
        <v>2.25</v>
      </c>
      <c r="H30" s="3">
        <v>0.63</v>
      </c>
      <c r="I30" s="3">
        <v>0.49</v>
      </c>
      <c r="J30" s="3">
        <v>1.24</v>
      </c>
      <c r="K30" s="3">
        <v>1.46</v>
      </c>
      <c r="L30" s="3">
        <v>1.94</v>
      </c>
      <c r="M30" s="7">
        <f t="shared" si="3"/>
        <v>2.36</v>
      </c>
      <c r="N30" s="7">
        <f t="shared" si="3"/>
        <v>2.25</v>
      </c>
      <c r="O30" s="7">
        <f t="shared" si="3"/>
        <v>1.94</v>
      </c>
      <c r="P30" s="7">
        <f t="shared" si="3"/>
        <v>1.5</v>
      </c>
      <c r="Q30" s="7">
        <f t="shared" si="3"/>
        <v>1.46</v>
      </c>
      <c r="R30" s="7">
        <f t="shared" si="3"/>
        <v>1.3</v>
      </c>
      <c r="S30" s="7">
        <f t="shared" si="3"/>
        <v>1.24</v>
      </c>
      <c r="T30" s="7">
        <f t="shared" si="3"/>
        <v>0.83</v>
      </c>
      <c r="U30" s="7">
        <f t="shared" si="3"/>
        <v>0.63</v>
      </c>
      <c r="V30" s="7">
        <f t="shared" si="3"/>
        <v>0.49</v>
      </c>
      <c r="W30" s="3">
        <f>SUM($M30:M30)-W$4</f>
        <v>-6.4333891998599029</v>
      </c>
      <c r="X30" s="3">
        <f>SUM($M30:N30)-X$4</f>
        <v>-4.3951904280213334</v>
      </c>
      <c r="Y30" s="3">
        <f>SUM($M30:O30)-Y$4</f>
        <v>-2.6669916561827645</v>
      </c>
      <c r="Z30" s="3">
        <f>SUM($M30:P30)-Z$4</f>
        <v>-1.378792884344195</v>
      </c>
      <c r="AA30" s="3">
        <f>SUM($M30:Q30)-AA$4</f>
        <v>-0.13059411250562647</v>
      </c>
      <c r="AB30" s="3">
        <f>SUM($M30:R30)-AB$4</f>
        <v>0.9576046593329437</v>
      </c>
      <c r="AC30" s="3">
        <f>SUM($M30:S30)-AC$4</f>
        <v>1.9858034311715134</v>
      </c>
      <c r="AD30" s="3">
        <f>SUM($M30:T30)-AD$4</f>
        <v>2.6040022030100847</v>
      </c>
      <c r="AE30" s="3">
        <f>SUM($M30:U30)-AE$4</f>
        <v>3.0222009748486549</v>
      </c>
      <c r="AF30" s="3">
        <f>SUM($M30:V30)-AF$4</f>
        <v>3.3003997466872246</v>
      </c>
      <c r="AG30" s="3">
        <f t="shared" si="4"/>
        <v>3.3003997466872246</v>
      </c>
      <c r="AH30" s="17">
        <f t="shared" si="5"/>
        <v>10</v>
      </c>
      <c r="AI30" s="5">
        <f t="shared" si="6"/>
        <v>10.699600253312775</v>
      </c>
      <c r="AJ30" s="5"/>
      <c r="AK30" s="5"/>
    </row>
    <row r="31" spans="1:37">
      <c r="A31">
        <f t="shared" si="2"/>
        <v>8</v>
      </c>
      <c r="B31" s="2">
        <v>23</v>
      </c>
      <c r="C31" s="3">
        <v>0.54</v>
      </c>
      <c r="D31" s="3">
        <v>2.46</v>
      </c>
      <c r="E31" s="3">
        <v>1.65</v>
      </c>
      <c r="F31" s="3">
        <v>0.8</v>
      </c>
      <c r="G31" s="3">
        <v>1.38</v>
      </c>
      <c r="H31" s="3">
        <v>2.2400000000000002</v>
      </c>
      <c r="I31" s="3">
        <v>0.4</v>
      </c>
      <c r="J31" s="3">
        <v>2.13</v>
      </c>
      <c r="K31" s="3">
        <v>1.02</v>
      </c>
      <c r="L31" s="3">
        <v>0.72</v>
      </c>
      <c r="M31" s="7">
        <f t="shared" si="3"/>
        <v>2.46</v>
      </c>
      <c r="N31" s="7">
        <f t="shared" si="3"/>
        <v>2.2400000000000002</v>
      </c>
      <c r="O31" s="7">
        <f t="shared" si="3"/>
        <v>2.13</v>
      </c>
      <c r="P31" s="7">
        <f t="shared" si="3"/>
        <v>1.65</v>
      </c>
      <c r="Q31" s="7">
        <f t="shared" si="3"/>
        <v>1.38</v>
      </c>
      <c r="R31" s="7">
        <f t="shared" si="3"/>
        <v>1.02</v>
      </c>
      <c r="S31" s="7">
        <f t="shared" si="3"/>
        <v>0.8</v>
      </c>
      <c r="T31" s="7">
        <f t="shared" si="3"/>
        <v>0.72</v>
      </c>
      <c r="U31" s="7">
        <f t="shared" si="3"/>
        <v>0.54</v>
      </c>
      <c r="V31" s="7">
        <f t="shared" si="3"/>
        <v>0.4</v>
      </c>
      <c r="W31" s="3">
        <f>SUM($M31:M31)-W$4</f>
        <v>-6.3333891998599023</v>
      </c>
      <c r="X31" s="3">
        <f>SUM($M31:N31)-X$4</f>
        <v>-4.3051904280213327</v>
      </c>
      <c r="Y31" s="3">
        <f>SUM($M31:O31)-Y$4</f>
        <v>-2.3869916561827633</v>
      </c>
      <c r="Z31" s="3">
        <f>SUM($M31:P31)-Z$4</f>
        <v>-0.94879288434419351</v>
      </c>
      <c r="AA31" s="3">
        <f>SUM($M31:Q31)-AA$4</f>
        <v>0.21940588749437495</v>
      </c>
      <c r="AB31" s="3">
        <f>SUM($M31:R31)-AB$4</f>
        <v>1.027604659332944</v>
      </c>
      <c r="AC31" s="3">
        <f>SUM($M31:S31)-AC$4</f>
        <v>1.6158034311715141</v>
      </c>
      <c r="AD31" s="3">
        <f>SUM($M31:T31)-AD$4</f>
        <v>2.124002203010086</v>
      </c>
      <c r="AE31" s="3">
        <f>SUM($M31:U31)-AE$4</f>
        <v>2.4522009748486564</v>
      </c>
      <c r="AF31" s="3">
        <f>SUM($M31:V31)-AF$4</f>
        <v>2.6403997466872262</v>
      </c>
      <c r="AG31" s="3">
        <f t="shared" si="4"/>
        <v>2.6403997466872262</v>
      </c>
      <c r="AH31" s="17">
        <f t="shared" si="5"/>
        <v>10</v>
      </c>
      <c r="AI31" s="5">
        <f t="shared" si="6"/>
        <v>10.699600253312775</v>
      </c>
      <c r="AJ31" s="5"/>
      <c r="AK31" s="5"/>
    </row>
    <row r="32" spans="1:37">
      <c r="A32">
        <f t="shared" si="2"/>
        <v>7</v>
      </c>
      <c r="B32" s="2">
        <v>24</v>
      </c>
      <c r="C32" s="3">
        <v>1.89</v>
      </c>
      <c r="D32" s="3">
        <v>0.42</v>
      </c>
      <c r="E32" s="3">
        <v>2.15</v>
      </c>
      <c r="F32" s="3">
        <v>1.1399999999999999</v>
      </c>
      <c r="G32" s="3">
        <v>1.25</v>
      </c>
      <c r="H32" s="3">
        <v>1.23</v>
      </c>
      <c r="I32" s="3">
        <v>1.02</v>
      </c>
      <c r="J32" s="3">
        <v>0.75</v>
      </c>
      <c r="K32" s="3">
        <v>1.65</v>
      </c>
      <c r="L32" s="3">
        <v>1.24</v>
      </c>
      <c r="M32" s="7">
        <f t="shared" si="3"/>
        <v>2.15</v>
      </c>
      <c r="N32" s="7">
        <f t="shared" si="3"/>
        <v>1.89</v>
      </c>
      <c r="O32" s="7">
        <f t="shared" si="3"/>
        <v>1.65</v>
      </c>
      <c r="P32" s="7">
        <f t="shared" si="3"/>
        <v>1.25</v>
      </c>
      <c r="Q32" s="7">
        <f t="shared" si="3"/>
        <v>1.24</v>
      </c>
      <c r="R32" s="7">
        <f t="shared" si="3"/>
        <v>1.23</v>
      </c>
      <c r="S32" s="7">
        <f t="shared" si="3"/>
        <v>1.1399999999999999</v>
      </c>
      <c r="T32" s="7">
        <f t="shared" si="3"/>
        <v>1.02</v>
      </c>
      <c r="U32" s="7">
        <f t="shared" si="3"/>
        <v>0.75</v>
      </c>
      <c r="V32" s="7">
        <f t="shared" si="3"/>
        <v>0.42</v>
      </c>
      <c r="W32" s="3">
        <f>SUM($M32:M32)-W$4</f>
        <v>-6.643389199859902</v>
      </c>
      <c r="X32" s="3">
        <f>SUM($M32:N32)-X$4</f>
        <v>-4.9651904280213328</v>
      </c>
      <c r="Y32" s="3">
        <f>SUM($M32:O32)-Y$4</f>
        <v>-3.5269916561827639</v>
      </c>
      <c r="Z32" s="3">
        <f>SUM($M32:P32)-Z$4</f>
        <v>-2.4887928843441944</v>
      </c>
      <c r="AA32" s="3">
        <f>SUM($M32:Q32)-AA$4</f>
        <v>-1.4605941125056248</v>
      </c>
      <c r="AB32" s="3">
        <f>SUM($M32:R32)-AB$4</f>
        <v>-0.44239534066705488</v>
      </c>
      <c r="AC32" s="3">
        <f>SUM($M32:S32)-AC$4</f>
        <v>0.48580343117151514</v>
      </c>
      <c r="AD32" s="3">
        <f>SUM($M32:T32)-AD$4</f>
        <v>1.2940022030100859</v>
      </c>
      <c r="AE32" s="3">
        <f>SUM($M32:U32)-AE$4</f>
        <v>1.8322009748486554</v>
      </c>
      <c r="AF32" s="3">
        <f>SUM($M32:V32)-AF$4</f>
        <v>2.0403997466872248</v>
      </c>
      <c r="AG32" s="3">
        <f t="shared" si="4"/>
        <v>2.0403997466872248</v>
      </c>
      <c r="AH32" s="17">
        <f t="shared" si="5"/>
        <v>10</v>
      </c>
      <c r="AI32" s="5">
        <f t="shared" si="6"/>
        <v>10.699600253312775</v>
      </c>
      <c r="AJ32" s="5"/>
      <c r="AK32" s="5"/>
    </row>
    <row r="33" spans="1:37">
      <c r="A33">
        <f t="shared" si="2"/>
        <v>8</v>
      </c>
      <c r="B33" s="2">
        <v>25</v>
      </c>
      <c r="C33" s="3">
        <v>1.32</v>
      </c>
      <c r="D33" s="3">
        <v>1.55</v>
      </c>
      <c r="E33" s="3">
        <v>2.4700000000000002</v>
      </c>
      <c r="F33" s="3">
        <v>0.54</v>
      </c>
      <c r="G33" s="3">
        <v>2.13</v>
      </c>
      <c r="H33" s="3">
        <v>1.1200000000000001</v>
      </c>
      <c r="I33" s="3">
        <v>0.72</v>
      </c>
      <c r="J33" s="3">
        <v>1.97</v>
      </c>
      <c r="K33" s="3">
        <v>1.89</v>
      </c>
      <c r="L33" s="3">
        <v>2.27</v>
      </c>
      <c r="M33" s="7">
        <f t="shared" si="3"/>
        <v>2.4700000000000002</v>
      </c>
      <c r="N33" s="7">
        <f t="shared" si="3"/>
        <v>2.27</v>
      </c>
      <c r="O33" s="7">
        <f t="shared" si="3"/>
        <v>2.13</v>
      </c>
      <c r="P33" s="7">
        <f t="shared" si="3"/>
        <v>1.97</v>
      </c>
      <c r="Q33" s="7">
        <f t="shared" si="3"/>
        <v>1.89</v>
      </c>
      <c r="R33" s="7">
        <f t="shared" si="3"/>
        <v>1.55</v>
      </c>
      <c r="S33" s="7">
        <f t="shared" si="3"/>
        <v>1.32</v>
      </c>
      <c r="T33" s="7">
        <f t="shared" si="3"/>
        <v>1.1200000000000001</v>
      </c>
      <c r="U33" s="7">
        <f t="shared" si="3"/>
        <v>0.72</v>
      </c>
      <c r="V33" s="7">
        <f t="shared" si="3"/>
        <v>0.54</v>
      </c>
      <c r="W33" s="3">
        <f>SUM($M33:M33)-W$4</f>
        <v>-6.3233891998599017</v>
      </c>
      <c r="X33" s="3">
        <f>SUM($M33:N33)-X$4</f>
        <v>-4.2651904280213326</v>
      </c>
      <c r="Y33" s="3">
        <f>SUM($M33:O33)-Y$4</f>
        <v>-2.3469916561827633</v>
      </c>
      <c r="Z33" s="3">
        <f>SUM($M33:P33)-Z$4</f>
        <v>-0.58879288434419408</v>
      </c>
      <c r="AA33" s="3">
        <f>SUM($M33:Q33)-AA$4</f>
        <v>1.0894058874943759</v>
      </c>
      <c r="AB33" s="3">
        <f>SUM($M33:R33)-AB$4</f>
        <v>2.4276046593329461</v>
      </c>
      <c r="AC33" s="3">
        <f>SUM($M33:S33)-AC$4</f>
        <v>3.5358034311715159</v>
      </c>
      <c r="AD33" s="3">
        <f>SUM($M33:T33)-AD$4</f>
        <v>4.4440022030100881</v>
      </c>
      <c r="AE33" s="3">
        <f>SUM($M33:U33)-AE$4</f>
        <v>4.9522009748486582</v>
      </c>
      <c r="AF33" s="3">
        <f>SUM($M33:V33)-AF$4</f>
        <v>5.2803997466872286</v>
      </c>
      <c r="AG33" s="3">
        <f t="shared" si="4"/>
        <v>5.2803997466872286</v>
      </c>
      <c r="AH33" s="17">
        <f t="shared" si="5"/>
        <v>10</v>
      </c>
      <c r="AI33" s="5">
        <f t="shared" si="6"/>
        <v>10.699600253312775</v>
      </c>
      <c r="AJ33" s="5"/>
      <c r="AK33" s="5"/>
    </row>
    <row r="34" spans="1:37">
      <c r="A34">
        <f t="shared" si="2"/>
        <v>8</v>
      </c>
      <c r="B34" s="2">
        <v>26</v>
      </c>
      <c r="C34" s="3">
        <v>2.44</v>
      </c>
      <c r="D34" s="3">
        <v>2.27</v>
      </c>
      <c r="E34" s="3">
        <v>0.63</v>
      </c>
      <c r="F34" s="3">
        <v>0.56999999999999995</v>
      </c>
      <c r="G34" s="3">
        <v>1.73</v>
      </c>
      <c r="H34" s="3">
        <v>1.84</v>
      </c>
      <c r="I34" s="3">
        <v>1.53</v>
      </c>
      <c r="J34" s="3">
        <v>1.81</v>
      </c>
      <c r="K34" s="3">
        <v>2.2999999999999998</v>
      </c>
      <c r="L34" s="3">
        <v>0.56999999999999995</v>
      </c>
      <c r="M34" s="7">
        <f t="shared" si="3"/>
        <v>2.44</v>
      </c>
      <c r="N34" s="7">
        <f t="shared" si="3"/>
        <v>2.2999999999999998</v>
      </c>
      <c r="O34" s="7">
        <f t="shared" si="3"/>
        <v>2.27</v>
      </c>
      <c r="P34" s="7">
        <f t="shared" si="3"/>
        <v>1.84</v>
      </c>
      <c r="Q34" s="7">
        <f t="shared" si="3"/>
        <v>1.81</v>
      </c>
      <c r="R34" s="7">
        <f t="shared" si="3"/>
        <v>1.73</v>
      </c>
      <c r="S34" s="7">
        <f t="shared" si="3"/>
        <v>1.53</v>
      </c>
      <c r="T34" s="7">
        <f t="shared" si="3"/>
        <v>0.63</v>
      </c>
      <c r="U34" s="7">
        <f t="shared" si="3"/>
        <v>0.56999999999999995</v>
      </c>
      <c r="V34" s="7">
        <f t="shared" si="3"/>
        <v>0.56999999999999995</v>
      </c>
      <c r="W34" s="3">
        <f>SUM($M34:M34)-W$4</f>
        <v>-6.3533891998599028</v>
      </c>
      <c r="X34" s="3">
        <f>SUM($M34:N34)-X$4</f>
        <v>-4.2651904280213326</v>
      </c>
      <c r="Y34" s="3">
        <f>SUM($M34:O34)-Y$4</f>
        <v>-2.2069916561827636</v>
      </c>
      <c r="Z34" s="3">
        <f>SUM($M34:P34)-Z$4</f>
        <v>-0.57879288434419429</v>
      </c>
      <c r="AA34" s="3">
        <f>SUM($M34:Q34)-AA$4</f>
        <v>1.0194058874943757</v>
      </c>
      <c r="AB34" s="3">
        <f>SUM($M34:R34)-AB$4</f>
        <v>2.5376046593329455</v>
      </c>
      <c r="AC34" s="3">
        <f>SUM($M34:S34)-AC$4</f>
        <v>3.8558034311715144</v>
      </c>
      <c r="AD34" s="3">
        <f>SUM($M34:T34)-AD$4</f>
        <v>4.2740022030100864</v>
      </c>
      <c r="AE34" s="3">
        <f>SUM($M34:U34)-AE$4</f>
        <v>4.6322009748486561</v>
      </c>
      <c r="AF34" s="3">
        <f>SUM($M34:V34)-AF$4</f>
        <v>4.9903997466872259</v>
      </c>
      <c r="AG34" s="3">
        <f t="shared" si="4"/>
        <v>4.9903997466872259</v>
      </c>
      <c r="AH34" s="17">
        <f t="shared" si="5"/>
        <v>10</v>
      </c>
      <c r="AI34" s="5">
        <f t="shared" si="6"/>
        <v>10.699600253312775</v>
      </c>
      <c r="AJ34" s="5"/>
      <c r="AK34" s="5"/>
    </row>
    <row r="35" spans="1:37">
      <c r="A35">
        <f t="shared" si="2"/>
        <v>7</v>
      </c>
      <c r="B35" s="2">
        <v>27</v>
      </c>
      <c r="C35" s="3">
        <v>0.88</v>
      </c>
      <c r="D35" s="3">
        <v>0.49</v>
      </c>
      <c r="E35" s="3">
        <v>0.54</v>
      </c>
      <c r="F35" s="3">
        <v>1.74</v>
      </c>
      <c r="G35" s="3">
        <v>1.93</v>
      </c>
      <c r="H35" s="3">
        <v>1.48</v>
      </c>
      <c r="I35" s="3">
        <v>1.49</v>
      </c>
      <c r="J35" s="3">
        <v>0.68</v>
      </c>
      <c r="K35" s="3">
        <v>1.05</v>
      </c>
      <c r="L35" s="3">
        <v>1.6</v>
      </c>
      <c r="M35" s="7">
        <f t="shared" si="3"/>
        <v>1.93</v>
      </c>
      <c r="N35" s="7">
        <f t="shared" si="3"/>
        <v>1.74</v>
      </c>
      <c r="O35" s="7">
        <f t="shared" si="3"/>
        <v>1.6</v>
      </c>
      <c r="P35" s="7">
        <f t="shared" si="3"/>
        <v>1.49</v>
      </c>
      <c r="Q35" s="7">
        <f t="shared" si="3"/>
        <v>1.48</v>
      </c>
      <c r="R35" s="7">
        <f t="shared" si="3"/>
        <v>1.05</v>
      </c>
      <c r="S35" s="7">
        <f t="shared" si="3"/>
        <v>0.88</v>
      </c>
      <c r="T35" s="7">
        <f t="shared" si="3"/>
        <v>0.68</v>
      </c>
      <c r="U35" s="7">
        <f t="shared" si="3"/>
        <v>0.54</v>
      </c>
      <c r="V35" s="7">
        <f t="shared" si="3"/>
        <v>0.49</v>
      </c>
      <c r="W35" s="3">
        <f>SUM($M35:M35)-W$4</f>
        <v>-6.8633891998599026</v>
      </c>
      <c r="X35" s="3">
        <f>SUM($M35:N35)-X$4</f>
        <v>-5.3351904280213329</v>
      </c>
      <c r="Y35" s="3">
        <f>SUM($M35:O35)-Y$4</f>
        <v>-3.9469916561827638</v>
      </c>
      <c r="Z35" s="3">
        <f>SUM($M35:P35)-Z$4</f>
        <v>-2.6687928843441941</v>
      </c>
      <c r="AA35" s="3">
        <f>SUM($M35:Q35)-AA$4</f>
        <v>-1.4005941125056243</v>
      </c>
      <c r="AB35" s="3">
        <f>SUM($M35:R35)-AB$4</f>
        <v>-0.5623953406670541</v>
      </c>
      <c r="AC35" s="3">
        <f>SUM($M35:S35)-AC$4</f>
        <v>0.10580343117151614</v>
      </c>
      <c r="AD35" s="3">
        <f>SUM($M35:T35)-AD$4</f>
        <v>0.57400220301008709</v>
      </c>
      <c r="AE35" s="3">
        <f>SUM($M35:U35)-AE$4</f>
        <v>0.90220097484865569</v>
      </c>
      <c r="AF35" s="3">
        <f>SUM($M35:V35)-AF$4</f>
        <v>1.1803997466872254</v>
      </c>
      <c r="AG35" s="3">
        <f t="shared" si="4"/>
        <v>1.1803997466872254</v>
      </c>
      <c r="AH35" s="17">
        <f t="shared" si="5"/>
        <v>10</v>
      </c>
      <c r="AI35" s="5">
        <f t="shared" si="6"/>
        <v>10.699600253312775</v>
      </c>
      <c r="AJ35" s="5"/>
      <c r="AK35" s="5"/>
    </row>
    <row r="36" spans="1:37">
      <c r="A36">
        <f t="shared" si="2"/>
        <v>8</v>
      </c>
      <c r="B36" s="2">
        <v>28</v>
      </c>
      <c r="C36" s="3">
        <v>2.23</v>
      </c>
      <c r="D36" s="3">
        <v>0.87</v>
      </c>
      <c r="E36" s="3">
        <v>1.56</v>
      </c>
      <c r="F36" s="3">
        <v>2.4900000000000002</v>
      </c>
      <c r="G36" s="3">
        <v>1.4</v>
      </c>
      <c r="H36" s="3">
        <v>1.25</v>
      </c>
      <c r="I36" s="3">
        <v>0.31</v>
      </c>
      <c r="J36" s="3">
        <v>0.35</v>
      </c>
      <c r="K36" s="3">
        <v>2.4900000000000002</v>
      </c>
      <c r="L36" s="3">
        <v>0.55000000000000004</v>
      </c>
      <c r="M36" s="7">
        <f t="shared" si="3"/>
        <v>2.4900000000000002</v>
      </c>
      <c r="N36" s="7">
        <f t="shared" si="3"/>
        <v>2.4900000000000002</v>
      </c>
      <c r="O36" s="7">
        <f t="shared" si="3"/>
        <v>2.23</v>
      </c>
      <c r="P36" s="7">
        <f t="shared" si="3"/>
        <v>1.56</v>
      </c>
      <c r="Q36" s="7">
        <f t="shared" si="3"/>
        <v>1.4</v>
      </c>
      <c r="R36" s="7">
        <f t="shared" si="3"/>
        <v>1.25</v>
      </c>
      <c r="S36" s="7">
        <f t="shared" si="3"/>
        <v>0.87</v>
      </c>
      <c r="T36" s="7">
        <f t="shared" si="3"/>
        <v>0.55000000000000004</v>
      </c>
      <c r="U36" s="7">
        <f t="shared" si="3"/>
        <v>0.35</v>
      </c>
      <c r="V36" s="7">
        <f t="shared" si="3"/>
        <v>0.31</v>
      </c>
      <c r="W36" s="3">
        <f>SUM($M36:M36)-W$4</f>
        <v>-6.3033891998599021</v>
      </c>
      <c r="X36" s="3">
        <f>SUM($M36:N36)-X$4</f>
        <v>-4.0251904280213324</v>
      </c>
      <c r="Y36" s="3">
        <f>SUM($M36:O36)-Y$4</f>
        <v>-2.0069916561827625</v>
      </c>
      <c r="Z36" s="3">
        <f>SUM($M36:P36)-Z$4</f>
        <v>-0.65879288434419259</v>
      </c>
      <c r="AA36" s="3">
        <f>SUM($M36:Q36)-AA$4</f>
        <v>0.52940588749437723</v>
      </c>
      <c r="AB36" s="3">
        <f>SUM($M36:R36)-AB$4</f>
        <v>1.5676046593329467</v>
      </c>
      <c r="AC36" s="3">
        <f>SUM($M36:S36)-AC$4</f>
        <v>2.2258034311715154</v>
      </c>
      <c r="AD36" s="3">
        <f>SUM($M36:T36)-AD$4</f>
        <v>2.5640022030100873</v>
      </c>
      <c r="AE36" s="3">
        <f>SUM($M36:U36)-AE$4</f>
        <v>2.7022009748486564</v>
      </c>
      <c r="AF36" s="3">
        <f>SUM($M36:V36)-AF$4</f>
        <v>2.8003997466872264</v>
      </c>
      <c r="AG36" s="3">
        <f t="shared" si="4"/>
        <v>2.8003997466872264</v>
      </c>
      <c r="AH36" s="17">
        <f t="shared" si="5"/>
        <v>10</v>
      </c>
      <c r="AI36" s="5">
        <f t="shared" si="6"/>
        <v>10.699600253312775</v>
      </c>
      <c r="AJ36" s="5"/>
      <c r="AK36" s="5"/>
    </row>
    <row r="37" spans="1:37">
      <c r="A37">
        <f t="shared" si="2"/>
        <v>8</v>
      </c>
      <c r="B37" s="2">
        <v>29</v>
      </c>
      <c r="C37" s="3">
        <v>2.2200000000000002</v>
      </c>
      <c r="D37" s="3">
        <v>1.28</v>
      </c>
      <c r="E37" s="3">
        <v>0.23</v>
      </c>
      <c r="F37" s="3">
        <v>2.46</v>
      </c>
      <c r="G37" s="3">
        <v>1.97</v>
      </c>
      <c r="H37" s="3">
        <v>0.75</v>
      </c>
      <c r="I37" s="3">
        <v>0.55000000000000004</v>
      </c>
      <c r="J37" s="3">
        <v>1.1399999999999999</v>
      </c>
      <c r="K37" s="3">
        <v>0.33</v>
      </c>
      <c r="L37" s="3">
        <v>2.5</v>
      </c>
      <c r="M37" s="7">
        <f t="shared" si="3"/>
        <v>2.5</v>
      </c>
      <c r="N37" s="7">
        <f t="shared" si="3"/>
        <v>2.46</v>
      </c>
      <c r="O37" s="7">
        <f t="shared" si="3"/>
        <v>2.2200000000000002</v>
      </c>
      <c r="P37" s="7">
        <f t="shared" si="3"/>
        <v>1.97</v>
      </c>
      <c r="Q37" s="7">
        <f t="shared" si="3"/>
        <v>1.28</v>
      </c>
      <c r="R37" s="7">
        <f t="shared" si="3"/>
        <v>1.1399999999999999</v>
      </c>
      <c r="S37" s="7">
        <f t="shared" si="3"/>
        <v>0.75</v>
      </c>
      <c r="T37" s="7">
        <f t="shared" si="3"/>
        <v>0.55000000000000004</v>
      </c>
      <c r="U37" s="7">
        <f t="shared" si="3"/>
        <v>0.33</v>
      </c>
      <c r="V37" s="7">
        <f t="shared" si="3"/>
        <v>0.23</v>
      </c>
      <c r="W37" s="3">
        <f>SUM($M37:M37)-W$4</f>
        <v>-6.2933891998599023</v>
      </c>
      <c r="X37" s="3">
        <f>SUM($M37:N37)-X$4</f>
        <v>-4.0451904280213329</v>
      </c>
      <c r="Y37" s="3">
        <f>SUM($M37:O37)-Y$4</f>
        <v>-2.0369916561827637</v>
      </c>
      <c r="Z37" s="3">
        <f>SUM($M37:P37)-Z$4</f>
        <v>-0.27879288434419358</v>
      </c>
      <c r="AA37" s="3">
        <f>SUM($M37:Q37)-AA$4</f>
        <v>0.78940588749437524</v>
      </c>
      <c r="AB37" s="3">
        <f>SUM($M37:R37)-AB$4</f>
        <v>1.7176046593329453</v>
      </c>
      <c r="AC37" s="3">
        <f>SUM($M37:S37)-AC$4</f>
        <v>2.2558034311715147</v>
      </c>
      <c r="AD37" s="3">
        <f>SUM($M37:T37)-AD$4</f>
        <v>2.5940022030100867</v>
      </c>
      <c r="AE37" s="3">
        <f>SUM($M37:U37)-AE$4</f>
        <v>2.7122009748486562</v>
      </c>
      <c r="AF37" s="3">
        <f>SUM($M37:V37)-AF$4</f>
        <v>2.7303997466872261</v>
      </c>
      <c r="AG37" s="3">
        <f t="shared" si="4"/>
        <v>2.7303997466872261</v>
      </c>
      <c r="AH37" s="17">
        <f t="shared" si="5"/>
        <v>10</v>
      </c>
      <c r="AI37" s="5">
        <f t="shared" si="6"/>
        <v>10.699600253312775</v>
      </c>
      <c r="AJ37" s="5"/>
      <c r="AK37" s="5"/>
    </row>
    <row r="38" spans="1:37">
      <c r="A38">
        <f t="shared" si="2"/>
        <v>6</v>
      </c>
      <c r="B38" s="2">
        <v>30</v>
      </c>
      <c r="C38" s="3">
        <v>0.68</v>
      </c>
      <c r="D38" s="3">
        <v>2.27</v>
      </c>
      <c r="E38" s="3">
        <v>0.9</v>
      </c>
      <c r="F38" s="3">
        <v>0.5</v>
      </c>
      <c r="G38" s="3">
        <v>0.83</v>
      </c>
      <c r="H38" s="3">
        <v>1.08</v>
      </c>
      <c r="I38" s="3">
        <v>0.51</v>
      </c>
      <c r="J38" s="3">
        <v>0.21</v>
      </c>
      <c r="K38" s="3">
        <v>2.2000000000000002</v>
      </c>
      <c r="L38" s="3">
        <v>2.02</v>
      </c>
      <c r="M38" s="7">
        <f t="shared" si="3"/>
        <v>2.27</v>
      </c>
      <c r="N38" s="7">
        <f t="shared" si="3"/>
        <v>2.2000000000000002</v>
      </c>
      <c r="O38" s="7">
        <f t="shared" si="3"/>
        <v>2.02</v>
      </c>
      <c r="P38" s="7">
        <f t="shared" si="3"/>
        <v>1.08</v>
      </c>
      <c r="Q38" s="7">
        <f t="shared" si="3"/>
        <v>0.9</v>
      </c>
      <c r="R38" s="7">
        <f t="shared" si="3"/>
        <v>0.83</v>
      </c>
      <c r="S38" s="7">
        <f t="shared" si="3"/>
        <v>0.68</v>
      </c>
      <c r="T38" s="7">
        <f t="shared" si="3"/>
        <v>0.51</v>
      </c>
      <c r="U38" s="7">
        <f t="shared" si="3"/>
        <v>0.5</v>
      </c>
      <c r="V38" s="7">
        <f t="shared" si="3"/>
        <v>0.21</v>
      </c>
      <c r="W38" s="3">
        <f>SUM($M38:M38)-W$4</f>
        <v>-6.5233891998599027</v>
      </c>
      <c r="X38" s="3">
        <f>SUM($M38:N38)-X$4</f>
        <v>-4.5351904280213322</v>
      </c>
      <c r="Y38" s="3">
        <f>SUM($M38:O38)-Y$4</f>
        <v>-2.7269916561827632</v>
      </c>
      <c r="Z38" s="3">
        <f>SUM($M38:P38)-Z$4</f>
        <v>-1.8587928843441937</v>
      </c>
      <c r="AA38" s="3">
        <f>SUM($M38:Q38)-AA$4</f>
        <v>-1.1705941125056238</v>
      </c>
      <c r="AB38" s="3">
        <f>SUM($M38:R38)-AB$4</f>
        <v>-0.55239534066705431</v>
      </c>
      <c r="AC38" s="3">
        <f>SUM($M38:S38)-AC$4</f>
        <v>-8.4196568828485141E-2</v>
      </c>
      <c r="AD38" s="3">
        <f>SUM($M38:T38)-AD$4</f>
        <v>0.21400220301008588</v>
      </c>
      <c r="AE38" s="3">
        <f>SUM($M38:U38)-AE$4</f>
        <v>0.50220097484865533</v>
      </c>
      <c r="AF38" s="3">
        <f>SUM($M38:V38)-AF$4</f>
        <v>0.50039974668722564</v>
      </c>
      <c r="AG38" s="3">
        <f t="shared" si="4"/>
        <v>0.50220097484865533</v>
      </c>
      <c r="AH38" s="17">
        <f t="shared" si="5"/>
        <v>9</v>
      </c>
      <c r="AI38" s="5">
        <f t="shared" si="6"/>
        <v>10.487799025151345</v>
      </c>
      <c r="AJ38" s="5"/>
      <c r="AK38" s="5"/>
    </row>
    <row r="39" spans="1:37">
      <c r="A39">
        <f t="shared" si="2"/>
        <v>8</v>
      </c>
      <c r="B39" s="2">
        <v>31</v>
      </c>
      <c r="C39" s="3">
        <v>2.4900000000000002</v>
      </c>
      <c r="D39" s="3">
        <v>1.17</v>
      </c>
      <c r="E39" s="3">
        <v>1.5</v>
      </c>
      <c r="F39" s="3">
        <v>1.53</v>
      </c>
      <c r="G39" s="3">
        <v>1.28</v>
      </c>
      <c r="H39" s="3">
        <v>0.75</v>
      </c>
      <c r="I39" s="3">
        <v>1.1200000000000001</v>
      </c>
      <c r="J39" s="3">
        <v>1.43</v>
      </c>
      <c r="K39" s="3">
        <v>1.5</v>
      </c>
      <c r="L39" s="3">
        <v>1.94</v>
      </c>
      <c r="M39" s="7">
        <f t="shared" si="3"/>
        <v>2.4900000000000002</v>
      </c>
      <c r="N39" s="7">
        <f t="shared" si="3"/>
        <v>1.94</v>
      </c>
      <c r="O39" s="7">
        <f t="shared" si="3"/>
        <v>1.53</v>
      </c>
      <c r="P39" s="7">
        <f t="shared" si="3"/>
        <v>1.5</v>
      </c>
      <c r="Q39" s="7">
        <f t="shared" si="3"/>
        <v>1.5</v>
      </c>
      <c r="R39" s="7">
        <f t="shared" si="3"/>
        <v>1.43</v>
      </c>
      <c r="S39" s="7">
        <f t="shared" si="3"/>
        <v>1.28</v>
      </c>
      <c r="T39" s="7">
        <f t="shared" si="3"/>
        <v>1.17</v>
      </c>
      <c r="U39" s="7">
        <f t="shared" si="3"/>
        <v>1.1200000000000001</v>
      </c>
      <c r="V39" s="7">
        <f t="shared" si="3"/>
        <v>0.75</v>
      </c>
      <c r="W39" s="3">
        <f>SUM($M39:M39)-W$4</f>
        <v>-6.3033891998599021</v>
      </c>
      <c r="X39" s="3">
        <f>SUM($M39:N39)-X$4</f>
        <v>-4.5751904280213331</v>
      </c>
      <c r="Y39" s="3">
        <f>SUM($M39:O39)-Y$4</f>
        <v>-3.2569916561827634</v>
      </c>
      <c r="Z39" s="3">
        <f>SUM($M39:P39)-Z$4</f>
        <v>-1.968792884344194</v>
      </c>
      <c r="AA39" s="3">
        <f>SUM($M39:Q39)-AA$4</f>
        <v>-0.68059411250562363</v>
      </c>
      <c r="AB39" s="3">
        <f>SUM($M39:R39)-AB$4</f>
        <v>0.53760465933294554</v>
      </c>
      <c r="AC39" s="3">
        <f>SUM($M39:S39)-AC$4</f>
        <v>1.6058034311715144</v>
      </c>
      <c r="AD39" s="3">
        <f>SUM($M39:T39)-AD$4</f>
        <v>2.5640022030100855</v>
      </c>
      <c r="AE39" s="3">
        <f>SUM($M39:U39)-AE$4</f>
        <v>3.472200974848656</v>
      </c>
      <c r="AF39" s="3">
        <f>SUM($M39:V39)-AF$4</f>
        <v>4.0103997466872254</v>
      </c>
      <c r="AG39" s="3">
        <f t="shared" si="4"/>
        <v>4.0103997466872254</v>
      </c>
      <c r="AH39" s="17">
        <f t="shared" si="5"/>
        <v>10</v>
      </c>
      <c r="AI39" s="5">
        <f t="shared" si="6"/>
        <v>10.699600253312775</v>
      </c>
      <c r="AJ39" s="5"/>
      <c r="AK39" s="5"/>
    </row>
    <row r="40" spans="1:37">
      <c r="A40">
        <f t="shared" si="2"/>
        <v>8</v>
      </c>
      <c r="B40" s="2">
        <v>32</v>
      </c>
      <c r="C40" s="3">
        <v>2.4</v>
      </c>
      <c r="D40" s="3">
        <v>2.04</v>
      </c>
      <c r="E40" s="3">
        <v>2.23</v>
      </c>
      <c r="F40" s="3">
        <v>1.71</v>
      </c>
      <c r="G40" s="3">
        <v>2.06</v>
      </c>
      <c r="H40" s="3">
        <v>2.17</v>
      </c>
      <c r="I40" s="3">
        <v>1.65</v>
      </c>
      <c r="J40" s="3">
        <v>2.16</v>
      </c>
      <c r="K40" s="3">
        <v>1.65</v>
      </c>
      <c r="L40" s="3">
        <v>2.15</v>
      </c>
      <c r="M40" s="7">
        <f t="shared" si="3"/>
        <v>2.4</v>
      </c>
      <c r="N40" s="7">
        <f t="shared" si="3"/>
        <v>2.23</v>
      </c>
      <c r="O40" s="7">
        <f t="shared" si="3"/>
        <v>2.17</v>
      </c>
      <c r="P40" s="7">
        <f t="shared" si="3"/>
        <v>2.16</v>
      </c>
      <c r="Q40" s="7">
        <f t="shared" si="3"/>
        <v>2.15</v>
      </c>
      <c r="R40" s="7">
        <f t="shared" si="3"/>
        <v>2.06</v>
      </c>
      <c r="S40" s="7">
        <f t="shared" si="3"/>
        <v>2.04</v>
      </c>
      <c r="T40" s="7">
        <f t="shared" si="3"/>
        <v>1.71</v>
      </c>
      <c r="U40" s="7">
        <f t="shared" si="3"/>
        <v>1.65</v>
      </c>
      <c r="V40" s="7">
        <f t="shared" si="3"/>
        <v>1.65</v>
      </c>
      <c r="W40" s="3">
        <f>SUM($M40:M40)-W$4</f>
        <v>-6.393389199859902</v>
      </c>
      <c r="X40" s="3">
        <f>SUM($M40:N40)-X$4</f>
        <v>-4.375190428021333</v>
      </c>
      <c r="Y40" s="3">
        <f>SUM($M40:O40)-Y$4</f>
        <v>-2.4169916561827636</v>
      </c>
      <c r="Z40" s="3">
        <f>SUM($M40:P40)-Z$4</f>
        <v>-0.46879288434419308</v>
      </c>
      <c r="AA40" s="3">
        <f>SUM($M40:Q40)-AA$4</f>
        <v>1.4694058874943767</v>
      </c>
      <c r="AB40" s="3">
        <f>SUM($M40:R40)-AB$4</f>
        <v>3.3176046593329467</v>
      </c>
      <c r="AC40" s="3">
        <f>SUM($M40:S40)-AC$4</f>
        <v>5.1458034311715153</v>
      </c>
      <c r="AD40" s="3">
        <f>SUM($M40:T40)-AD$4</f>
        <v>6.6440022030100874</v>
      </c>
      <c r="AE40" s="3">
        <f>SUM($M40:U40)-AE$4</f>
        <v>8.0822009748486554</v>
      </c>
      <c r="AF40" s="3">
        <f>SUM($M40:V40)-AF$4</f>
        <v>9.5203997466872234</v>
      </c>
      <c r="AG40" s="3">
        <f t="shared" si="4"/>
        <v>9.5203997466872234</v>
      </c>
      <c r="AH40" s="17">
        <f t="shared" si="5"/>
        <v>10</v>
      </c>
      <c r="AI40" s="5">
        <f t="shared" si="6"/>
        <v>10.699600253312775</v>
      </c>
      <c r="AJ40" s="5"/>
      <c r="AK40" s="5"/>
    </row>
    <row r="41" spans="1:37">
      <c r="A41">
        <f t="shared" si="2"/>
        <v>8</v>
      </c>
      <c r="B41" s="2">
        <v>33</v>
      </c>
      <c r="C41" s="3">
        <v>1.93</v>
      </c>
      <c r="D41" s="3">
        <v>0.53</v>
      </c>
      <c r="E41" s="3">
        <v>1.18</v>
      </c>
      <c r="F41" s="3">
        <v>1.71</v>
      </c>
      <c r="G41" s="3">
        <v>0.44</v>
      </c>
      <c r="H41" s="3">
        <v>0.35</v>
      </c>
      <c r="I41" s="3">
        <v>0.24</v>
      </c>
      <c r="J41" s="3">
        <v>2.17</v>
      </c>
      <c r="K41" s="3">
        <v>2.12</v>
      </c>
      <c r="L41" s="3">
        <v>1.99</v>
      </c>
      <c r="M41" s="7">
        <f t="shared" si="3"/>
        <v>2.17</v>
      </c>
      <c r="N41" s="7">
        <f t="shared" si="3"/>
        <v>2.12</v>
      </c>
      <c r="O41" s="7">
        <f t="shared" si="3"/>
        <v>1.99</v>
      </c>
      <c r="P41" s="7">
        <f t="shared" si="3"/>
        <v>1.93</v>
      </c>
      <c r="Q41" s="7">
        <f t="shared" si="3"/>
        <v>1.71</v>
      </c>
      <c r="R41" s="7">
        <f t="shared" si="3"/>
        <v>1.18</v>
      </c>
      <c r="S41" s="7">
        <f t="shared" si="3"/>
        <v>0.53</v>
      </c>
      <c r="T41" s="7">
        <f t="shared" si="3"/>
        <v>0.44</v>
      </c>
      <c r="U41" s="7">
        <f t="shared" si="3"/>
        <v>0.35</v>
      </c>
      <c r="V41" s="7">
        <f t="shared" si="3"/>
        <v>0.24</v>
      </c>
      <c r="W41" s="3">
        <f>SUM($M41:M41)-W$4</f>
        <v>-6.6233891998599024</v>
      </c>
      <c r="X41" s="3">
        <f>SUM($M41:N41)-X$4</f>
        <v>-4.7151904280213328</v>
      </c>
      <c r="Y41" s="3">
        <f>SUM($M41:O41)-Y$4</f>
        <v>-2.9369916561827631</v>
      </c>
      <c r="Z41" s="3">
        <f>SUM($M41:P41)-Z$4</f>
        <v>-1.2187928843441931</v>
      </c>
      <c r="AA41" s="3">
        <f>SUM($M41:Q41)-AA$4</f>
        <v>0.27940588749437723</v>
      </c>
      <c r="AB41" s="3">
        <f>SUM($M41:R41)-AB$4</f>
        <v>1.2476046593329464</v>
      </c>
      <c r="AC41" s="3">
        <f>SUM($M41:S41)-AC$4</f>
        <v>1.5658034311715152</v>
      </c>
      <c r="AD41" s="3">
        <f>SUM($M41:T41)-AD$4</f>
        <v>1.7940022030100859</v>
      </c>
      <c r="AE41" s="3">
        <f>SUM($M41:U41)-AE$4</f>
        <v>1.9322009748486551</v>
      </c>
      <c r="AF41" s="3">
        <f>SUM($M41:V41)-AF$4</f>
        <v>1.9603997466872247</v>
      </c>
      <c r="AG41" s="3">
        <f t="shared" si="4"/>
        <v>1.9603997466872247</v>
      </c>
      <c r="AH41" s="17">
        <f t="shared" si="5"/>
        <v>10</v>
      </c>
      <c r="AI41" s="5">
        <f t="shared" si="6"/>
        <v>10.699600253312775</v>
      </c>
      <c r="AJ41" s="5"/>
      <c r="AK41" s="5"/>
    </row>
    <row r="42" spans="1:37">
      <c r="A42">
        <f t="shared" si="2"/>
        <v>8</v>
      </c>
      <c r="B42" s="2">
        <v>34</v>
      </c>
      <c r="C42" s="3">
        <v>1.2</v>
      </c>
      <c r="D42" s="3">
        <v>2.3199999999999998</v>
      </c>
      <c r="E42" s="3">
        <v>2.38</v>
      </c>
      <c r="F42" s="3">
        <v>1.92</v>
      </c>
      <c r="G42" s="3">
        <v>0.53</v>
      </c>
      <c r="H42" s="3">
        <v>0.34</v>
      </c>
      <c r="I42" s="3">
        <v>1.72</v>
      </c>
      <c r="J42" s="3">
        <v>0.54</v>
      </c>
      <c r="K42" s="3">
        <v>1.51</v>
      </c>
      <c r="L42" s="3">
        <v>1.21</v>
      </c>
      <c r="M42" s="7">
        <f t="shared" si="3"/>
        <v>2.38</v>
      </c>
      <c r="N42" s="7">
        <f t="shared" si="3"/>
        <v>2.3199999999999998</v>
      </c>
      <c r="O42" s="7">
        <f t="shared" si="3"/>
        <v>1.92</v>
      </c>
      <c r="P42" s="7">
        <f t="shared" si="3"/>
        <v>1.72</v>
      </c>
      <c r="Q42" s="7">
        <f t="shared" si="3"/>
        <v>1.51</v>
      </c>
      <c r="R42" s="7">
        <f t="shared" si="3"/>
        <v>1.21</v>
      </c>
      <c r="S42" s="7">
        <f t="shared" si="3"/>
        <v>1.2</v>
      </c>
      <c r="T42" s="7">
        <f t="shared" si="3"/>
        <v>0.54</v>
      </c>
      <c r="U42" s="7">
        <f t="shared" si="3"/>
        <v>0.53</v>
      </c>
      <c r="V42" s="7">
        <f t="shared" si="3"/>
        <v>0.34</v>
      </c>
      <c r="W42" s="3">
        <f>SUM($M42:M42)-W$4</f>
        <v>-6.4133891998599024</v>
      </c>
      <c r="X42" s="3">
        <f>SUM($M42:N42)-X$4</f>
        <v>-4.3051904280213336</v>
      </c>
      <c r="Y42" s="3">
        <f>SUM($M42:O42)-Y$4</f>
        <v>-2.5969916561827642</v>
      </c>
      <c r="Z42" s="3">
        <f>SUM($M42:P42)-Z$4</f>
        <v>-1.0887928843441941</v>
      </c>
      <c r="AA42" s="3">
        <f>SUM($M42:Q42)-AA$4</f>
        <v>0.20940588749437516</v>
      </c>
      <c r="AB42" s="3">
        <f>SUM($M42:R42)-AB$4</f>
        <v>1.2076046593329437</v>
      </c>
      <c r="AC42" s="3">
        <f>SUM($M42:S42)-AC$4</f>
        <v>2.1958034311715124</v>
      </c>
      <c r="AD42" s="3">
        <f>SUM($M42:T42)-AD$4</f>
        <v>2.5240022030100828</v>
      </c>
      <c r="AE42" s="3">
        <f>SUM($M42:U42)-AE$4</f>
        <v>2.8422009748486516</v>
      </c>
      <c r="AF42" s="3">
        <f>SUM($M42:V42)-AF$4</f>
        <v>2.970399746687221</v>
      </c>
      <c r="AG42" s="3">
        <f t="shared" si="4"/>
        <v>2.970399746687221</v>
      </c>
      <c r="AH42" s="17">
        <f t="shared" si="5"/>
        <v>10</v>
      </c>
      <c r="AI42" s="5">
        <f t="shared" si="6"/>
        <v>10.699600253312775</v>
      </c>
      <c r="AJ42" s="5"/>
      <c r="AK42" s="5"/>
    </row>
    <row r="43" spans="1:37">
      <c r="A43">
        <f t="shared" si="2"/>
        <v>8</v>
      </c>
      <c r="B43" s="2">
        <v>35</v>
      </c>
      <c r="C43" s="3">
        <v>2.06</v>
      </c>
      <c r="D43" s="3">
        <v>0.69</v>
      </c>
      <c r="E43" s="3">
        <v>2.4</v>
      </c>
      <c r="F43" s="3">
        <v>0.24</v>
      </c>
      <c r="G43" s="3">
        <v>0.56999999999999995</v>
      </c>
      <c r="H43" s="3">
        <v>1.38</v>
      </c>
      <c r="I43" s="3">
        <v>2.41</v>
      </c>
      <c r="J43" s="3">
        <v>0.8</v>
      </c>
      <c r="K43" s="3">
        <v>0.96</v>
      </c>
      <c r="L43" s="3">
        <v>1.47</v>
      </c>
      <c r="M43" s="7">
        <f t="shared" si="3"/>
        <v>2.41</v>
      </c>
      <c r="N43" s="7">
        <f t="shared" si="3"/>
        <v>2.4</v>
      </c>
      <c r="O43" s="7">
        <f t="shared" si="3"/>
        <v>2.06</v>
      </c>
      <c r="P43" s="7">
        <f t="shared" si="3"/>
        <v>1.47</v>
      </c>
      <c r="Q43" s="7">
        <f t="shared" si="3"/>
        <v>1.38</v>
      </c>
      <c r="R43" s="7">
        <f t="shared" si="3"/>
        <v>0.96</v>
      </c>
      <c r="S43" s="7">
        <f t="shared" si="3"/>
        <v>0.8</v>
      </c>
      <c r="T43" s="7">
        <f t="shared" si="3"/>
        <v>0.69</v>
      </c>
      <c r="U43" s="7">
        <f t="shared" si="3"/>
        <v>0.56999999999999995</v>
      </c>
      <c r="V43" s="7">
        <f t="shared" si="3"/>
        <v>0.24</v>
      </c>
      <c r="W43" s="3">
        <f>SUM($M43:M43)-W$4</f>
        <v>-6.3833891998599022</v>
      </c>
      <c r="X43" s="3">
        <f>SUM($M43:N43)-X$4</f>
        <v>-4.1951904280213324</v>
      </c>
      <c r="Y43" s="3">
        <f>SUM($M43:O43)-Y$4</f>
        <v>-2.3469916561827624</v>
      </c>
      <c r="Z43" s="3">
        <f>SUM($M43:P43)-Z$4</f>
        <v>-1.0887928843441923</v>
      </c>
      <c r="AA43" s="3">
        <f>SUM($M43:Q43)-AA$4</f>
        <v>7.9405887494377936E-2</v>
      </c>
      <c r="AB43" s="3">
        <f>SUM($M43:R43)-AB$4</f>
        <v>0.82760465933294824</v>
      </c>
      <c r="AC43" s="3">
        <f>SUM($M43:S43)-AC$4</f>
        <v>1.4158034311715184</v>
      </c>
      <c r="AD43" s="3">
        <f>SUM($M43:T43)-AD$4</f>
        <v>1.8940022030100891</v>
      </c>
      <c r="AE43" s="3">
        <f>SUM($M43:U43)-AE$4</f>
        <v>2.2522009748486589</v>
      </c>
      <c r="AF43" s="3">
        <f>SUM($M43:V43)-AF$4</f>
        <v>2.2803997466872286</v>
      </c>
      <c r="AG43" s="3">
        <f t="shared" si="4"/>
        <v>2.2803997466872286</v>
      </c>
      <c r="AH43" s="17">
        <f t="shared" si="5"/>
        <v>10</v>
      </c>
      <c r="AI43" s="5">
        <f t="shared" si="6"/>
        <v>10.699600253312775</v>
      </c>
      <c r="AJ43" s="5"/>
      <c r="AK43" s="5"/>
    </row>
    <row r="44" spans="1:37">
      <c r="A44">
        <f t="shared" si="2"/>
        <v>8</v>
      </c>
      <c r="B44" s="2">
        <v>36</v>
      </c>
      <c r="C44" s="3">
        <v>1.6</v>
      </c>
      <c r="D44" s="3">
        <v>1.1299999999999999</v>
      </c>
      <c r="E44" s="3">
        <v>0.22</v>
      </c>
      <c r="F44" s="3">
        <v>1.54</v>
      </c>
      <c r="G44" s="3">
        <v>1.85</v>
      </c>
      <c r="H44" s="3">
        <v>1.08</v>
      </c>
      <c r="I44" s="3">
        <v>2.44</v>
      </c>
      <c r="J44" s="3">
        <v>0.79</v>
      </c>
      <c r="K44" s="3">
        <v>1.99</v>
      </c>
      <c r="L44" s="3">
        <v>1.8</v>
      </c>
      <c r="M44" s="7">
        <f t="shared" si="3"/>
        <v>2.44</v>
      </c>
      <c r="N44" s="7">
        <f t="shared" si="3"/>
        <v>1.99</v>
      </c>
      <c r="O44" s="7">
        <f t="shared" si="3"/>
        <v>1.85</v>
      </c>
      <c r="P44" s="7">
        <f t="shared" si="3"/>
        <v>1.8</v>
      </c>
      <c r="Q44" s="7">
        <f t="shared" si="3"/>
        <v>1.6</v>
      </c>
      <c r="R44" s="7">
        <f t="shared" si="3"/>
        <v>1.54</v>
      </c>
      <c r="S44" s="7">
        <f t="shared" si="3"/>
        <v>1.1299999999999999</v>
      </c>
      <c r="T44" s="7">
        <f t="shared" si="3"/>
        <v>1.08</v>
      </c>
      <c r="U44" s="7">
        <f t="shared" si="3"/>
        <v>0.79</v>
      </c>
      <c r="V44" s="7">
        <f t="shared" si="3"/>
        <v>0.22</v>
      </c>
      <c r="W44" s="3">
        <f>SUM($M44:M44)-W$4</f>
        <v>-6.3533891998599028</v>
      </c>
      <c r="X44" s="3">
        <f>SUM($M44:N44)-X$4</f>
        <v>-4.5751904280213331</v>
      </c>
      <c r="Y44" s="3">
        <f>SUM($M44:O44)-Y$4</f>
        <v>-2.936991656182764</v>
      </c>
      <c r="Z44" s="3">
        <f>SUM($M44:P44)-Z$4</f>
        <v>-1.3487928843441939</v>
      </c>
      <c r="AA44" s="3">
        <f>SUM($M44:Q44)-AA$4</f>
        <v>3.9405887494375236E-2</v>
      </c>
      <c r="AB44" s="3">
        <f>SUM($M44:R44)-AB$4</f>
        <v>1.3676046593329438</v>
      </c>
      <c r="AC44" s="3">
        <f>SUM($M44:S44)-AC$4</f>
        <v>2.2858034311715123</v>
      </c>
      <c r="AD44" s="3">
        <f>SUM($M44:T44)-AD$4</f>
        <v>3.1540022030100836</v>
      </c>
      <c r="AE44" s="3">
        <f>SUM($M44:U44)-AE$4</f>
        <v>3.732200974848654</v>
      </c>
      <c r="AF44" s="3">
        <f>SUM($M44:V44)-AF$4</f>
        <v>3.7403997466872241</v>
      </c>
      <c r="AG44" s="3">
        <f t="shared" si="4"/>
        <v>3.7403997466872241</v>
      </c>
      <c r="AH44" s="17">
        <f t="shared" si="5"/>
        <v>10</v>
      </c>
      <c r="AI44" s="5">
        <f t="shared" si="6"/>
        <v>10.699600253312775</v>
      </c>
      <c r="AJ44" s="5"/>
      <c r="AK44" s="5"/>
    </row>
    <row r="45" spans="1:37">
      <c r="A45">
        <f t="shared" si="2"/>
        <v>2</v>
      </c>
      <c r="B45" s="2">
        <v>37</v>
      </c>
      <c r="C45" s="3">
        <v>0.88</v>
      </c>
      <c r="D45" s="3">
        <v>0.22</v>
      </c>
      <c r="E45" s="3">
        <v>1.05</v>
      </c>
      <c r="F45" s="3">
        <v>1.02</v>
      </c>
      <c r="G45" s="3">
        <v>1.26</v>
      </c>
      <c r="H45" s="3">
        <v>1.0900000000000001</v>
      </c>
      <c r="I45" s="3">
        <v>2.0499999999999998</v>
      </c>
      <c r="J45" s="3">
        <v>0.46</v>
      </c>
      <c r="K45" s="3">
        <v>0.47</v>
      </c>
      <c r="L45" s="3">
        <v>0.73</v>
      </c>
      <c r="M45" s="7">
        <f t="shared" si="3"/>
        <v>2.0499999999999998</v>
      </c>
      <c r="N45" s="7">
        <f t="shared" si="3"/>
        <v>1.26</v>
      </c>
      <c r="O45" s="7">
        <f t="shared" si="3"/>
        <v>1.0900000000000001</v>
      </c>
      <c r="P45" s="7">
        <f t="shared" si="3"/>
        <v>1.05</v>
      </c>
      <c r="Q45" s="7">
        <f t="shared" si="3"/>
        <v>1.02</v>
      </c>
      <c r="R45" s="7">
        <f t="shared" si="3"/>
        <v>0.88</v>
      </c>
      <c r="S45" s="7">
        <f t="shared" si="3"/>
        <v>0.73</v>
      </c>
      <c r="T45" s="7">
        <f t="shared" si="3"/>
        <v>0.47</v>
      </c>
      <c r="U45" s="7">
        <f t="shared" si="3"/>
        <v>0.46</v>
      </c>
      <c r="V45" s="7">
        <f t="shared" si="3"/>
        <v>0.22</v>
      </c>
      <c r="W45" s="3">
        <f>SUM($M45:M45)-W$4</f>
        <v>-6.7433891998599025</v>
      </c>
      <c r="X45" s="3">
        <f>SUM($M45:N45)-X$4</f>
        <v>-5.6951904280213332</v>
      </c>
      <c r="Y45" s="3">
        <f>SUM($M45:O45)-Y$4</f>
        <v>-4.8169916561827639</v>
      </c>
      <c r="Z45" s="3">
        <f>SUM($M45:P45)-Z$4</f>
        <v>-3.9787928843441946</v>
      </c>
      <c r="AA45" s="3">
        <f>SUM($M45:Q45)-AA$4</f>
        <v>-3.1705941125056256</v>
      </c>
      <c r="AB45" s="3">
        <f>SUM($M45:R45)-AB$4</f>
        <v>-2.5023953406670563</v>
      </c>
      <c r="AC45" s="3">
        <f>SUM($M45:S45)-AC$4</f>
        <v>-1.9841965688284873</v>
      </c>
      <c r="AD45" s="3">
        <f>SUM($M45:T45)-AD$4</f>
        <v>-1.7259977969899154</v>
      </c>
      <c r="AE45" s="3">
        <f>SUM($M45:U45)-AE$4</f>
        <v>-1.4777990251513451</v>
      </c>
      <c r="AF45" s="3">
        <f>SUM($M45:V45)-AF$4</f>
        <v>-1.469600253312775</v>
      </c>
      <c r="AG45" s="3">
        <f t="shared" si="4"/>
        <v>-1.469600253312775</v>
      </c>
      <c r="AH45" s="17">
        <f t="shared" si="5"/>
        <v>0</v>
      </c>
      <c r="AI45" s="5">
        <f t="shared" si="6"/>
        <v>0</v>
      </c>
      <c r="AJ45" s="5"/>
      <c r="AK45" s="5"/>
    </row>
    <row r="46" spans="1:37">
      <c r="A46">
        <f t="shared" si="2"/>
        <v>8</v>
      </c>
      <c r="B46" s="2">
        <v>38</v>
      </c>
      <c r="C46" s="3">
        <v>2.0099999999999998</v>
      </c>
      <c r="D46" s="3">
        <v>0.94</v>
      </c>
      <c r="E46" s="3">
        <v>2.14</v>
      </c>
      <c r="F46" s="3">
        <v>2.31</v>
      </c>
      <c r="G46" s="3">
        <v>0.75</v>
      </c>
      <c r="H46" s="3">
        <v>1.31</v>
      </c>
      <c r="I46" s="3">
        <v>1.1100000000000001</v>
      </c>
      <c r="J46" s="3">
        <v>1.29</v>
      </c>
      <c r="K46" s="3">
        <v>1.18</v>
      </c>
      <c r="L46" s="3">
        <v>1.1100000000000001</v>
      </c>
      <c r="M46" s="7">
        <f t="shared" si="3"/>
        <v>2.31</v>
      </c>
      <c r="N46" s="7">
        <f t="shared" si="3"/>
        <v>2.14</v>
      </c>
      <c r="O46" s="7">
        <f t="shared" si="3"/>
        <v>2.0099999999999998</v>
      </c>
      <c r="P46" s="7">
        <f t="shared" si="3"/>
        <v>1.31</v>
      </c>
      <c r="Q46" s="7">
        <f t="shared" si="3"/>
        <v>1.29</v>
      </c>
      <c r="R46" s="7">
        <f t="shared" si="3"/>
        <v>1.18</v>
      </c>
      <c r="S46" s="7">
        <f t="shared" si="3"/>
        <v>1.1100000000000001</v>
      </c>
      <c r="T46" s="7">
        <f t="shared" si="3"/>
        <v>1.1100000000000001</v>
      </c>
      <c r="U46" s="7">
        <f t="shared" si="3"/>
        <v>0.94</v>
      </c>
      <c r="V46" s="7">
        <f t="shared" si="3"/>
        <v>0.75</v>
      </c>
      <c r="W46" s="3">
        <f>SUM($M46:M46)-W$4</f>
        <v>-6.4833891998599018</v>
      </c>
      <c r="X46" s="3">
        <f>SUM($M46:N46)-X$4</f>
        <v>-4.5551904280213327</v>
      </c>
      <c r="Y46" s="3">
        <f>SUM($M46:O46)-Y$4</f>
        <v>-2.7569916561827634</v>
      </c>
      <c r="Z46" s="3">
        <f>SUM($M46:P46)-Z$4</f>
        <v>-1.6587928843441944</v>
      </c>
      <c r="AA46" s="3">
        <f>SUM($M46:Q46)-AA$4</f>
        <v>-0.58059411250562576</v>
      </c>
      <c r="AB46" s="3">
        <f>SUM($M46:R46)-AB$4</f>
        <v>0.38760465933294341</v>
      </c>
      <c r="AC46" s="3">
        <f>SUM($M46:S46)-AC$4</f>
        <v>1.2858034311715123</v>
      </c>
      <c r="AD46" s="3">
        <f>SUM($M46:T46)-AD$4</f>
        <v>2.184002203010083</v>
      </c>
      <c r="AE46" s="3">
        <f>SUM($M46:U46)-AE$4</f>
        <v>2.9122009748486519</v>
      </c>
      <c r="AF46" s="3">
        <f>SUM($M46:V46)-AF$4</f>
        <v>3.4503997466872214</v>
      </c>
      <c r="AG46" s="3">
        <f t="shared" si="4"/>
        <v>3.4503997466872214</v>
      </c>
      <c r="AH46" s="17">
        <f t="shared" si="5"/>
        <v>10</v>
      </c>
      <c r="AI46" s="5">
        <f t="shared" si="6"/>
        <v>10.699600253312775</v>
      </c>
      <c r="AJ46" s="5"/>
      <c r="AK46" s="5"/>
    </row>
    <row r="47" spans="1:37">
      <c r="A47">
        <f t="shared" si="2"/>
        <v>8</v>
      </c>
      <c r="B47" s="2">
        <v>39</v>
      </c>
      <c r="C47" s="3">
        <v>1.1599999999999999</v>
      </c>
      <c r="D47" s="3">
        <v>1.68</v>
      </c>
      <c r="E47" s="3">
        <v>1.34</v>
      </c>
      <c r="F47" s="3">
        <v>0.21</v>
      </c>
      <c r="G47" s="3">
        <v>1.56</v>
      </c>
      <c r="H47" s="3">
        <v>2.13</v>
      </c>
      <c r="I47" s="3">
        <v>2.06</v>
      </c>
      <c r="J47" s="3">
        <v>0.46</v>
      </c>
      <c r="K47" s="3">
        <v>0.87</v>
      </c>
      <c r="L47" s="3">
        <v>1.45</v>
      </c>
      <c r="M47" s="7">
        <f t="shared" si="3"/>
        <v>2.13</v>
      </c>
      <c r="N47" s="7">
        <f t="shared" si="3"/>
        <v>2.06</v>
      </c>
      <c r="O47" s="7">
        <f t="shared" si="3"/>
        <v>1.68</v>
      </c>
      <c r="P47" s="7">
        <f t="shared" si="3"/>
        <v>1.56</v>
      </c>
      <c r="Q47" s="7">
        <f t="shared" si="3"/>
        <v>1.45</v>
      </c>
      <c r="R47" s="7">
        <f t="shared" si="3"/>
        <v>1.34</v>
      </c>
      <c r="S47" s="7">
        <f t="shared" si="3"/>
        <v>1.1599999999999999</v>
      </c>
      <c r="T47" s="7">
        <f t="shared" si="3"/>
        <v>0.87</v>
      </c>
      <c r="U47" s="7">
        <f t="shared" si="3"/>
        <v>0.46</v>
      </c>
      <c r="V47" s="7">
        <f t="shared" si="3"/>
        <v>0.21</v>
      </c>
      <c r="W47" s="3">
        <f>SUM($M47:M47)-W$4</f>
        <v>-6.6633891998599024</v>
      </c>
      <c r="X47" s="3">
        <f>SUM($M47:N47)-X$4</f>
        <v>-4.8151904280213333</v>
      </c>
      <c r="Y47" s="3">
        <f>SUM($M47:O47)-Y$4</f>
        <v>-3.3469916561827642</v>
      </c>
      <c r="Z47" s="3">
        <f>SUM($M47:P47)-Z$4</f>
        <v>-1.9987928843441942</v>
      </c>
      <c r="AA47" s="3">
        <f>SUM($M47:Q47)-AA$4</f>
        <v>-0.76059411250562547</v>
      </c>
      <c r="AB47" s="3">
        <f>SUM($M47:R47)-AB$4</f>
        <v>0.36760465933294384</v>
      </c>
      <c r="AC47" s="3">
        <f>SUM($M47:S47)-AC$4</f>
        <v>1.3158034311715134</v>
      </c>
      <c r="AD47" s="3">
        <f>SUM($M47:T47)-AD$4</f>
        <v>1.9740022030100839</v>
      </c>
      <c r="AE47" s="3">
        <f>SUM($M47:U47)-AE$4</f>
        <v>2.2222009748486542</v>
      </c>
      <c r="AF47" s="3">
        <f>SUM($M47:V47)-AF$4</f>
        <v>2.2203997466872245</v>
      </c>
      <c r="AG47" s="3">
        <f t="shared" si="4"/>
        <v>2.2222009748486542</v>
      </c>
      <c r="AH47" s="17">
        <f t="shared" si="5"/>
        <v>9</v>
      </c>
      <c r="AI47" s="5">
        <f t="shared" si="6"/>
        <v>10.487799025151345</v>
      </c>
      <c r="AJ47" s="5"/>
      <c r="AK47" s="5"/>
    </row>
    <row r="48" spans="1:37">
      <c r="A48">
        <f t="shared" si="2"/>
        <v>8</v>
      </c>
      <c r="B48" s="2">
        <v>40</v>
      </c>
      <c r="C48" s="3">
        <v>0.76</v>
      </c>
      <c r="D48" s="3">
        <v>1.65</v>
      </c>
      <c r="E48" s="3">
        <v>0.46</v>
      </c>
      <c r="F48" s="3">
        <v>0.44</v>
      </c>
      <c r="G48" s="3">
        <v>1.92</v>
      </c>
      <c r="H48" s="3">
        <v>1.8</v>
      </c>
      <c r="I48" s="3">
        <v>2.2799999999999998</v>
      </c>
      <c r="J48" s="3">
        <v>2.4500000000000002</v>
      </c>
      <c r="K48" s="3">
        <v>2.12</v>
      </c>
      <c r="L48" s="3">
        <v>2.41</v>
      </c>
      <c r="M48" s="7">
        <f t="shared" si="3"/>
        <v>2.4500000000000002</v>
      </c>
      <c r="N48" s="7">
        <f t="shared" si="3"/>
        <v>2.41</v>
      </c>
      <c r="O48" s="7">
        <f t="shared" si="3"/>
        <v>2.2799999999999998</v>
      </c>
      <c r="P48" s="7">
        <f t="shared" si="3"/>
        <v>2.12</v>
      </c>
      <c r="Q48" s="7">
        <f t="shared" si="3"/>
        <v>1.92</v>
      </c>
      <c r="R48" s="7">
        <f t="shared" si="3"/>
        <v>1.8</v>
      </c>
      <c r="S48" s="7">
        <f t="shared" si="3"/>
        <v>1.65</v>
      </c>
      <c r="T48" s="7">
        <f t="shared" si="3"/>
        <v>0.76</v>
      </c>
      <c r="U48" s="7">
        <f t="shared" si="3"/>
        <v>0.46</v>
      </c>
      <c r="V48" s="7">
        <f t="shared" si="3"/>
        <v>0.44</v>
      </c>
      <c r="W48" s="3">
        <f>SUM($M48:M48)-W$4</f>
        <v>-6.3433891998599021</v>
      </c>
      <c r="X48" s="3">
        <f>SUM($M48:N48)-X$4</f>
        <v>-4.1451904280213325</v>
      </c>
      <c r="Y48" s="3">
        <f>SUM($M48:O48)-Y$4</f>
        <v>-2.0769916561827628</v>
      </c>
      <c r="Z48" s="3">
        <f>SUM($M48:P48)-Z$4</f>
        <v>-0.16879288434419237</v>
      </c>
      <c r="AA48" s="3">
        <f>SUM($M48:Q48)-AA$4</f>
        <v>1.539405887494377</v>
      </c>
      <c r="AB48" s="3">
        <f>SUM($M48:R48)-AB$4</f>
        <v>3.1276046593329472</v>
      </c>
      <c r="AC48" s="3">
        <f>SUM($M48:S48)-AC$4</f>
        <v>4.565803431171517</v>
      </c>
      <c r="AD48" s="3">
        <f>SUM($M48:T48)-AD$4</f>
        <v>5.114002203010088</v>
      </c>
      <c r="AE48" s="3">
        <f>SUM($M48:U48)-AE$4</f>
        <v>5.3622009748486583</v>
      </c>
      <c r="AF48" s="3">
        <f>SUM($M48:V48)-AF$4</f>
        <v>5.5903997466872273</v>
      </c>
      <c r="AG48" s="3">
        <f t="shared" si="4"/>
        <v>5.5903997466872273</v>
      </c>
      <c r="AH48" s="17">
        <f t="shared" si="5"/>
        <v>10</v>
      </c>
      <c r="AI48" s="5">
        <f t="shared" si="6"/>
        <v>10.699600253312775</v>
      </c>
      <c r="AJ48" s="5"/>
      <c r="AK48" s="5"/>
    </row>
    <row r="49" spans="1:37">
      <c r="A49">
        <f t="shared" si="2"/>
        <v>8</v>
      </c>
      <c r="B49" s="2">
        <v>41</v>
      </c>
      <c r="C49" s="3">
        <v>1.64</v>
      </c>
      <c r="D49" s="3">
        <v>1.97</v>
      </c>
      <c r="E49" s="3">
        <v>2.2999999999999998</v>
      </c>
      <c r="F49" s="3">
        <v>1.47</v>
      </c>
      <c r="G49" s="3">
        <v>0.38</v>
      </c>
      <c r="H49" s="3">
        <v>1.8</v>
      </c>
      <c r="I49" s="3">
        <v>0.79</v>
      </c>
      <c r="J49" s="3">
        <v>2.37</v>
      </c>
      <c r="K49" s="3">
        <v>1.4</v>
      </c>
      <c r="L49" s="3">
        <v>2.13</v>
      </c>
      <c r="M49" s="7">
        <f t="shared" ref="M49:V74" si="7">LARGE($C49:$L49,M$7)</f>
        <v>2.37</v>
      </c>
      <c r="N49" s="7">
        <f t="shared" si="7"/>
        <v>2.2999999999999998</v>
      </c>
      <c r="O49" s="7">
        <f t="shared" si="7"/>
        <v>2.13</v>
      </c>
      <c r="P49" s="7">
        <f t="shared" si="7"/>
        <v>1.97</v>
      </c>
      <c r="Q49" s="7">
        <f t="shared" si="7"/>
        <v>1.8</v>
      </c>
      <c r="R49" s="7">
        <f t="shared" si="7"/>
        <v>1.64</v>
      </c>
      <c r="S49" s="7">
        <f t="shared" si="7"/>
        <v>1.47</v>
      </c>
      <c r="T49" s="7">
        <f t="shared" si="7"/>
        <v>1.4</v>
      </c>
      <c r="U49" s="7">
        <f t="shared" si="7"/>
        <v>0.79</v>
      </c>
      <c r="V49" s="7">
        <f t="shared" si="7"/>
        <v>0.38</v>
      </c>
      <c r="W49" s="3">
        <f>SUM($M49:M49)-W$4</f>
        <v>-6.4233891998599022</v>
      </c>
      <c r="X49" s="3">
        <f>SUM($M49:N49)-X$4</f>
        <v>-4.3351904280213329</v>
      </c>
      <c r="Y49" s="3">
        <f>SUM($M49:O49)-Y$4</f>
        <v>-2.4169916561827636</v>
      </c>
      <c r="Z49" s="3">
        <f>SUM($M49:P49)-Z$4</f>
        <v>-0.65879288434419436</v>
      </c>
      <c r="AA49" s="3">
        <f>SUM($M49:Q49)-AA$4</f>
        <v>0.9294058874943758</v>
      </c>
      <c r="AB49" s="3">
        <f>SUM($M49:R49)-AB$4</f>
        <v>2.3576046593329458</v>
      </c>
      <c r="AC49" s="3">
        <f>SUM($M49:S49)-AC$4</f>
        <v>3.6158034311715159</v>
      </c>
      <c r="AD49" s="3">
        <f>SUM($M49:T49)-AD$4</f>
        <v>4.8040022030100875</v>
      </c>
      <c r="AE49" s="3">
        <f>SUM($M49:U49)-AE$4</f>
        <v>5.3822009748486561</v>
      </c>
      <c r="AF49" s="3">
        <f>SUM($M49:V49)-AF$4</f>
        <v>5.5503997466872246</v>
      </c>
      <c r="AG49" s="3">
        <f t="shared" si="4"/>
        <v>5.5503997466872246</v>
      </c>
      <c r="AH49" s="17">
        <f t="shared" si="5"/>
        <v>10</v>
      </c>
      <c r="AI49" s="5">
        <f t="shared" si="6"/>
        <v>10.699600253312775</v>
      </c>
      <c r="AJ49" s="5"/>
      <c r="AK49" s="5"/>
    </row>
    <row r="50" spans="1:37">
      <c r="A50">
        <f t="shared" si="2"/>
        <v>8</v>
      </c>
      <c r="B50" s="2">
        <v>42</v>
      </c>
      <c r="C50" s="3">
        <v>1.68</v>
      </c>
      <c r="D50" s="3">
        <v>1.93</v>
      </c>
      <c r="E50" s="3">
        <v>1.61</v>
      </c>
      <c r="F50" s="3">
        <v>1.6</v>
      </c>
      <c r="G50" s="3">
        <v>1</v>
      </c>
      <c r="H50" s="3">
        <v>1.57</v>
      </c>
      <c r="I50" s="3">
        <v>1.52</v>
      </c>
      <c r="J50" s="3">
        <v>1.77</v>
      </c>
      <c r="K50" s="3">
        <v>2.25</v>
      </c>
      <c r="L50" s="3">
        <v>2.14</v>
      </c>
      <c r="M50" s="7">
        <f t="shared" si="7"/>
        <v>2.25</v>
      </c>
      <c r="N50" s="7">
        <f t="shared" si="7"/>
        <v>2.14</v>
      </c>
      <c r="O50" s="7">
        <f t="shared" si="7"/>
        <v>1.93</v>
      </c>
      <c r="P50" s="7">
        <f t="shared" si="7"/>
        <v>1.77</v>
      </c>
      <c r="Q50" s="7">
        <f t="shared" si="7"/>
        <v>1.68</v>
      </c>
      <c r="R50" s="7">
        <f t="shared" si="7"/>
        <v>1.61</v>
      </c>
      <c r="S50" s="7">
        <f t="shared" si="7"/>
        <v>1.6</v>
      </c>
      <c r="T50" s="7">
        <f t="shared" si="7"/>
        <v>1.57</v>
      </c>
      <c r="U50" s="7">
        <f t="shared" si="7"/>
        <v>1.52</v>
      </c>
      <c r="V50" s="7">
        <f t="shared" si="7"/>
        <v>1</v>
      </c>
      <c r="W50" s="3">
        <f>SUM($M50:M50)-W$4</f>
        <v>-6.5433891998599023</v>
      </c>
      <c r="X50" s="3">
        <f>SUM($M50:N50)-X$4</f>
        <v>-4.6151904280213323</v>
      </c>
      <c r="Y50" s="3">
        <f>SUM($M50:O50)-Y$4</f>
        <v>-2.8969916561827631</v>
      </c>
      <c r="Z50" s="3">
        <f>SUM($M50:P50)-Z$4</f>
        <v>-1.3387928843441941</v>
      </c>
      <c r="AA50" s="3">
        <f>SUM($M50:Q50)-AA$4</f>
        <v>0.12940588749437509</v>
      </c>
      <c r="AB50" s="3">
        <f>SUM($M50:R50)-AB$4</f>
        <v>1.527604659332944</v>
      </c>
      <c r="AC50" s="3">
        <f>SUM($M50:S50)-AC$4</f>
        <v>2.9158034311715131</v>
      </c>
      <c r="AD50" s="3">
        <f>SUM($M50:T50)-AD$4</f>
        <v>4.2740022030100846</v>
      </c>
      <c r="AE50" s="3">
        <f>SUM($M50:U50)-AE$4</f>
        <v>5.5822009748486554</v>
      </c>
      <c r="AF50" s="3">
        <f>SUM($M50:V50)-AF$4</f>
        <v>6.3703997466872249</v>
      </c>
      <c r="AG50" s="3">
        <f t="shared" si="4"/>
        <v>6.3703997466872249</v>
      </c>
      <c r="AH50" s="17">
        <f t="shared" si="5"/>
        <v>10</v>
      </c>
      <c r="AI50" s="5">
        <f t="shared" si="6"/>
        <v>10.699600253312775</v>
      </c>
      <c r="AJ50" s="5"/>
      <c r="AK50" s="5"/>
    </row>
    <row r="51" spans="1:37">
      <c r="A51">
        <f t="shared" si="2"/>
        <v>8</v>
      </c>
      <c r="B51" s="2">
        <v>43</v>
      </c>
      <c r="C51" s="3">
        <v>2.21</v>
      </c>
      <c r="D51" s="3">
        <v>0.82</v>
      </c>
      <c r="E51" s="3">
        <v>2.44</v>
      </c>
      <c r="F51" s="3">
        <v>1.61</v>
      </c>
      <c r="G51" s="3">
        <v>0.97</v>
      </c>
      <c r="H51" s="3">
        <v>2.46</v>
      </c>
      <c r="I51" s="3">
        <v>0.75</v>
      </c>
      <c r="J51" s="3">
        <v>1.1000000000000001</v>
      </c>
      <c r="K51" s="3">
        <v>0.81</v>
      </c>
      <c r="L51" s="3">
        <v>0.44</v>
      </c>
      <c r="M51" s="7">
        <f t="shared" si="7"/>
        <v>2.46</v>
      </c>
      <c r="N51" s="7">
        <f t="shared" si="7"/>
        <v>2.44</v>
      </c>
      <c r="O51" s="7">
        <f t="shared" si="7"/>
        <v>2.21</v>
      </c>
      <c r="P51" s="7">
        <f t="shared" si="7"/>
        <v>1.61</v>
      </c>
      <c r="Q51" s="7">
        <f t="shared" si="7"/>
        <v>1.1000000000000001</v>
      </c>
      <c r="R51" s="7">
        <f t="shared" si="7"/>
        <v>0.97</v>
      </c>
      <c r="S51" s="7">
        <f t="shared" si="7"/>
        <v>0.82</v>
      </c>
      <c r="T51" s="7">
        <f t="shared" si="7"/>
        <v>0.81</v>
      </c>
      <c r="U51" s="7">
        <f t="shared" si="7"/>
        <v>0.75</v>
      </c>
      <c r="V51" s="7">
        <f t="shared" si="7"/>
        <v>0.44</v>
      </c>
      <c r="W51" s="3">
        <f>SUM($M51:M51)-W$4</f>
        <v>-6.3333891998599023</v>
      </c>
      <c r="X51" s="3">
        <f>SUM($M51:N51)-X$4</f>
        <v>-4.1051904280213325</v>
      </c>
      <c r="Y51" s="3">
        <f>SUM($M51:O51)-Y$4</f>
        <v>-2.1069916561827631</v>
      </c>
      <c r="Z51" s="3">
        <f>SUM($M51:P51)-Z$4</f>
        <v>-0.7087928843441933</v>
      </c>
      <c r="AA51" s="3">
        <f>SUM($M51:Q51)-AA$4</f>
        <v>0.1794058874943758</v>
      </c>
      <c r="AB51" s="3">
        <f>SUM($M51:R51)-AB$4</f>
        <v>0.9376046593329459</v>
      </c>
      <c r="AC51" s="3">
        <f>SUM($M51:S51)-AC$4</f>
        <v>1.5458034311715156</v>
      </c>
      <c r="AD51" s="3">
        <f>SUM($M51:T51)-AD$4</f>
        <v>2.1440022030100874</v>
      </c>
      <c r="AE51" s="3">
        <f>SUM($M51:U51)-AE$4</f>
        <v>2.6822009748486568</v>
      </c>
      <c r="AF51" s="3">
        <f>SUM($M51:V51)-AF$4</f>
        <v>2.9103997466872258</v>
      </c>
      <c r="AG51" s="3">
        <f t="shared" si="4"/>
        <v>2.9103997466872258</v>
      </c>
      <c r="AH51" s="17">
        <f t="shared" si="5"/>
        <v>10</v>
      </c>
      <c r="AI51" s="5">
        <f t="shared" si="6"/>
        <v>10.699600253312775</v>
      </c>
      <c r="AJ51" s="5"/>
      <c r="AK51" s="5"/>
    </row>
    <row r="52" spans="1:37">
      <c r="A52">
        <f t="shared" si="2"/>
        <v>8</v>
      </c>
      <c r="B52" s="2">
        <v>44</v>
      </c>
      <c r="C52" s="3">
        <v>1.78</v>
      </c>
      <c r="D52" s="3">
        <v>2.42</v>
      </c>
      <c r="E52" s="3">
        <v>1.91</v>
      </c>
      <c r="F52" s="3">
        <v>1.32</v>
      </c>
      <c r="G52" s="3">
        <v>2.0499999999999998</v>
      </c>
      <c r="H52" s="3">
        <v>2.4300000000000002</v>
      </c>
      <c r="I52" s="3">
        <v>1.97</v>
      </c>
      <c r="J52" s="3">
        <v>0.84</v>
      </c>
      <c r="K52" s="3">
        <v>1.78</v>
      </c>
      <c r="L52" s="3">
        <v>0.76</v>
      </c>
      <c r="M52" s="7">
        <f t="shared" si="7"/>
        <v>2.4300000000000002</v>
      </c>
      <c r="N52" s="7">
        <f t="shared" si="7"/>
        <v>2.42</v>
      </c>
      <c r="O52" s="7">
        <f t="shared" si="7"/>
        <v>2.0499999999999998</v>
      </c>
      <c r="P52" s="7">
        <f t="shared" si="7"/>
        <v>1.97</v>
      </c>
      <c r="Q52" s="7">
        <f t="shared" si="7"/>
        <v>1.91</v>
      </c>
      <c r="R52" s="7">
        <f t="shared" si="7"/>
        <v>1.78</v>
      </c>
      <c r="S52" s="7">
        <f t="shared" si="7"/>
        <v>1.78</v>
      </c>
      <c r="T52" s="7">
        <f t="shared" si="7"/>
        <v>1.32</v>
      </c>
      <c r="U52" s="7">
        <f t="shared" si="7"/>
        <v>0.84</v>
      </c>
      <c r="V52" s="7">
        <f t="shared" si="7"/>
        <v>0.76</v>
      </c>
      <c r="W52" s="3">
        <f>SUM($M52:M52)-W$4</f>
        <v>-6.3633891998599026</v>
      </c>
      <c r="X52" s="3">
        <f>SUM($M52:N52)-X$4</f>
        <v>-4.1551904280213332</v>
      </c>
      <c r="Y52" s="3">
        <f>SUM($M52:O52)-Y$4</f>
        <v>-2.3169916561827639</v>
      </c>
      <c r="Z52" s="3">
        <f>SUM($M52:P52)-Z$4</f>
        <v>-0.55879288434419472</v>
      </c>
      <c r="AA52" s="3">
        <f>SUM($M52:Q52)-AA$4</f>
        <v>1.1394058874943749</v>
      </c>
      <c r="AB52" s="3">
        <f>SUM($M52:R52)-AB$4</f>
        <v>2.7076046593329437</v>
      </c>
      <c r="AC52" s="3">
        <f>SUM($M52:S52)-AC$4</f>
        <v>4.2758034311715125</v>
      </c>
      <c r="AD52" s="3">
        <f>SUM($M52:T52)-AD$4</f>
        <v>5.384002203010084</v>
      </c>
      <c r="AE52" s="3">
        <f>SUM($M52:U52)-AE$4</f>
        <v>6.0122009748486551</v>
      </c>
      <c r="AF52" s="3">
        <f>SUM($M52:V52)-AF$4</f>
        <v>6.5603997466872261</v>
      </c>
      <c r="AG52" s="3">
        <f t="shared" si="4"/>
        <v>6.5603997466872261</v>
      </c>
      <c r="AH52" s="17">
        <f t="shared" si="5"/>
        <v>10</v>
      </c>
      <c r="AI52" s="5">
        <f t="shared" si="6"/>
        <v>10.699600253312775</v>
      </c>
      <c r="AJ52" s="5"/>
      <c r="AK52" s="5"/>
    </row>
    <row r="53" spans="1:37">
      <c r="A53">
        <f t="shared" si="2"/>
        <v>8</v>
      </c>
      <c r="B53" s="2">
        <v>45</v>
      </c>
      <c r="C53" s="3">
        <v>1.36</v>
      </c>
      <c r="D53" s="3">
        <v>1.94</v>
      </c>
      <c r="E53" s="3">
        <v>0.81</v>
      </c>
      <c r="F53" s="3">
        <v>1.1100000000000001</v>
      </c>
      <c r="G53" s="3">
        <v>0.8</v>
      </c>
      <c r="H53" s="3">
        <v>1.37</v>
      </c>
      <c r="I53" s="3">
        <v>2.19</v>
      </c>
      <c r="J53" s="3">
        <v>1.51</v>
      </c>
      <c r="K53" s="3">
        <v>1.6</v>
      </c>
      <c r="L53" s="3">
        <v>1.54</v>
      </c>
      <c r="M53" s="7">
        <f t="shared" si="7"/>
        <v>2.19</v>
      </c>
      <c r="N53" s="7">
        <f t="shared" si="7"/>
        <v>1.94</v>
      </c>
      <c r="O53" s="7">
        <f t="shared" si="7"/>
        <v>1.6</v>
      </c>
      <c r="P53" s="7">
        <f t="shared" si="7"/>
        <v>1.54</v>
      </c>
      <c r="Q53" s="7">
        <f t="shared" si="7"/>
        <v>1.51</v>
      </c>
      <c r="R53" s="7">
        <f t="shared" si="7"/>
        <v>1.37</v>
      </c>
      <c r="S53" s="7">
        <f t="shared" si="7"/>
        <v>1.36</v>
      </c>
      <c r="T53" s="7">
        <f t="shared" si="7"/>
        <v>1.1100000000000001</v>
      </c>
      <c r="U53" s="7">
        <f t="shared" si="7"/>
        <v>0.81</v>
      </c>
      <c r="V53" s="7">
        <f t="shared" si="7"/>
        <v>0.8</v>
      </c>
      <c r="W53" s="3">
        <f>SUM($M53:M53)-W$4</f>
        <v>-6.6033891998599028</v>
      </c>
      <c r="X53" s="3">
        <f>SUM($M53:N53)-X$4</f>
        <v>-4.875190428021333</v>
      </c>
      <c r="Y53" s="3">
        <f>SUM($M53:O53)-Y$4</f>
        <v>-3.486991656182763</v>
      </c>
      <c r="Z53" s="3">
        <f>SUM($M53:P53)-Z$4</f>
        <v>-2.1587928843441935</v>
      </c>
      <c r="AA53" s="3">
        <f>SUM($M53:Q53)-AA$4</f>
        <v>-0.86059411250562334</v>
      </c>
      <c r="AB53" s="3">
        <f>SUM($M53:R53)-AB$4</f>
        <v>0.29760465933294711</v>
      </c>
      <c r="AC53" s="3">
        <f>SUM($M53:S53)-AC$4</f>
        <v>1.445803431171516</v>
      </c>
      <c r="AD53" s="3">
        <f>SUM($M53:T53)-AD$4</f>
        <v>2.3440022030100867</v>
      </c>
      <c r="AE53" s="3">
        <f>SUM($M53:U53)-AE$4</f>
        <v>2.9422009748486566</v>
      </c>
      <c r="AF53" s="3">
        <f>SUM($M53:V53)-AF$4</f>
        <v>3.5303997466872268</v>
      </c>
      <c r="AG53" s="3">
        <f t="shared" si="4"/>
        <v>3.5303997466872268</v>
      </c>
      <c r="AH53" s="17">
        <f t="shared" si="5"/>
        <v>10</v>
      </c>
      <c r="AI53" s="5">
        <f t="shared" si="6"/>
        <v>10.699600253312775</v>
      </c>
      <c r="AJ53" s="5"/>
      <c r="AK53" s="5"/>
    </row>
    <row r="54" spans="1:37">
      <c r="A54">
        <f t="shared" si="2"/>
        <v>8</v>
      </c>
      <c r="B54" s="2">
        <v>46</v>
      </c>
      <c r="C54" s="3">
        <v>1.98</v>
      </c>
      <c r="D54" s="3">
        <v>0.33</v>
      </c>
      <c r="E54" s="3">
        <v>0.62</v>
      </c>
      <c r="F54" s="3">
        <v>1.86</v>
      </c>
      <c r="G54" s="3">
        <v>0.4</v>
      </c>
      <c r="H54" s="3">
        <v>1.87</v>
      </c>
      <c r="I54" s="3">
        <v>0.57999999999999996</v>
      </c>
      <c r="J54" s="3">
        <v>2.37</v>
      </c>
      <c r="K54" s="3">
        <v>2.11</v>
      </c>
      <c r="L54" s="3">
        <v>1.91</v>
      </c>
      <c r="M54" s="7">
        <f t="shared" si="7"/>
        <v>2.37</v>
      </c>
      <c r="N54" s="7">
        <f t="shared" si="7"/>
        <v>2.11</v>
      </c>
      <c r="O54" s="7">
        <f t="shared" si="7"/>
        <v>1.98</v>
      </c>
      <c r="P54" s="7">
        <f t="shared" si="7"/>
        <v>1.91</v>
      </c>
      <c r="Q54" s="7">
        <f t="shared" si="7"/>
        <v>1.87</v>
      </c>
      <c r="R54" s="7">
        <f t="shared" si="7"/>
        <v>1.86</v>
      </c>
      <c r="S54" s="7">
        <f t="shared" si="7"/>
        <v>0.62</v>
      </c>
      <c r="T54" s="7">
        <f t="shared" si="7"/>
        <v>0.57999999999999996</v>
      </c>
      <c r="U54" s="7">
        <f t="shared" si="7"/>
        <v>0.4</v>
      </c>
      <c r="V54" s="7">
        <f t="shared" si="7"/>
        <v>0.33</v>
      </c>
      <c r="W54" s="3">
        <f>SUM($M54:M54)-W$4</f>
        <v>-6.4233891998599022</v>
      </c>
      <c r="X54" s="3">
        <f>SUM($M54:N54)-X$4</f>
        <v>-4.5251904280213324</v>
      </c>
      <c r="Y54" s="3">
        <f>SUM($M54:O54)-Y$4</f>
        <v>-2.7569916561827625</v>
      </c>
      <c r="Z54" s="3">
        <f>SUM($M54:P54)-Z$4</f>
        <v>-1.0587928843441929</v>
      </c>
      <c r="AA54" s="3">
        <f>SUM($M54:Q54)-AA$4</f>
        <v>0.59940588749437751</v>
      </c>
      <c r="AB54" s="3">
        <f>SUM($M54:R54)-AB$4</f>
        <v>2.2476046593329464</v>
      </c>
      <c r="AC54" s="3">
        <f>SUM($M54:S54)-AC$4</f>
        <v>2.6558034311715151</v>
      </c>
      <c r="AD54" s="3">
        <f>SUM($M54:T54)-AD$4</f>
        <v>3.0240022030100864</v>
      </c>
      <c r="AE54" s="3">
        <f>SUM($M54:U54)-AE$4</f>
        <v>3.2122009748486562</v>
      </c>
      <c r="AF54" s="3">
        <f>SUM($M54:V54)-AF$4</f>
        <v>3.3303997466872257</v>
      </c>
      <c r="AG54" s="3">
        <f t="shared" si="4"/>
        <v>3.3303997466872257</v>
      </c>
      <c r="AH54" s="17">
        <f t="shared" si="5"/>
        <v>10</v>
      </c>
      <c r="AI54" s="5">
        <f t="shared" si="6"/>
        <v>10.699600253312775</v>
      </c>
      <c r="AJ54" s="5"/>
      <c r="AK54" s="5"/>
    </row>
    <row r="55" spans="1:37">
      <c r="A55">
        <f t="shared" si="2"/>
        <v>8</v>
      </c>
      <c r="B55" s="2">
        <v>47</v>
      </c>
      <c r="C55" s="3">
        <v>1.28</v>
      </c>
      <c r="D55" s="3">
        <v>1.1000000000000001</v>
      </c>
      <c r="E55" s="3">
        <v>1.75</v>
      </c>
      <c r="F55" s="3">
        <v>0.9</v>
      </c>
      <c r="G55" s="3">
        <v>1.54</v>
      </c>
      <c r="H55" s="3">
        <v>0.36</v>
      </c>
      <c r="I55" s="3">
        <v>1.92</v>
      </c>
      <c r="J55" s="3">
        <v>2.11</v>
      </c>
      <c r="K55" s="3">
        <v>1.49</v>
      </c>
      <c r="L55" s="3">
        <v>1.98</v>
      </c>
      <c r="M55" s="7">
        <f t="shared" si="7"/>
        <v>2.11</v>
      </c>
      <c r="N55" s="7">
        <f t="shared" si="7"/>
        <v>1.98</v>
      </c>
      <c r="O55" s="7">
        <f t="shared" si="7"/>
        <v>1.92</v>
      </c>
      <c r="P55" s="7">
        <f t="shared" si="7"/>
        <v>1.75</v>
      </c>
      <c r="Q55" s="7">
        <f t="shared" si="7"/>
        <v>1.54</v>
      </c>
      <c r="R55" s="7">
        <f t="shared" si="7"/>
        <v>1.49</v>
      </c>
      <c r="S55" s="7">
        <f t="shared" si="7"/>
        <v>1.28</v>
      </c>
      <c r="T55" s="7">
        <f t="shared" si="7"/>
        <v>1.1000000000000001</v>
      </c>
      <c r="U55" s="7">
        <f t="shared" si="7"/>
        <v>0.9</v>
      </c>
      <c r="V55" s="7">
        <f t="shared" si="7"/>
        <v>0.36</v>
      </c>
      <c r="W55" s="3">
        <f>SUM($M55:M55)-W$4</f>
        <v>-6.6833891998599029</v>
      </c>
      <c r="X55" s="3">
        <f>SUM($M55:N55)-X$4</f>
        <v>-4.915190428021333</v>
      </c>
      <c r="Y55" s="3">
        <f>SUM($M55:O55)-Y$4</f>
        <v>-3.2069916561827636</v>
      </c>
      <c r="Z55" s="3">
        <f>SUM($M55:P55)-Z$4</f>
        <v>-1.6687928843441941</v>
      </c>
      <c r="AA55" s="3">
        <f>SUM($M55:Q55)-AA$4</f>
        <v>-0.34059411250562377</v>
      </c>
      <c r="AB55" s="3">
        <f>SUM($M55:R55)-AB$4</f>
        <v>0.9376046593329459</v>
      </c>
      <c r="AC55" s="3">
        <f>SUM($M55:S55)-AC$4</f>
        <v>2.0058034311715147</v>
      </c>
      <c r="AD55" s="3">
        <f>SUM($M55:T55)-AD$4</f>
        <v>2.8940022030100856</v>
      </c>
      <c r="AE55" s="3">
        <f>SUM($M55:U55)-AE$4</f>
        <v>3.5822009748486554</v>
      </c>
      <c r="AF55" s="3">
        <f>SUM($M55:V55)-AF$4</f>
        <v>3.7303997466872243</v>
      </c>
      <c r="AG55" s="3">
        <f t="shared" si="4"/>
        <v>3.7303997466872243</v>
      </c>
      <c r="AH55" s="17">
        <f t="shared" si="5"/>
        <v>10</v>
      </c>
      <c r="AI55" s="5">
        <f t="shared" si="6"/>
        <v>10.699600253312775</v>
      </c>
      <c r="AJ55" s="5"/>
      <c r="AK55" s="5"/>
    </row>
    <row r="56" spans="1:37">
      <c r="A56">
        <f t="shared" si="2"/>
        <v>6</v>
      </c>
      <c r="B56" s="2">
        <v>48</v>
      </c>
      <c r="C56" s="3">
        <v>0.65</v>
      </c>
      <c r="D56" s="3">
        <v>2.31</v>
      </c>
      <c r="E56" s="3">
        <v>1.07</v>
      </c>
      <c r="F56" s="3">
        <v>0.68</v>
      </c>
      <c r="G56" s="3">
        <v>0.47</v>
      </c>
      <c r="H56" s="3">
        <v>0.71</v>
      </c>
      <c r="I56" s="3">
        <v>1.41</v>
      </c>
      <c r="J56" s="3">
        <v>1.67</v>
      </c>
      <c r="K56" s="3">
        <v>1.0900000000000001</v>
      </c>
      <c r="L56" s="3">
        <v>1.8</v>
      </c>
      <c r="M56" s="7">
        <f t="shared" si="7"/>
        <v>2.31</v>
      </c>
      <c r="N56" s="7">
        <f t="shared" si="7"/>
        <v>1.8</v>
      </c>
      <c r="O56" s="7">
        <f t="shared" si="7"/>
        <v>1.67</v>
      </c>
      <c r="P56" s="7">
        <f t="shared" si="7"/>
        <v>1.41</v>
      </c>
      <c r="Q56" s="7">
        <f t="shared" si="7"/>
        <v>1.0900000000000001</v>
      </c>
      <c r="R56" s="7">
        <f t="shared" si="7"/>
        <v>1.07</v>
      </c>
      <c r="S56" s="7">
        <f t="shared" si="7"/>
        <v>0.71</v>
      </c>
      <c r="T56" s="7">
        <f t="shared" si="7"/>
        <v>0.68</v>
      </c>
      <c r="U56" s="7">
        <f t="shared" si="7"/>
        <v>0.65</v>
      </c>
      <c r="V56" s="7">
        <f t="shared" si="7"/>
        <v>0.47</v>
      </c>
      <c r="W56" s="3">
        <f>SUM($M56:M56)-W$4</f>
        <v>-6.4833891998599018</v>
      </c>
      <c r="X56" s="3">
        <f>SUM($M56:N56)-X$4</f>
        <v>-4.8951904280213325</v>
      </c>
      <c r="Y56" s="3">
        <f>SUM($M56:O56)-Y$4</f>
        <v>-3.4369916561827631</v>
      </c>
      <c r="Z56" s="3">
        <f>SUM($M56:P56)-Z$4</f>
        <v>-2.2387928843441935</v>
      </c>
      <c r="AA56" s="3">
        <f>SUM($M56:Q56)-AA$4</f>
        <v>-1.3605941125056233</v>
      </c>
      <c r="AB56" s="3">
        <f>SUM($M56:R56)-AB$4</f>
        <v>-0.5023953406670536</v>
      </c>
      <c r="AC56" s="3">
        <f>SUM($M56:S56)-AC$4</f>
        <v>-4.1965688284832936E-3</v>
      </c>
      <c r="AD56" s="3">
        <f>SUM($M56:T56)-AD$4</f>
        <v>0.46400220301008765</v>
      </c>
      <c r="AE56" s="3">
        <f>SUM($M56:U56)-AE$4</f>
        <v>0.90220097484865747</v>
      </c>
      <c r="AF56" s="3">
        <f>SUM($M56:V56)-AF$4</f>
        <v>1.1603997466872276</v>
      </c>
      <c r="AG56" s="3">
        <f t="shared" si="4"/>
        <v>1.1603997466872276</v>
      </c>
      <c r="AH56" s="17">
        <f t="shared" si="5"/>
        <v>10</v>
      </c>
      <c r="AI56" s="5">
        <f t="shared" si="6"/>
        <v>10.699600253312775</v>
      </c>
      <c r="AJ56" s="5"/>
      <c r="AK56" s="5"/>
    </row>
    <row r="57" spans="1:37">
      <c r="A57">
        <f t="shared" si="2"/>
        <v>8</v>
      </c>
      <c r="B57" s="2">
        <v>49</v>
      </c>
      <c r="C57" s="3">
        <v>1.3</v>
      </c>
      <c r="D57" s="3">
        <v>0.94</v>
      </c>
      <c r="E57" s="3">
        <v>1.27</v>
      </c>
      <c r="F57" s="3">
        <v>2.06</v>
      </c>
      <c r="G57" s="3">
        <v>0.5</v>
      </c>
      <c r="H57" s="3">
        <v>1.18</v>
      </c>
      <c r="I57" s="3">
        <v>0.22</v>
      </c>
      <c r="J57" s="3">
        <v>2.39</v>
      </c>
      <c r="K57" s="3">
        <v>0.21</v>
      </c>
      <c r="L57" s="3">
        <v>2.04</v>
      </c>
      <c r="M57" s="7">
        <f t="shared" si="7"/>
        <v>2.39</v>
      </c>
      <c r="N57" s="7">
        <f t="shared" si="7"/>
        <v>2.06</v>
      </c>
      <c r="O57" s="7">
        <f t="shared" si="7"/>
        <v>2.04</v>
      </c>
      <c r="P57" s="7">
        <f t="shared" si="7"/>
        <v>1.3</v>
      </c>
      <c r="Q57" s="7">
        <f t="shared" si="7"/>
        <v>1.27</v>
      </c>
      <c r="R57" s="7">
        <f t="shared" si="7"/>
        <v>1.18</v>
      </c>
      <c r="S57" s="7">
        <f t="shared" si="7"/>
        <v>0.94</v>
      </c>
      <c r="T57" s="7">
        <f t="shared" si="7"/>
        <v>0.5</v>
      </c>
      <c r="U57" s="7">
        <f t="shared" si="7"/>
        <v>0.22</v>
      </c>
      <c r="V57" s="7">
        <f t="shared" si="7"/>
        <v>0.21</v>
      </c>
      <c r="W57" s="3">
        <f>SUM($M57:M57)-W$4</f>
        <v>-6.4033891998599017</v>
      </c>
      <c r="X57" s="3">
        <f>SUM($M57:N57)-X$4</f>
        <v>-4.5551904280213327</v>
      </c>
      <c r="Y57" s="3">
        <f>SUM($M57:O57)-Y$4</f>
        <v>-2.7269916561827632</v>
      </c>
      <c r="Z57" s="3">
        <f>SUM($M57:P57)-Z$4</f>
        <v>-1.6387928843441939</v>
      </c>
      <c r="AA57" s="3">
        <f>SUM($M57:Q57)-AA$4</f>
        <v>-0.58059411250562398</v>
      </c>
      <c r="AB57" s="3">
        <f>SUM($M57:R57)-AB$4</f>
        <v>0.38760465933294519</v>
      </c>
      <c r="AC57" s="3">
        <f>SUM($M57:S57)-AC$4</f>
        <v>1.1158034311715141</v>
      </c>
      <c r="AD57" s="3">
        <f>SUM($M57:T57)-AD$4</f>
        <v>1.4040022030100854</v>
      </c>
      <c r="AE57" s="3">
        <f>SUM($M57:U57)-AE$4</f>
        <v>1.4122009748486555</v>
      </c>
      <c r="AF57" s="3">
        <f>SUM($M57:V57)-AF$4</f>
        <v>1.4103997466872258</v>
      </c>
      <c r="AG57" s="3">
        <f t="shared" si="4"/>
        <v>1.4122009748486555</v>
      </c>
      <c r="AH57" s="17">
        <f t="shared" si="5"/>
        <v>9</v>
      </c>
      <c r="AI57" s="5">
        <f t="shared" si="6"/>
        <v>10.487799025151345</v>
      </c>
      <c r="AJ57" s="5"/>
      <c r="AK57" s="5"/>
    </row>
    <row r="58" spans="1:37">
      <c r="A58">
        <f t="shared" si="2"/>
        <v>7</v>
      </c>
      <c r="B58" s="2">
        <v>50</v>
      </c>
      <c r="C58" s="3">
        <v>0.66</v>
      </c>
      <c r="D58" s="3">
        <v>1.72</v>
      </c>
      <c r="E58" s="3">
        <v>0.98</v>
      </c>
      <c r="F58" s="3">
        <v>1.04</v>
      </c>
      <c r="G58" s="3">
        <v>1.44</v>
      </c>
      <c r="H58" s="3">
        <v>1.3</v>
      </c>
      <c r="I58" s="3">
        <v>0.23</v>
      </c>
      <c r="J58" s="3">
        <v>1.24</v>
      </c>
      <c r="K58" s="3">
        <v>2.48</v>
      </c>
      <c r="L58" s="3">
        <v>0.42</v>
      </c>
      <c r="M58" s="7">
        <f t="shared" si="7"/>
        <v>2.48</v>
      </c>
      <c r="N58" s="7">
        <f t="shared" si="7"/>
        <v>1.72</v>
      </c>
      <c r="O58" s="7">
        <f t="shared" si="7"/>
        <v>1.44</v>
      </c>
      <c r="P58" s="7">
        <f t="shared" si="7"/>
        <v>1.3</v>
      </c>
      <c r="Q58" s="7">
        <f t="shared" si="7"/>
        <v>1.24</v>
      </c>
      <c r="R58" s="7">
        <f t="shared" si="7"/>
        <v>1.04</v>
      </c>
      <c r="S58" s="7">
        <f t="shared" si="7"/>
        <v>0.98</v>
      </c>
      <c r="T58" s="7">
        <f t="shared" si="7"/>
        <v>0.66</v>
      </c>
      <c r="U58" s="7">
        <f t="shared" si="7"/>
        <v>0.42</v>
      </c>
      <c r="V58" s="7">
        <f t="shared" si="7"/>
        <v>0.23</v>
      </c>
      <c r="W58" s="3">
        <f>SUM($M58:M58)-W$4</f>
        <v>-6.3133891998599019</v>
      </c>
      <c r="X58" s="3">
        <f>SUM($M58:N58)-X$4</f>
        <v>-4.8051904280213327</v>
      </c>
      <c r="Y58" s="3">
        <f>SUM($M58:O58)-Y$4</f>
        <v>-3.5769916561827628</v>
      </c>
      <c r="Z58" s="3">
        <f>SUM($M58:P58)-Z$4</f>
        <v>-2.4887928843441935</v>
      </c>
      <c r="AA58" s="3">
        <f>SUM($M58:Q58)-AA$4</f>
        <v>-1.4605941125056248</v>
      </c>
      <c r="AB58" s="3">
        <f>SUM($M58:R58)-AB$4</f>
        <v>-0.63239534066705616</v>
      </c>
      <c r="AC58" s="3">
        <f>SUM($M58:S58)-AC$4</f>
        <v>0.13580343117151372</v>
      </c>
      <c r="AD58" s="3">
        <f>SUM($M58:T58)-AD$4</f>
        <v>0.5840022030100851</v>
      </c>
      <c r="AE58" s="3">
        <f>SUM($M58:U58)-AE$4</f>
        <v>0.79220097484865448</v>
      </c>
      <c r="AF58" s="3">
        <f>SUM($M58:V58)-AF$4</f>
        <v>0.81039974668722436</v>
      </c>
      <c r="AG58" s="3">
        <f t="shared" si="4"/>
        <v>0.81039974668722436</v>
      </c>
      <c r="AH58" s="17">
        <f t="shared" si="5"/>
        <v>10</v>
      </c>
      <c r="AI58" s="5">
        <f t="shared" si="6"/>
        <v>10.699600253312775</v>
      </c>
      <c r="AJ58" s="5"/>
      <c r="AK58" s="5"/>
    </row>
    <row r="59" spans="1:37">
      <c r="A59">
        <f t="shared" si="2"/>
        <v>8</v>
      </c>
      <c r="B59" s="2">
        <v>51</v>
      </c>
      <c r="C59" s="3">
        <v>0.79</v>
      </c>
      <c r="D59" s="3">
        <v>2.46</v>
      </c>
      <c r="E59" s="3">
        <v>1.3</v>
      </c>
      <c r="F59" s="3">
        <v>1.1399999999999999</v>
      </c>
      <c r="G59" s="3">
        <v>2.5</v>
      </c>
      <c r="H59" s="3">
        <v>1.64</v>
      </c>
      <c r="I59" s="3">
        <v>1.79</v>
      </c>
      <c r="J59" s="3">
        <v>0.59</v>
      </c>
      <c r="K59" s="3">
        <v>1.1299999999999999</v>
      </c>
      <c r="L59" s="3">
        <v>0.56999999999999995</v>
      </c>
      <c r="M59" s="7">
        <f t="shared" si="7"/>
        <v>2.5</v>
      </c>
      <c r="N59" s="7">
        <f t="shared" si="7"/>
        <v>2.46</v>
      </c>
      <c r="O59" s="7">
        <f t="shared" si="7"/>
        <v>1.79</v>
      </c>
      <c r="P59" s="7">
        <f t="shared" si="7"/>
        <v>1.64</v>
      </c>
      <c r="Q59" s="7">
        <f t="shared" si="7"/>
        <v>1.3</v>
      </c>
      <c r="R59" s="7">
        <f t="shared" si="7"/>
        <v>1.1399999999999999</v>
      </c>
      <c r="S59" s="7">
        <f t="shared" si="7"/>
        <v>1.1299999999999999</v>
      </c>
      <c r="T59" s="7">
        <f t="shared" si="7"/>
        <v>0.79</v>
      </c>
      <c r="U59" s="7">
        <f t="shared" si="7"/>
        <v>0.59</v>
      </c>
      <c r="V59" s="7">
        <f t="shared" si="7"/>
        <v>0.56999999999999995</v>
      </c>
      <c r="W59" s="3">
        <f>SUM($M59:M59)-W$4</f>
        <v>-6.2933891998599023</v>
      </c>
      <c r="X59" s="3">
        <f>SUM($M59:N59)-X$4</f>
        <v>-4.0451904280213329</v>
      </c>
      <c r="Y59" s="3">
        <f>SUM($M59:O59)-Y$4</f>
        <v>-2.4669916561827634</v>
      </c>
      <c r="Z59" s="3">
        <f>SUM($M59:P59)-Z$4</f>
        <v>-1.0387928843441934</v>
      </c>
      <c r="AA59" s="3">
        <f>SUM($M59:Q59)-AA$4</f>
        <v>4.9405887494376799E-2</v>
      </c>
      <c r="AB59" s="3">
        <f>SUM($M59:R59)-AB$4</f>
        <v>0.97760465933294682</v>
      </c>
      <c r="AC59" s="3">
        <f>SUM($M59:S59)-AC$4</f>
        <v>1.8958034311715153</v>
      </c>
      <c r="AD59" s="3">
        <f>SUM($M59:T59)-AD$4</f>
        <v>2.4740022030100857</v>
      </c>
      <c r="AE59" s="3">
        <f>SUM($M59:U59)-AE$4</f>
        <v>2.852200974848655</v>
      </c>
      <c r="AF59" s="3">
        <f>SUM($M59:V59)-AF$4</f>
        <v>3.2103997466872247</v>
      </c>
      <c r="AG59" s="3">
        <f t="shared" si="4"/>
        <v>3.2103997466872247</v>
      </c>
      <c r="AH59" s="17">
        <f t="shared" si="5"/>
        <v>10</v>
      </c>
      <c r="AI59" s="5">
        <f t="shared" si="6"/>
        <v>10.699600253312775</v>
      </c>
      <c r="AJ59" s="5"/>
      <c r="AK59" s="5"/>
    </row>
    <row r="60" spans="1:37">
      <c r="A60">
        <f t="shared" si="2"/>
        <v>8</v>
      </c>
      <c r="B60" s="2">
        <v>52</v>
      </c>
      <c r="C60" s="3">
        <v>0.71</v>
      </c>
      <c r="D60" s="3">
        <v>1.53</v>
      </c>
      <c r="E60" s="3">
        <v>2.48</v>
      </c>
      <c r="F60" s="3">
        <v>1.1299999999999999</v>
      </c>
      <c r="G60" s="3">
        <v>2.04</v>
      </c>
      <c r="H60" s="3">
        <v>1.9</v>
      </c>
      <c r="I60" s="3">
        <v>0.34</v>
      </c>
      <c r="J60" s="3">
        <v>0.4</v>
      </c>
      <c r="K60" s="3">
        <v>1.47</v>
      </c>
      <c r="L60" s="3">
        <v>1.73</v>
      </c>
      <c r="M60" s="7">
        <f t="shared" si="7"/>
        <v>2.48</v>
      </c>
      <c r="N60" s="7">
        <f t="shared" si="7"/>
        <v>2.04</v>
      </c>
      <c r="O60" s="7">
        <f t="shared" si="7"/>
        <v>1.9</v>
      </c>
      <c r="P60" s="7">
        <f t="shared" si="7"/>
        <v>1.73</v>
      </c>
      <c r="Q60" s="7">
        <f t="shared" si="7"/>
        <v>1.53</v>
      </c>
      <c r="R60" s="7">
        <f t="shared" si="7"/>
        <v>1.47</v>
      </c>
      <c r="S60" s="7">
        <f t="shared" si="7"/>
        <v>1.1299999999999999</v>
      </c>
      <c r="T60" s="7">
        <f t="shared" si="7"/>
        <v>0.71</v>
      </c>
      <c r="U60" s="7">
        <f t="shared" si="7"/>
        <v>0.4</v>
      </c>
      <c r="V60" s="7">
        <f t="shared" si="7"/>
        <v>0.34</v>
      </c>
      <c r="W60" s="3">
        <f>SUM($M60:M60)-W$4</f>
        <v>-6.3133891998599019</v>
      </c>
      <c r="X60" s="3">
        <f>SUM($M60:N60)-X$4</f>
        <v>-4.4851904280213333</v>
      </c>
      <c r="Y60" s="3">
        <f>SUM($M60:O60)-Y$4</f>
        <v>-2.7969916561827635</v>
      </c>
      <c r="Z60" s="3">
        <f>SUM($M60:P60)-Z$4</f>
        <v>-1.2787928843441936</v>
      </c>
      <c r="AA60" s="3">
        <f>SUM($M60:Q60)-AA$4</f>
        <v>3.9405887494375236E-2</v>
      </c>
      <c r="AB60" s="3">
        <f>SUM($M60:R60)-AB$4</f>
        <v>1.2976046593329453</v>
      </c>
      <c r="AC60" s="3">
        <f>SUM($M60:S60)-AC$4</f>
        <v>2.2158034311715156</v>
      </c>
      <c r="AD60" s="3">
        <f>SUM($M60:T60)-AD$4</f>
        <v>2.7140022030100877</v>
      </c>
      <c r="AE60" s="3">
        <f>SUM($M60:U60)-AE$4</f>
        <v>2.9022009748486575</v>
      </c>
      <c r="AF60" s="3">
        <f>SUM($M60:V60)-AF$4</f>
        <v>3.0303997466872268</v>
      </c>
      <c r="AG60" s="3">
        <f t="shared" si="4"/>
        <v>3.0303997466872268</v>
      </c>
      <c r="AH60" s="17">
        <f t="shared" si="5"/>
        <v>10</v>
      </c>
      <c r="AI60" s="5">
        <f t="shared" si="6"/>
        <v>10.699600253312775</v>
      </c>
      <c r="AJ60" s="5"/>
      <c r="AK60" s="5"/>
    </row>
    <row r="61" spans="1:37">
      <c r="A61">
        <f t="shared" si="2"/>
        <v>8</v>
      </c>
      <c r="B61" s="2">
        <v>53</v>
      </c>
      <c r="C61" s="3">
        <v>1.86</v>
      </c>
      <c r="D61" s="3">
        <v>0.78</v>
      </c>
      <c r="E61" s="3">
        <v>1.88</v>
      </c>
      <c r="F61" s="3">
        <v>0.63</v>
      </c>
      <c r="G61" s="3">
        <v>0.91</v>
      </c>
      <c r="H61" s="3">
        <v>2.14</v>
      </c>
      <c r="I61" s="3">
        <v>2.12</v>
      </c>
      <c r="J61" s="3">
        <v>1.01</v>
      </c>
      <c r="K61" s="3">
        <v>2.4900000000000002</v>
      </c>
      <c r="L61" s="3">
        <v>1.9</v>
      </c>
      <c r="M61" s="7">
        <f t="shared" si="7"/>
        <v>2.4900000000000002</v>
      </c>
      <c r="N61" s="7">
        <f t="shared" si="7"/>
        <v>2.14</v>
      </c>
      <c r="O61" s="7">
        <f t="shared" si="7"/>
        <v>2.12</v>
      </c>
      <c r="P61" s="7">
        <f t="shared" si="7"/>
        <v>1.9</v>
      </c>
      <c r="Q61" s="7">
        <f t="shared" si="7"/>
        <v>1.88</v>
      </c>
      <c r="R61" s="7">
        <f t="shared" si="7"/>
        <v>1.86</v>
      </c>
      <c r="S61" s="7">
        <f t="shared" si="7"/>
        <v>1.01</v>
      </c>
      <c r="T61" s="7">
        <f t="shared" si="7"/>
        <v>0.91</v>
      </c>
      <c r="U61" s="7">
        <f t="shared" si="7"/>
        <v>0.78</v>
      </c>
      <c r="V61" s="7">
        <f t="shared" si="7"/>
        <v>0.63</v>
      </c>
      <c r="W61" s="3">
        <f>SUM($M61:M61)-W$4</f>
        <v>-6.3033891998599021</v>
      </c>
      <c r="X61" s="3">
        <f>SUM($M61:N61)-X$4</f>
        <v>-4.3751904280213321</v>
      </c>
      <c r="Y61" s="3">
        <f>SUM($M61:O61)-Y$4</f>
        <v>-2.4669916561827625</v>
      </c>
      <c r="Z61" s="3">
        <f>SUM($M61:P61)-Z$4</f>
        <v>-0.77879288434419358</v>
      </c>
      <c r="AA61" s="3">
        <f>SUM($M61:Q61)-AA$4</f>
        <v>0.88940588749437666</v>
      </c>
      <c r="AB61" s="3">
        <f>SUM($M61:R61)-AB$4</f>
        <v>2.5376046593329455</v>
      </c>
      <c r="AC61" s="3">
        <f>SUM($M61:S61)-AC$4</f>
        <v>3.3358034311715148</v>
      </c>
      <c r="AD61" s="3">
        <f>SUM($M61:T61)-AD$4</f>
        <v>4.0340022030100862</v>
      </c>
      <c r="AE61" s="3">
        <f>SUM($M61:U61)-AE$4</f>
        <v>4.602200974848655</v>
      </c>
      <c r="AF61" s="3">
        <f>SUM($M61:V61)-AF$4</f>
        <v>5.0203997466872252</v>
      </c>
      <c r="AG61" s="3">
        <f t="shared" si="4"/>
        <v>5.0203997466872252</v>
      </c>
      <c r="AH61" s="17">
        <f t="shared" si="5"/>
        <v>10</v>
      </c>
      <c r="AI61" s="5">
        <f t="shared" si="6"/>
        <v>10.699600253312775</v>
      </c>
      <c r="AJ61" s="5"/>
      <c r="AK61" s="5"/>
    </row>
    <row r="62" spans="1:37">
      <c r="A62">
        <f t="shared" si="2"/>
        <v>8</v>
      </c>
      <c r="B62" s="2">
        <v>54</v>
      </c>
      <c r="C62" s="3">
        <v>2.1800000000000002</v>
      </c>
      <c r="D62" s="3">
        <v>2.48</v>
      </c>
      <c r="E62" s="3">
        <v>1.03</v>
      </c>
      <c r="F62" s="3">
        <v>2.3199999999999998</v>
      </c>
      <c r="G62" s="3">
        <v>0.3</v>
      </c>
      <c r="H62" s="3">
        <v>1.7</v>
      </c>
      <c r="I62" s="3">
        <v>1.89</v>
      </c>
      <c r="J62" s="3">
        <v>2.44</v>
      </c>
      <c r="K62" s="3">
        <v>1.74</v>
      </c>
      <c r="L62" s="3">
        <v>0.86</v>
      </c>
      <c r="M62" s="7">
        <f t="shared" si="7"/>
        <v>2.48</v>
      </c>
      <c r="N62" s="7">
        <f t="shared" si="7"/>
        <v>2.44</v>
      </c>
      <c r="O62" s="7">
        <f t="shared" si="7"/>
        <v>2.3199999999999998</v>
      </c>
      <c r="P62" s="7">
        <f t="shared" si="7"/>
        <v>2.1800000000000002</v>
      </c>
      <c r="Q62" s="7">
        <f t="shared" si="7"/>
        <v>1.89</v>
      </c>
      <c r="R62" s="7">
        <f t="shared" si="7"/>
        <v>1.74</v>
      </c>
      <c r="S62" s="7">
        <f t="shared" si="7"/>
        <v>1.7</v>
      </c>
      <c r="T62" s="7">
        <f t="shared" si="7"/>
        <v>1.03</v>
      </c>
      <c r="U62" s="7">
        <f t="shared" si="7"/>
        <v>0.86</v>
      </c>
      <c r="V62" s="7">
        <f t="shared" si="7"/>
        <v>0.3</v>
      </c>
      <c r="W62" s="3">
        <f>SUM($M62:M62)-W$4</f>
        <v>-6.3133891998599019</v>
      </c>
      <c r="X62" s="3">
        <f>SUM($M62:N62)-X$4</f>
        <v>-4.0851904280213329</v>
      </c>
      <c r="Y62" s="3">
        <f>SUM($M62:O62)-Y$4</f>
        <v>-1.9769916561827632</v>
      </c>
      <c r="Z62" s="3">
        <f>SUM($M62:P62)-Z$4</f>
        <v>-8.7928843441940074E-3</v>
      </c>
      <c r="AA62" s="3">
        <f>SUM($M62:Q62)-AA$4</f>
        <v>1.669405887494376</v>
      </c>
      <c r="AB62" s="3">
        <f>SUM($M62:R62)-AB$4</f>
        <v>3.1976046593329457</v>
      </c>
      <c r="AC62" s="3">
        <f>SUM($M62:S62)-AC$4</f>
        <v>4.6858034311715144</v>
      </c>
      <c r="AD62" s="3">
        <f>SUM($M62:T62)-AD$4</f>
        <v>5.504002203010085</v>
      </c>
      <c r="AE62" s="3">
        <f>SUM($M62:U62)-AE$4</f>
        <v>6.1522009748486557</v>
      </c>
      <c r="AF62" s="3">
        <f>SUM($M62:V62)-AF$4</f>
        <v>6.2403997466872259</v>
      </c>
      <c r="AG62" s="3">
        <f t="shared" si="4"/>
        <v>6.2403997466872259</v>
      </c>
      <c r="AH62" s="17">
        <f t="shared" si="5"/>
        <v>10</v>
      </c>
      <c r="AI62" s="5">
        <f t="shared" si="6"/>
        <v>10.699600253312775</v>
      </c>
      <c r="AJ62" s="5"/>
      <c r="AK62" s="5"/>
    </row>
    <row r="63" spans="1:37">
      <c r="A63">
        <f t="shared" si="2"/>
        <v>8</v>
      </c>
      <c r="B63" s="2">
        <v>55</v>
      </c>
      <c r="C63" s="3">
        <v>1.1000000000000001</v>
      </c>
      <c r="D63" s="3">
        <v>1.69</v>
      </c>
      <c r="E63" s="3">
        <v>1.18</v>
      </c>
      <c r="F63" s="3">
        <v>1.95</v>
      </c>
      <c r="G63" s="3">
        <v>2.25</v>
      </c>
      <c r="H63" s="3">
        <v>1.89</v>
      </c>
      <c r="I63" s="3">
        <v>0.73</v>
      </c>
      <c r="J63" s="3">
        <v>0.69</v>
      </c>
      <c r="K63" s="3">
        <v>1.85</v>
      </c>
      <c r="L63" s="3">
        <v>1.1599999999999999</v>
      </c>
      <c r="M63" s="7">
        <f t="shared" si="7"/>
        <v>2.25</v>
      </c>
      <c r="N63" s="7">
        <f t="shared" si="7"/>
        <v>1.95</v>
      </c>
      <c r="O63" s="7">
        <f t="shared" si="7"/>
        <v>1.89</v>
      </c>
      <c r="P63" s="7">
        <f t="shared" si="7"/>
        <v>1.85</v>
      </c>
      <c r="Q63" s="7">
        <f t="shared" si="7"/>
        <v>1.69</v>
      </c>
      <c r="R63" s="7">
        <f t="shared" si="7"/>
        <v>1.18</v>
      </c>
      <c r="S63" s="7">
        <f t="shared" si="7"/>
        <v>1.1599999999999999</v>
      </c>
      <c r="T63" s="7">
        <f t="shared" si="7"/>
        <v>1.1000000000000001</v>
      </c>
      <c r="U63" s="7">
        <f t="shared" si="7"/>
        <v>0.73</v>
      </c>
      <c r="V63" s="7">
        <f t="shared" si="7"/>
        <v>0.69</v>
      </c>
      <c r="W63" s="3">
        <f>SUM($M63:M63)-W$4</f>
        <v>-6.5433891998599023</v>
      </c>
      <c r="X63" s="3">
        <f>SUM($M63:N63)-X$4</f>
        <v>-4.8051904280213327</v>
      </c>
      <c r="Y63" s="3">
        <f>SUM($M63:O63)-Y$4</f>
        <v>-3.1269916561827635</v>
      </c>
      <c r="Z63" s="3">
        <f>SUM($M63:P63)-Z$4</f>
        <v>-1.4887928843441944</v>
      </c>
      <c r="AA63" s="3">
        <f>SUM($M63:Q63)-AA$4</f>
        <v>-1.0594112505625475E-2</v>
      </c>
      <c r="AB63" s="3">
        <f>SUM($M63:R63)-AB$4</f>
        <v>0.9576046593329437</v>
      </c>
      <c r="AC63" s="3">
        <f>SUM($M63:S63)-AC$4</f>
        <v>1.9058034311715133</v>
      </c>
      <c r="AD63" s="3">
        <f>SUM($M63:T63)-AD$4</f>
        <v>2.7940022030100842</v>
      </c>
      <c r="AE63" s="3">
        <f>SUM($M63:U63)-AE$4</f>
        <v>3.3122009748486541</v>
      </c>
      <c r="AF63" s="3">
        <f>SUM($M63:V63)-AF$4</f>
        <v>3.790399746687223</v>
      </c>
      <c r="AG63" s="3">
        <f t="shared" si="4"/>
        <v>3.790399746687223</v>
      </c>
      <c r="AH63" s="17">
        <f t="shared" si="5"/>
        <v>10</v>
      </c>
      <c r="AI63" s="5">
        <f t="shared" si="6"/>
        <v>10.699600253312775</v>
      </c>
      <c r="AJ63" s="5"/>
      <c r="AK63" s="5"/>
    </row>
    <row r="64" spans="1:37">
      <c r="A64">
        <f t="shared" si="2"/>
        <v>8</v>
      </c>
      <c r="B64" s="2">
        <v>56</v>
      </c>
      <c r="C64" s="3">
        <v>0.62</v>
      </c>
      <c r="D64" s="3">
        <v>2.4900000000000002</v>
      </c>
      <c r="E64" s="3">
        <v>0.27</v>
      </c>
      <c r="F64" s="3">
        <v>0.47</v>
      </c>
      <c r="G64" s="3">
        <v>2.23</v>
      </c>
      <c r="H64" s="3">
        <v>1.43</v>
      </c>
      <c r="I64" s="3">
        <v>1.1000000000000001</v>
      </c>
      <c r="J64" s="3">
        <v>0.61</v>
      </c>
      <c r="K64" s="3">
        <v>0.54</v>
      </c>
      <c r="L64" s="3">
        <v>2.0699999999999998</v>
      </c>
      <c r="M64" s="7">
        <f t="shared" si="7"/>
        <v>2.4900000000000002</v>
      </c>
      <c r="N64" s="7">
        <f t="shared" si="7"/>
        <v>2.23</v>
      </c>
      <c r="O64" s="7">
        <f t="shared" si="7"/>
        <v>2.0699999999999998</v>
      </c>
      <c r="P64" s="7">
        <f t="shared" si="7"/>
        <v>1.43</v>
      </c>
      <c r="Q64" s="7">
        <f t="shared" si="7"/>
        <v>1.1000000000000001</v>
      </c>
      <c r="R64" s="7">
        <f t="shared" si="7"/>
        <v>0.62</v>
      </c>
      <c r="S64" s="7">
        <f t="shared" si="7"/>
        <v>0.61</v>
      </c>
      <c r="T64" s="7">
        <f t="shared" si="7"/>
        <v>0.54</v>
      </c>
      <c r="U64" s="7">
        <f t="shared" si="7"/>
        <v>0.47</v>
      </c>
      <c r="V64" s="7">
        <f t="shared" si="7"/>
        <v>0.27</v>
      </c>
      <c r="W64" s="3">
        <f>SUM($M64:M64)-W$4</f>
        <v>-6.3033891998599021</v>
      </c>
      <c r="X64" s="3">
        <f>SUM($M64:N64)-X$4</f>
        <v>-4.2851904280213322</v>
      </c>
      <c r="Y64" s="3">
        <f>SUM($M64:O64)-Y$4</f>
        <v>-2.4269916561827625</v>
      </c>
      <c r="Z64" s="3">
        <f>SUM($M64:P64)-Z$4</f>
        <v>-1.2087928843441933</v>
      </c>
      <c r="AA64" s="3">
        <f>SUM($M64:Q64)-AA$4</f>
        <v>-0.3205941125056242</v>
      </c>
      <c r="AB64" s="3">
        <f>SUM($M64:R64)-AB$4</f>
        <v>8.7604659332944479E-2</v>
      </c>
      <c r="AC64" s="3">
        <f>SUM($M64:S64)-AC$4</f>
        <v>0.48580343117151337</v>
      </c>
      <c r="AD64" s="3">
        <f>SUM($M64:T64)-AD$4</f>
        <v>0.81400220301008552</v>
      </c>
      <c r="AE64" s="3">
        <f>SUM($M64:U64)-AE$4</f>
        <v>1.0722009748486556</v>
      </c>
      <c r="AF64" s="3">
        <f>SUM($M64:V64)-AF$4</f>
        <v>1.1303997466872246</v>
      </c>
      <c r="AG64" s="3">
        <f t="shared" si="4"/>
        <v>1.1303997466872246</v>
      </c>
      <c r="AH64" s="17">
        <f t="shared" si="5"/>
        <v>10</v>
      </c>
      <c r="AI64" s="5">
        <f t="shared" si="6"/>
        <v>10.699600253312775</v>
      </c>
      <c r="AJ64" s="5"/>
      <c r="AK64" s="5"/>
    </row>
    <row r="65" spans="1:37">
      <c r="A65">
        <f t="shared" si="2"/>
        <v>8</v>
      </c>
      <c r="B65" s="2">
        <v>57</v>
      </c>
      <c r="C65" s="3">
        <v>2.4500000000000002</v>
      </c>
      <c r="D65" s="3">
        <v>2.09</v>
      </c>
      <c r="E65" s="3">
        <v>1.49</v>
      </c>
      <c r="F65" s="3">
        <v>2.06</v>
      </c>
      <c r="G65" s="3">
        <v>1.48</v>
      </c>
      <c r="H65" s="3">
        <v>1.06</v>
      </c>
      <c r="I65" s="3">
        <v>0.28999999999999998</v>
      </c>
      <c r="J65" s="3">
        <v>1.17</v>
      </c>
      <c r="K65" s="3">
        <v>0.94</v>
      </c>
      <c r="L65" s="3">
        <v>1.02</v>
      </c>
      <c r="M65" s="7">
        <f t="shared" si="7"/>
        <v>2.4500000000000002</v>
      </c>
      <c r="N65" s="7">
        <f t="shared" si="7"/>
        <v>2.09</v>
      </c>
      <c r="O65" s="7">
        <f t="shared" si="7"/>
        <v>2.06</v>
      </c>
      <c r="P65" s="7">
        <f t="shared" si="7"/>
        <v>1.49</v>
      </c>
      <c r="Q65" s="7">
        <f t="shared" si="7"/>
        <v>1.48</v>
      </c>
      <c r="R65" s="7">
        <f t="shared" si="7"/>
        <v>1.17</v>
      </c>
      <c r="S65" s="7">
        <f t="shared" si="7"/>
        <v>1.06</v>
      </c>
      <c r="T65" s="7">
        <f t="shared" si="7"/>
        <v>1.02</v>
      </c>
      <c r="U65" s="7">
        <f t="shared" si="7"/>
        <v>0.94</v>
      </c>
      <c r="V65" s="7">
        <f t="shared" si="7"/>
        <v>0.28999999999999998</v>
      </c>
      <c r="W65" s="3">
        <f>SUM($M65:M65)-W$4</f>
        <v>-6.3433891998599021</v>
      </c>
      <c r="X65" s="3">
        <f>SUM($M65:N65)-X$4</f>
        <v>-4.4651904280213328</v>
      </c>
      <c r="Y65" s="3">
        <f>SUM($M65:O65)-Y$4</f>
        <v>-2.6169916561827637</v>
      </c>
      <c r="Z65" s="3">
        <f>SUM($M65:P65)-Z$4</f>
        <v>-1.3387928843441941</v>
      </c>
      <c r="AA65" s="3">
        <f>SUM($M65:Q65)-AA$4</f>
        <v>-7.0594112505624196E-2</v>
      </c>
      <c r="AB65" s="3">
        <f>SUM($M65:R65)-AB$4</f>
        <v>0.88760465933294519</v>
      </c>
      <c r="AC65" s="3">
        <f>SUM($M65:S65)-AC$4</f>
        <v>1.7358034311715151</v>
      </c>
      <c r="AD65" s="3">
        <f>SUM($M65:T65)-AD$4</f>
        <v>2.5440022030100859</v>
      </c>
      <c r="AE65" s="3">
        <f>SUM($M65:U65)-AE$4</f>
        <v>3.2722009748486549</v>
      </c>
      <c r="AF65" s="3">
        <f>SUM($M65:V65)-AF$4</f>
        <v>3.3503997466872235</v>
      </c>
      <c r="AG65" s="3">
        <f t="shared" si="4"/>
        <v>3.3503997466872235</v>
      </c>
      <c r="AH65" s="17">
        <f t="shared" si="5"/>
        <v>10</v>
      </c>
      <c r="AI65" s="5">
        <f t="shared" si="6"/>
        <v>10.699600253312775</v>
      </c>
      <c r="AJ65" s="5"/>
      <c r="AK65" s="5"/>
    </row>
    <row r="66" spans="1:37">
      <c r="A66">
        <f t="shared" si="2"/>
        <v>2</v>
      </c>
      <c r="B66" s="2">
        <v>58</v>
      </c>
      <c r="C66" s="3">
        <v>0.27</v>
      </c>
      <c r="D66" s="3">
        <v>1.05</v>
      </c>
      <c r="E66" s="3">
        <v>1.19</v>
      </c>
      <c r="F66" s="3">
        <v>1.52</v>
      </c>
      <c r="G66" s="3">
        <v>1.36</v>
      </c>
      <c r="H66" s="3">
        <v>2.23</v>
      </c>
      <c r="I66" s="3">
        <v>0.24</v>
      </c>
      <c r="J66" s="3">
        <v>1.3</v>
      </c>
      <c r="K66" s="3">
        <v>0.4</v>
      </c>
      <c r="L66" s="3">
        <v>0.7</v>
      </c>
      <c r="M66" s="7">
        <f t="shared" si="7"/>
        <v>2.23</v>
      </c>
      <c r="N66" s="7">
        <f t="shared" si="7"/>
        <v>1.52</v>
      </c>
      <c r="O66" s="7">
        <f t="shared" si="7"/>
        <v>1.36</v>
      </c>
      <c r="P66" s="7">
        <f t="shared" si="7"/>
        <v>1.3</v>
      </c>
      <c r="Q66" s="7">
        <f t="shared" si="7"/>
        <v>1.19</v>
      </c>
      <c r="R66" s="7">
        <f t="shared" si="7"/>
        <v>1.05</v>
      </c>
      <c r="S66" s="7">
        <f t="shared" si="7"/>
        <v>0.7</v>
      </c>
      <c r="T66" s="7">
        <f t="shared" si="7"/>
        <v>0.4</v>
      </c>
      <c r="U66" s="7">
        <f t="shared" si="7"/>
        <v>0.27</v>
      </c>
      <c r="V66" s="7">
        <f t="shared" si="7"/>
        <v>0.24</v>
      </c>
      <c r="W66" s="3">
        <f>SUM($M66:M66)-W$4</f>
        <v>-6.5633891998599019</v>
      </c>
      <c r="X66" s="3">
        <f>SUM($M66:N66)-X$4</f>
        <v>-5.2551904280213328</v>
      </c>
      <c r="Y66" s="3">
        <f>SUM($M66:O66)-Y$4</f>
        <v>-4.1069916561827631</v>
      </c>
      <c r="Z66" s="3">
        <f>SUM($M66:P66)-Z$4</f>
        <v>-3.0187928843441938</v>
      </c>
      <c r="AA66" s="3">
        <f>SUM($M66:Q66)-AA$4</f>
        <v>-2.0405941125056248</v>
      </c>
      <c r="AB66" s="3">
        <f>SUM($M66:R66)-AB$4</f>
        <v>-1.2023953406670547</v>
      </c>
      <c r="AC66" s="3">
        <f>SUM($M66:S66)-AC$4</f>
        <v>-0.71419656882848592</v>
      </c>
      <c r="AD66" s="3">
        <f>SUM($M66:T66)-AD$4</f>
        <v>-0.52599779698991433</v>
      </c>
      <c r="AE66" s="3">
        <f>SUM($M66:U66)-AE$4</f>
        <v>-0.4677990251513453</v>
      </c>
      <c r="AF66" s="3">
        <f>SUM($M66:V66)-AF$4</f>
        <v>-0.43960025331277564</v>
      </c>
      <c r="AG66" s="3">
        <f t="shared" si="4"/>
        <v>-0.43960025331277564</v>
      </c>
      <c r="AH66" s="17">
        <f t="shared" si="5"/>
        <v>0</v>
      </c>
      <c r="AI66" s="5">
        <f t="shared" si="6"/>
        <v>0</v>
      </c>
      <c r="AJ66" s="5"/>
      <c r="AK66" s="5"/>
    </row>
    <row r="67" spans="1:37">
      <c r="A67">
        <f t="shared" si="2"/>
        <v>8</v>
      </c>
      <c r="B67" s="2">
        <v>59</v>
      </c>
      <c r="C67" s="3">
        <v>1.22</v>
      </c>
      <c r="D67" s="3">
        <v>0.42</v>
      </c>
      <c r="E67" s="3">
        <v>2.4500000000000002</v>
      </c>
      <c r="F67" s="3">
        <v>1.19</v>
      </c>
      <c r="G67" s="3">
        <v>2.16</v>
      </c>
      <c r="H67" s="3">
        <v>0.75</v>
      </c>
      <c r="I67" s="3">
        <v>0.34</v>
      </c>
      <c r="J67" s="3">
        <v>2.3199999999999998</v>
      </c>
      <c r="K67" s="3">
        <v>1.39</v>
      </c>
      <c r="L67" s="3">
        <v>1.24</v>
      </c>
      <c r="M67" s="7">
        <f t="shared" si="7"/>
        <v>2.4500000000000002</v>
      </c>
      <c r="N67" s="7">
        <f t="shared" si="7"/>
        <v>2.3199999999999998</v>
      </c>
      <c r="O67" s="7">
        <f t="shared" si="7"/>
        <v>2.16</v>
      </c>
      <c r="P67" s="7">
        <f t="shared" si="7"/>
        <v>1.39</v>
      </c>
      <c r="Q67" s="7">
        <f t="shared" si="7"/>
        <v>1.24</v>
      </c>
      <c r="R67" s="7">
        <f t="shared" si="7"/>
        <v>1.22</v>
      </c>
      <c r="S67" s="7">
        <f t="shared" si="7"/>
        <v>1.19</v>
      </c>
      <c r="T67" s="7">
        <f t="shared" si="7"/>
        <v>0.75</v>
      </c>
      <c r="U67" s="7">
        <f t="shared" si="7"/>
        <v>0.42</v>
      </c>
      <c r="V67" s="7">
        <f t="shared" si="7"/>
        <v>0.34</v>
      </c>
      <c r="W67" s="3">
        <f>SUM($M67:M67)-W$4</f>
        <v>-6.3433891998599021</v>
      </c>
      <c r="X67" s="3">
        <f>SUM($M67:N67)-X$4</f>
        <v>-4.2351904280213333</v>
      </c>
      <c r="Y67" s="3">
        <f>SUM($M67:O67)-Y$4</f>
        <v>-2.2869916561827637</v>
      </c>
      <c r="Z67" s="3">
        <f>SUM($M67:P67)-Z$4</f>
        <v>-1.1087928843441937</v>
      </c>
      <c r="AA67" s="3">
        <f>SUM($M67:Q67)-AA$4</f>
        <v>-8.0594112505623983E-2</v>
      </c>
      <c r="AB67" s="3">
        <f>SUM($M67:R67)-AB$4</f>
        <v>0.92760465933294611</v>
      </c>
      <c r="AC67" s="3">
        <f>SUM($M67:S67)-AC$4</f>
        <v>1.9058034311715151</v>
      </c>
      <c r="AD67" s="3">
        <f>SUM($M67:T67)-AD$4</f>
        <v>2.4440022030100863</v>
      </c>
      <c r="AE67" s="3">
        <f>SUM($M67:U67)-AE$4</f>
        <v>2.6522009748486557</v>
      </c>
      <c r="AF67" s="3">
        <f>SUM($M67:V67)-AF$4</f>
        <v>2.780399746687225</v>
      </c>
      <c r="AG67" s="3">
        <f t="shared" si="4"/>
        <v>2.780399746687225</v>
      </c>
      <c r="AH67" s="17">
        <f t="shared" si="5"/>
        <v>10</v>
      </c>
      <c r="AI67" s="5">
        <f t="shared" si="6"/>
        <v>10.699600253312775</v>
      </c>
      <c r="AJ67" s="5"/>
      <c r="AK67" s="5"/>
    </row>
    <row r="68" spans="1:37">
      <c r="A68">
        <f t="shared" si="2"/>
        <v>8</v>
      </c>
      <c r="B68" s="2">
        <v>60</v>
      </c>
      <c r="C68" s="3">
        <v>0.49</v>
      </c>
      <c r="D68" s="3">
        <v>2.2400000000000002</v>
      </c>
      <c r="E68" s="3">
        <v>2.08</v>
      </c>
      <c r="F68" s="3">
        <v>0.21</v>
      </c>
      <c r="G68" s="3">
        <v>0.21</v>
      </c>
      <c r="H68" s="3">
        <v>2.02</v>
      </c>
      <c r="I68" s="3">
        <v>0.56000000000000005</v>
      </c>
      <c r="J68" s="3">
        <v>1.61</v>
      </c>
      <c r="K68" s="3">
        <v>0.38</v>
      </c>
      <c r="L68" s="3">
        <v>1.4</v>
      </c>
      <c r="M68" s="7">
        <f t="shared" si="7"/>
        <v>2.2400000000000002</v>
      </c>
      <c r="N68" s="7">
        <f t="shared" si="7"/>
        <v>2.08</v>
      </c>
      <c r="O68" s="7">
        <f t="shared" si="7"/>
        <v>2.02</v>
      </c>
      <c r="P68" s="7">
        <f t="shared" si="7"/>
        <v>1.61</v>
      </c>
      <c r="Q68" s="7">
        <f t="shared" si="7"/>
        <v>1.4</v>
      </c>
      <c r="R68" s="7">
        <f t="shared" si="7"/>
        <v>0.56000000000000005</v>
      </c>
      <c r="S68" s="7">
        <f t="shared" si="7"/>
        <v>0.49</v>
      </c>
      <c r="T68" s="7">
        <f t="shared" si="7"/>
        <v>0.38</v>
      </c>
      <c r="U68" s="7">
        <f t="shared" si="7"/>
        <v>0.21</v>
      </c>
      <c r="V68" s="7">
        <f t="shared" si="7"/>
        <v>0.21</v>
      </c>
      <c r="W68" s="3">
        <f>SUM($M68:M68)-W$4</f>
        <v>-6.5533891998599021</v>
      </c>
      <c r="X68" s="3">
        <f>SUM($M68:N68)-X$4</f>
        <v>-4.6851904280213326</v>
      </c>
      <c r="Y68" s="3">
        <f>SUM($M68:O68)-Y$4</f>
        <v>-2.8769916561827635</v>
      </c>
      <c r="Z68" s="3">
        <f>SUM($M68:P68)-Z$4</f>
        <v>-1.4787928843441938</v>
      </c>
      <c r="AA68" s="3">
        <f>SUM($M68:Q68)-AA$4</f>
        <v>-0.29059411250562484</v>
      </c>
      <c r="AB68" s="3">
        <f>SUM($M68:R68)-AB$4</f>
        <v>5.7604659332945118E-2</v>
      </c>
      <c r="AC68" s="3">
        <f>SUM($M68:S68)-AC$4</f>
        <v>0.33580343117151479</v>
      </c>
      <c r="AD68" s="3">
        <f>SUM($M68:T68)-AD$4</f>
        <v>0.5040022030100868</v>
      </c>
      <c r="AE68" s="3">
        <f>SUM($M68:U68)-AE$4</f>
        <v>0.50220097484865711</v>
      </c>
      <c r="AF68" s="3">
        <f>SUM($M68:V68)-AF$4</f>
        <v>0.50039974668722742</v>
      </c>
      <c r="AG68" s="3">
        <f t="shared" si="4"/>
        <v>0.5040022030100868</v>
      </c>
      <c r="AH68" s="17">
        <f t="shared" si="5"/>
        <v>8</v>
      </c>
      <c r="AI68" s="5">
        <f t="shared" si="6"/>
        <v>10.275997796989914</v>
      </c>
      <c r="AJ68" s="5"/>
      <c r="AK68" s="5"/>
    </row>
    <row r="69" spans="1:37">
      <c r="A69">
        <f t="shared" si="2"/>
        <v>8</v>
      </c>
      <c r="B69" s="2">
        <v>61</v>
      </c>
      <c r="C69" s="3">
        <v>0.42</v>
      </c>
      <c r="D69" s="3">
        <v>2.08</v>
      </c>
      <c r="E69" s="3">
        <v>2.2599999999999998</v>
      </c>
      <c r="F69" s="3">
        <v>0.56000000000000005</v>
      </c>
      <c r="G69" s="3">
        <v>0.48</v>
      </c>
      <c r="H69" s="3">
        <v>2.2599999999999998</v>
      </c>
      <c r="I69" s="3">
        <v>0.41</v>
      </c>
      <c r="J69" s="3">
        <v>1.55</v>
      </c>
      <c r="K69" s="3">
        <v>1.06</v>
      </c>
      <c r="L69" s="3">
        <v>2.1800000000000002</v>
      </c>
      <c r="M69" s="7">
        <f t="shared" si="7"/>
        <v>2.2599999999999998</v>
      </c>
      <c r="N69" s="7">
        <f t="shared" si="7"/>
        <v>2.2599999999999998</v>
      </c>
      <c r="O69" s="7">
        <f t="shared" si="7"/>
        <v>2.1800000000000002</v>
      </c>
      <c r="P69" s="7">
        <f t="shared" si="7"/>
        <v>2.08</v>
      </c>
      <c r="Q69" s="7">
        <f t="shared" si="7"/>
        <v>1.55</v>
      </c>
      <c r="R69" s="7">
        <f t="shared" si="7"/>
        <v>1.06</v>
      </c>
      <c r="S69" s="7">
        <f t="shared" si="7"/>
        <v>0.56000000000000005</v>
      </c>
      <c r="T69" s="7">
        <f t="shared" si="7"/>
        <v>0.48</v>
      </c>
      <c r="U69" s="7">
        <f t="shared" si="7"/>
        <v>0.42</v>
      </c>
      <c r="V69" s="7">
        <f t="shared" si="7"/>
        <v>0.41</v>
      </c>
      <c r="W69" s="3">
        <f>SUM($M69:M69)-W$4</f>
        <v>-6.5333891998599025</v>
      </c>
      <c r="X69" s="3">
        <f>SUM($M69:N69)-X$4</f>
        <v>-4.4851904280213333</v>
      </c>
      <c r="Y69" s="3">
        <f>SUM($M69:O69)-Y$4</f>
        <v>-2.5169916561827641</v>
      </c>
      <c r="Z69" s="3">
        <f>SUM($M69:P69)-Z$4</f>
        <v>-0.64879288434419458</v>
      </c>
      <c r="AA69" s="3">
        <f>SUM($M69:Q69)-AA$4</f>
        <v>0.68940588749437559</v>
      </c>
      <c r="AB69" s="3">
        <f>SUM($M69:R69)-AB$4</f>
        <v>1.5376046593329455</v>
      </c>
      <c r="AC69" s="3">
        <f>SUM($M69:S69)-AC$4</f>
        <v>1.8858034311715155</v>
      </c>
      <c r="AD69" s="3">
        <f>SUM($M69:T69)-AD$4</f>
        <v>2.1540022030100872</v>
      </c>
      <c r="AE69" s="3">
        <f>SUM($M69:U69)-AE$4</f>
        <v>2.3622009748486565</v>
      </c>
      <c r="AF69" s="3">
        <f>SUM($M69:V69)-AF$4</f>
        <v>2.5603997466872261</v>
      </c>
      <c r="AG69" s="3">
        <f t="shared" si="4"/>
        <v>2.5603997466872261</v>
      </c>
      <c r="AH69" s="17">
        <f t="shared" si="5"/>
        <v>10</v>
      </c>
      <c r="AI69" s="5">
        <f t="shared" si="6"/>
        <v>10.699600253312775</v>
      </c>
      <c r="AJ69" s="5"/>
      <c r="AK69" s="5"/>
    </row>
    <row r="70" spans="1:37">
      <c r="A70">
        <f t="shared" si="2"/>
        <v>2</v>
      </c>
      <c r="B70" s="2">
        <v>62</v>
      </c>
      <c r="C70" s="3">
        <v>1.98</v>
      </c>
      <c r="D70" s="3">
        <v>1.21</v>
      </c>
      <c r="E70" s="3">
        <v>1.2</v>
      </c>
      <c r="F70" s="3">
        <v>0.7</v>
      </c>
      <c r="G70" s="3">
        <v>0.62</v>
      </c>
      <c r="H70" s="3">
        <v>0.4</v>
      </c>
      <c r="I70" s="3">
        <v>1.44</v>
      </c>
      <c r="J70" s="3">
        <v>0.87</v>
      </c>
      <c r="K70" s="3">
        <v>0.97</v>
      </c>
      <c r="L70" s="3">
        <v>0.66</v>
      </c>
      <c r="M70" s="7">
        <f t="shared" si="7"/>
        <v>1.98</v>
      </c>
      <c r="N70" s="7">
        <f t="shared" si="7"/>
        <v>1.44</v>
      </c>
      <c r="O70" s="7">
        <f t="shared" si="7"/>
        <v>1.21</v>
      </c>
      <c r="P70" s="7">
        <f t="shared" si="7"/>
        <v>1.2</v>
      </c>
      <c r="Q70" s="7">
        <f t="shared" si="7"/>
        <v>0.97</v>
      </c>
      <c r="R70" s="7">
        <f t="shared" si="7"/>
        <v>0.87</v>
      </c>
      <c r="S70" s="7">
        <f t="shared" si="7"/>
        <v>0.7</v>
      </c>
      <c r="T70" s="7">
        <f t="shared" si="7"/>
        <v>0.66</v>
      </c>
      <c r="U70" s="7">
        <f t="shared" si="7"/>
        <v>0.62</v>
      </c>
      <c r="V70" s="7">
        <f t="shared" si="7"/>
        <v>0.4</v>
      </c>
      <c r="W70" s="3">
        <f>SUM($M70:M70)-W$4</f>
        <v>-6.8133891998599019</v>
      </c>
      <c r="X70" s="3">
        <f>SUM($M70:N70)-X$4</f>
        <v>-5.5851904280213329</v>
      </c>
      <c r="Y70" s="3">
        <f>SUM($M70:O70)-Y$4</f>
        <v>-4.5869916561827635</v>
      </c>
      <c r="Z70" s="3">
        <f>SUM($M70:P70)-Z$4</f>
        <v>-3.5987928843441939</v>
      </c>
      <c r="AA70" s="3">
        <f>SUM($M70:Q70)-AA$4</f>
        <v>-2.8405941125056247</v>
      </c>
      <c r="AB70" s="3">
        <f>SUM($M70:R70)-AB$4</f>
        <v>-2.1823953406670551</v>
      </c>
      <c r="AC70" s="3">
        <f>SUM($M70:S70)-AC$4</f>
        <v>-1.6941965688284863</v>
      </c>
      <c r="AD70" s="3">
        <f>SUM($M70:T70)-AD$4</f>
        <v>-1.245997796989915</v>
      </c>
      <c r="AE70" s="3">
        <f>SUM($M70:U70)-AE$4</f>
        <v>-0.8377990251513463</v>
      </c>
      <c r="AF70" s="3">
        <f>SUM($M70:V70)-AF$4</f>
        <v>-0.64960025331277649</v>
      </c>
      <c r="AG70" s="3">
        <f t="shared" si="4"/>
        <v>-0.64960025331277649</v>
      </c>
      <c r="AH70" s="17">
        <f t="shared" si="5"/>
        <v>0</v>
      </c>
      <c r="AI70" s="5">
        <f t="shared" si="6"/>
        <v>0</v>
      </c>
      <c r="AJ70" s="5"/>
      <c r="AK70" s="5"/>
    </row>
    <row r="71" spans="1:37">
      <c r="A71">
        <f t="shared" si="2"/>
        <v>8</v>
      </c>
      <c r="B71" s="2">
        <v>63</v>
      </c>
      <c r="C71" s="3">
        <v>2.17</v>
      </c>
      <c r="D71" s="3">
        <v>1.74</v>
      </c>
      <c r="E71" s="3">
        <v>2.15</v>
      </c>
      <c r="F71" s="3">
        <v>0.71</v>
      </c>
      <c r="G71" s="3">
        <v>0.95</v>
      </c>
      <c r="H71" s="3">
        <v>0.39</v>
      </c>
      <c r="I71" s="3">
        <v>2.0099999999999998</v>
      </c>
      <c r="J71" s="3">
        <v>1.42</v>
      </c>
      <c r="K71" s="3">
        <v>2.42</v>
      </c>
      <c r="L71" s="3">
        <v>0.22</v>
      </c>
      <c r="M71" s="7">
        <f t="shared" si="7"/>
        <v>2.42</v>
      </c>
      <c r="N71" s="7">
        <f t="shared" si="7"/>
        <v>2.17</v>
      </c>
      <c r="O71" s="7">
        <f t="shared" si="7"/>
        <v>2.15</v>
      </c>
      <c r="P71" s="7">
        <f t="shared" si="7"/>
        <v>2.0099999999999998</v>
      </c>
      <c r="Q71" s="7">
        <f t="shared" si="7"/>
        <v>1.74</v>
      </c>
      <c r="R71" s="7">
        <f t="shared" si="7"/>
        <v>1.42</v>
      </c>
      <c r="S71" s="7">
        <f t="shared" si="7"/>
        <v>0.95</v>
      </c>
      <c r="T71" s="7">
        <f t="shared" si="7"/>
        <v>0.71</v>
      </c>
      <c r="U71" s="7">
        <f t="shared" si="7"/>
        <v>0.39</v>
      </c>
      <c r="V71" s="7">
        <f t="shared" si="7"/>
        <v>0.22</v>
      </c>
      <c r="W71" s="3">
        <f>SUM($M71:M71)-W$4</f>
        <v>-6.3733891998599024</v>
      </c>
      <c r="X71" s="3">
        <f>SUM($M71:N71)-X$4</f>
        <v>-4.415190428021333</v>
      </c>
      <c r="Y71" s="3">
        <f>SUM($M71:O71)-Y$4</f>
        <v>-2.4769916561827632</v>
      </c>
      <c r="Z71" s="3">
        <f>SUM($M71:P71)-Z$4</f>
        <v>-0.67879288434419394</v>
      </c>
      <c r="AA71" s="3">
        <f>SUM($M71:Q71)-AA$4</f>
        <v>0.84940588749437573</v>
      </c>
      <c r="AB71" s="3">
        <f>SUM($M71:R71)-AB$4</f>
        <v>2.0576046593329451</v>
      </c>
      <c r="AC71" s="3">
        <f>SUM($M71:S71)-AC$4</f>
        <v>2.7958034311715139</v>
      </c>
      <c r="AD71" s="3">
        <f>SUM($M71:T71)-AD$4</f>
        <v>3.2940022030100859</v>
      </c>
      <c r="AE71" s="3">
        <f>SUM($M71:U71)-AE$4</f>
        <v>3.472200974848656</v>
      </c>
      <c r="AF71" s="3">
        <f>SUM($M71:V71)-AF$4</f>
        <v>3.4803997466872261</v>
      </c>
      <c r="AG71" s="3">
        <f t="shared" si="4"/>
        <v>3.4803997466872261</v>
      </c>
      <c r="AH71" s="17">
        <f t="shared" si="5"/>
        <v>10</v>
      </c>
      <c r="AI71" s="5">
        <f t="shared" si="6"/>
        <v>10.699600253312775</v>
      </c>
      <c r="AJ71" s="5"/>
      <c r="AK71" s="5"/>
    </row>
    <row r="72" spans="1:37">
      <c r="A72">
        <f t="shared" si="2"/>
        <v>2</v>
      </c>
      <c r="B72" s="2">
        <v>64</v>
      </c>
      <c r="C72" s="3">
        <v>2.02</v>
      </c>
      <c r="D72" s="3">
        <v>0.42</v>
      </c>
      <c r="E72" s="3">
        <v>0.82</v>
      </c>
      <c r="F72" s="3">
        <v>0.94</v>
      </c>
      <c r="G72" s="3">
        <v>0.54</v>
      </c>
      <c r="H72" s="3">
        <v>0.49</v>
      </c>
      <c r="I72" s="3">
        <v>1.26</v>
      </c>
      <c r="J72" s="3">
        <v>0.84</v>
      </c>
      <c r="K72" s="3">
        <v>0.22</v>
      </c>
      <c r="L72" s="3">
        <v>1.05</v>
      </c>
      <c r="M72" s="7">
        <f t="shared" si="7"/>
        <v>2.02</v>
      </c>
      <c r="N72" s="7">
        <f t="shared" si="7"/>
        <v>1.26</v>
      </c>
      <c r="O72" s="7">
        <f t="shared" si="7"/>
        <v>1.05</v>
      </c>
      <c r="P72" s="7">
        <f t="shared" si="7"/>
        <v>0.94</v>
      </c>
      <c r="Q72" s="7">
        <f t="shared" si="7"/>
        <v>0.84</v>
      </c>
      <c r="R72" s="7">
        <f t="shared" si="7"/>
        <v>0.82</v>
      </c>
      <c r="S72" s="7">
        <f t="shared" si="7"/>
        <v>0.54</v>
      </c>
      <c r="T72" s="7">
        <f t="shared" si="7"/>
        <v>0.49</v>
      </c>
      <c r="U72" s="7">
        <f t="shared" si="7"/>
        <v>0.42</v>
      </c>
      <c r="V72" s="7">
        <f t="shared" si="7"/>
        <v>0.22</v>
      </c>
      <c r="W72" s="3">
        <f>SUM($M72:M72)-W$4</f>
        <v>-6.7733891998599027</v>
      </c>
      <c r="X72" s="3">
        <f>SUM($M72:N72)-X$4</f>
        <v>-5.7251904280213326</v>
      </c>
      <c r="Y72" s="3">
        <f>SUM($M72:O72)-Y$4</f>
        <v>-4.8869916561827633</v>
      </c>
      <c r="Z72" s="3">
        <f>SUM($M72:P72)-Z$4</f>
        <v>-4.1587928843441944</v>
      </c>
      <c r="AA72" s="3">
        <f>SUM($M72:Q72)-AA$4</f>
        <v>-3.530594112505625</v>
      </c>
      <c r="AB72" s="3">
        <f>SUM($M72:R72)-AB$4</f>
        <v>-2.9223953406670553</v>
      </c>
      <c r="AC72" s="3">
        <f>SUM($M72:S72)-AC$4</f>
        <v>-2.5941965688284858</v>
      </c>
      <c r="AD72" s="3">
        <f>SUM($M72:T72)-AD$4</f>
        <v>-2.3159977969899144</v>
      </c>
      <c r="AE72" s="3">
        <f>SUM($M72:U72)-AE$4</f>
        <v>-2.1077990251513441</v>
      </c>
      <c r="AF72" s="3">
        <f>SUM($M72:V72)-AF$4</f>
        <v>-2.099600253312774</v>
      </c>
      <c r="AG72" s="3">
        <f t="shared" si="4"/>
        <v>-2.099600253312774</v>
      </c>
      <c r="AH72" s="17">
        <f t="shared" si="5"/>
        <v>0</v>
      </c>
      <c r="AI72" s="5">
        <f t="shared" si="6"/>
        <v>0</v>
      </c>
      <c r="AJ72" s="5"/>
      <c r="AK72" s="5"/>
    </row>
    <row r="73" spans="1:37">
      <c r="A73">
        <f t="shared" si="2"/>
        <v>8</v>
      </c>
      <c r="B73" s="2">
        <v>65</v>
      </c>
      <c r="C73" s="3">
        <v>0.52</v>
      </c>
      <c r="D73" s="3">
        <v>1.41</v>
      </c>
      <c r="E73" s="3">
        <v>2.34</v>
      </c>
      <c r="F73" s="3">
        <v>1.42</v>
      </c>
      <c r="G73" s="3">
        <v>1.71</v>
      </c>
      <c r="H73" s="3">
        <v>1.63</v>
      </c>
      <c r="I73" s="3">
        <v>0.76</v>
      </c>
      <c r="J73" s="3">
        <v>1.32</v>
      </c>
      <c r="K73" s="3">
        <v>1.5</v>
      </c>
      <c r="L73" s="3">
        <v>0.56999999999999995</v>
      </c>
      <c r="M73" s="7">
        <f t="shared" si="7"/>
        <v>2.34</v>
      </c>
      <c r="N73" s="7">
        <f t="shared" si="7"/>
        <v>1.71</v>
      </c>
      <c r="O73" s="7">
        <f t="shared" si="7"/>
        <v>1.63</v>
      </c>
      <c r="P73" s="7">
        <f t="shared" si="7"/>
        <v>1.5</v>
      </c>
      <c r="Q73" s="7">
        <f t="shared" si="7"/>
        <v>1.42</v>
      </c>
      <c r="R73" s="7">
        <f t="shared" si="7"/>
        <v>1.41</v>
      </c>
      <c r="S73" s="7">
        <f t="shared" si="7"/>
        <v>1.32</v>
      </c>
      <c r="T73" s="7">
        <f t="shared" si="7"/>
        <v>0.76</v>
      </c>
      <c r="U73" s="7">
        <f t="shared" si="7"/>
        <v>0.56999999999999995</v>
      </c>
      <c r="V73" s="7">
        <f t="shared" si="7"/>
        <v>0.52</v>
      </c>
      <c r="W73" s="3">
        <f>SUM($M73:M73)-W$4</f>
        <v>-6.4533891998599024</v>
      </c>
      <c r="X73" s="3">
        <f>SUM($M73:N73)-X$4</f>
        <v>-4.955190428021333</v>
      </c>
      <c r="Y73" s="3">
        <f>SUM($M73:O73)-Y$4</f>
        <v>-3.5369916561827637</v>
      </c>
      <c r="Z73" s="3">
        <f>SUM($M73:P73)-Z$4</f>
        <v>-2.2487928843441942</v>
      </c>
      <c r="AA73" s="3">
        <f>SUM($M73:Q73)-AA$4</f>
        <v>-1.0405941125056248</v>
      </c>
      <c r="AB73" s="3">
        <f>SUM($M73:R73)-AB$4</f>
        <v>0.15760465933294476</v>
      </c>
      <c r="AC73" s="3">
        <f>SUM($M73:S73)-AC$4</f>
        <v>1.2658034311715145</v>
      </c>
      <c r="AD73" s="3">
        <f>SUM($M73:T73)-AD$4</f>
        <v>1.8140022030100855</v>
      </c>
      <c r="AE73" s="3">
        <f>SUM($M73:U73)-AE$4</f>
        <v>2.1722009748486553</v>
      </c>
      <c r="AF73" s="3">
        <f>SUM($M73:V73)-AF$4</f>
        <v>2.4803997466872243</v>
      </c>
      <c r="AG73" s="3">
        <f t="shared" si="4"/>
        <v>2.4803997466872243</v>
      </c>
      <c r="AH73" s="17">
        <f t="shared" si="5"/>
        <v>10</v>
      </c>
      <c r="AI73" s="5">
        <f t="shared" si="6"/>
        <v>10.699600253312775</v>
      </c>
      <c r="AJ73" s="5"/>
      <c r="AK73" s="5"/>
    </row>
    <row r="74" spans="1:37">
      <c r="A74">
        <f t="shared" ref="A74:A137" si="8">COUNTIF(AB74:AK74,"&gt;=0")</f>
        <v>6</v>
      </c>
      <c r="B74" s="2">
        <v>66</v>
      </c>
      <c r="C74" s="3">
        <v>0.37</v>
      </c>
      <c r="D74" s="3">
        <v>0.69</v>
      </c>
      <c r="E74" s="3">
        <v>0.91</v>
      </c>
      <c r="F74" s="3">
        <v>2.23</v>
      </c>
      <c r="G74" s="3">
        <v>0.89</v>
      </c>
      <c r="H74" s="3">
        <v>0.86</v>
      </c>
      <c r="I74" s="3">
        <v>1.24</v>
      </c>
      <c r="J74" s="3">
        <v>2.39</v>
      </c>
      <c r="K74" s="3">
        <v>1.52</v>
      </c>
      <c r="L74" s="3">
        <v>0.87</v>
      </c>
      <c r="M74" s="7">
        <f t="shared" si="7"/>
        <v>2.39</v>
      </c>
      <c r="N74" s="7">
        <f t="shared" si="7"/>
        <v>2.23</v>
      </c>
      <c r="O74" s="7">
        <f t="shared" si="7"/>
        <v>1.52</v>
      </c>
      <c r="P74" s="7">
        <f t="shared" si="7"/>
        <v>1.24</v>
      </c>
      <c r="Q74" s="7">
        <f t="shared" si="7"/>
        <v>0.91</v>
      </c>
      <c r="R74" s="7">
        <f t="shared" ref="N74:V102" si="9">LARGE($C74:$L74,R$7)</f>
        <v>0.89</v>
      </c>
      <c r="S74" s="7">
        <f t="shared" si="9"/>
        <v>0.87</v>
      </c>
      <c r="T74" s="7">
        <f t="shared" si="9"/>
        <v>0.86</v>
      </c>
      <c r="U74" s="7">
        <f t="shared" si="9"/>
        <v>0.69</v>
      </c>
      <c r="V74" s="7">
        <f t="shared" si="9"/>
        <v>0.37</v>
      </c>
      <c r="W74" s="3">
        <f>SUM($M74:M74)-W$4</f>
        <v>-6.4033891998599017</v>
      </c>
      <c r="X74" s="3">
        <f>SUM($M74:N74)-X$4</f>
        <v>-4.3851904280213327</v>
      </c>
      <c r="Y74" s="3">
        <f>SUM($M74:O74)-Y$4</f>
        <v>-3.0769916561827628</v>
      </c>
      <c r="Z74" s="3">
        <f>SUM($M74:P74)-Z$4</f>
        <v>-2.0487928843441932</v>
      </c>
      <c r="AA74" s="3">
        <f>SUM($M74:Q74)-AA$4</f>
        <v>-1.3505941125056236</v>
      </c>
      <c r="AB74" s="3">
        <f>SUM($M74:R74)-AB$4</f>
        <v>-0.67239534066705353</v>
      </c>
      <c r="AC74" s="3">
        <f>SUM($M74:S74)-AC$4</f>
        <v>-1.4196568828484857E-2</v>
      </c>
      <c r="AD74" s="3">
        <f>SUM($M74:T74)-AD$4</f>
        <v>0.63400220301008581</v>
      </c>
      <c r="AE74" s="3">
        <f>SUM($M74:U74)-AE$4</f>
        <v>1.1122009748486548</v>
      </c>
      <c r="AF74" s="3">
        <f>SUM($M74:V74)-AF$4</f>
        <v>1.2703997466872234</v>
      </c>
      <c r="AG74" s="3">
        <f t="shared" ref="AG74:AG137" si="10">MAX(W74:AF74)</f>
        <v>1.2703997466872234</v>
      </c>
      <c r="AH74" s="17">
        <f t="shared" ref="AH74:AH137" si="11">IF(AG74&lt;0,0,MATCH(AG74,W74:AF74,0))</f>
        <v>10</v>
      </c>
      <c r="AI74" s="5">
        <f t="shared" ref="AI74:AI137" si="12">IF(AH74=0,0,INDEX($W$4:$AF$4,1,AH74))</f>
        <v>10.699600253312775</v>
      </c>
      <c r="AJ74" s="5"/>
      <c r="AK74" s="5"/>
    </row>
    <row r="75" spans="1:37">
      <c r="A75">
        <f t="shared" si="8"/>
        <v>8</v>
      </c>
      <c r="B75" s="2">
        <v>67</v>
      </c>
      <c r="C75" s="3">
        <v>2.29</v>
      </c>
      <c r="D75" s="3">
        <v>1.82</v>
      </c>
      <c r="E75" s="3">
        <v>2.0299999999999998</v>
      </c>
      <c r="F75" s="3">
        <v>1.71</v>
      </c>
      <c r="G75" s="3">
        <v>0.5</v>
      </c>
      <c r="H75" s="3">
        <v>2.17</v>
      </c>
      <c r="I75" s="3">
        <v>2.2599999999999998</v>
      </c>
      <c r="J75" s="3">
        <v>0.72</v>
      </c>
      <c r="K75" s="3">
        <v>1.1499999999999999</v>
      </c>
      <c r="L75" s="3">
        <v>1.59</v>
      </c>
      <c r="M75" s="7">
        <f t="shared" ref="M75:M138" si="13">LARGE($C75:$L75,M$7)</f>
        <v>2.29</v>
      </c>
      <c r="N75" s="7">
        <f t="shared" si="9"/>
        <v>2.2599999999999998</v>
      </c>
      <c r="O75" s="7">
        <f t="shared" si="9"/>
        <v>2.17</v>
      </c>
      <c r="P75" s="7">
        <f t="shared" si="9"/>
        <v>2.0299999999999998</v>
      </c>
      <c r="Q75" s="7">
        <f t="shared" si="9"/>
        <v>1.82</v>
      </c>
      <c r="R75" s="7">
        <f t="shared" si="9"/>
        <v>1.71</v>
      </c>
      <c r="S75" s="7">
        <f t="shared" si="9"/>
        <v>1.59</v>
      </c>
      <c r="T75" s="7">
        <f t="shared" si="9"/>
        <v>1.1499999999999999</v>
      </c>
      <c r="U75" s="7">
        <f t="shared" si="9"/>
        <v>0.72</v>
      </c>
      <c r="V75" s="7">
        <f t="shared" si="9"/>
        <v>0.5</v>
      </c>
      <c r="W75" s="3">
        <f>SUM($M75:M75)-W$4</f>
        <v>-6.5033891998599023</v>
      </c>
      <c r="X75" s="3">
        <f>SUM($M75:N75)-X$4</f>
        <v>-4.455190428021333</v>
      </c>
      <c r="Y75" s="3">
        <f>SUM($M75:O75)-Y$4</f>
        <v>-2.4969916561827636</v>
      </c>
      <c r="Z75" s="3">
        <f>SUM($M75:P75)-Z$4</f>
        <v>-0.67879288434419394</v>
      </c>
      <c r="AA75" s="3">
        <f>SUM($M75:Q75)-AA$4</f>
        <v>0.9294058874943758</v>
      </c>
      <c r="AB75" s="3">
        <f>SUM($M75:R75)-AB$4</f>
        <v>2.4276046593329461</v>
      </c>
      <c r="AC75" s="3">
        <f>SUM($M75:S75)-AC$4</f>
        <v>3.8058034311715154</v>
      </c>
      <c r="AD75" s="3">
        <f>SUM($M75:T75)-AD$4</f>
        <v>4.744002203010087</v>
      </c>
      <c r="AE75" s="3">
        <f>SUM($M75:U75)-AE$4</f>
        <v>5.2522009748486571</v>
      </c>
      <c r="AF75" s="3">
        <f>SUM($M75:V75)-AF$4</f>
        <v>5.5403997466872266</v>
      </c>
      <c r="AG75" s="3">
        <f t="shared" si="10"/>
        <v>5.5403997466872266</v>
      </c>
      <c r="AH75" s="17">
        <f t="shared" si="11"/>
        <v>10</v>
      </c>
      <c r="AI75" s="5">
        <f t="shared" si="12"/>
        <v>10.699600253312775</v>
      </c>
      <c r="AJ75" s="5"/>
      <c r="AK75" s="5"/>
    </row>
    <row r="76" spans="1:37">
      <c r="A76">
        <f t="shared" si="8"/>
        <v>8</v>
      </c>
      <c r="B76" s="2">
        <v>68</v>
      </c>
      <c r="C76" s="3">
        <v>1.24</v>
      </c>
      <c r="D76" s="3">
        <v>0.77</v>
      </c>
      <c r="E76" s="3">
        <v>2.4900000000000002</v>
      </c>
      <c r="F76" s="3">
        <v>1.66</v>
      </c>
      <c r="G76" s="3">
        <v>0.63</v>
      </c>
      <c r="H76" s="3">
        <v>0.66</v>
      </c>
      <c r="I76" s="3">
        <v>1.72</v>
      </c>
      <c r="J76" s="3">
        <v>0.68</v>
      </c>
      <c r="K76" s="3">
        <v>0.98</v>
      </c>
      <c r="L76" s="3">
        <v>2.06</v>
      </c>
      <c r="M76" s="7">
        <f t="shared" si="13"/>
        <v>2.4900000000000002</v>
      </c>
      <c r="N76" s="7">
        <f t="shared" si="9"/>
        <v>2.06</v>
      </c>
      <c r="O76" s="7">
        <f t="shared" si="9"/>
        <v>1.72</v>
      </c>
      <c r="P76" s="7">
        <f t="shared" si="9"/>
        <v>1.66</v>
      </c>
      <c r="Q76" s="7">
        <f t="shared" si="9"/>
        <v>1.24</v>
      </c>
      <c r="R76" s="7">
        <f t="shared" si="9"/>
        <v>0.98</v>
      </c>
      <c r="S76" s="7">
        <f t="shared" si="9"/>
        <v>0.77</v>
      </c>
      <c r="T76" s="7">
        <f t="shared" si="9"/>
        <v>0.68</v>
      </c>
      <c r="U76" s="7">
        <f t="shared" si="9"/>
        <v>0.66</v>
      </c>
      <c r="V76" s="7">
        <f t="shared" si="9"/>
        <v>0.63</v>
      </c>
      <c r="W76" s="3">
        <f>SUM($M76:M76)-W$4</f>
        <v>-6.3033891998599021</v>
      </c>
      <c r="X76" s="3">
        <f>SUM($M76:N76)-X$4</f>
        <v>-4.4551904280213321</v>
      </c>
      <c r="Y76" s="3">
        <f>SUM($M76:O76)-Y$4</f>
        <v>-2.9469916561827629</v>
      </c>
      <c r="Z76" s="3">
        <f>SUM($M76:P76)-Z$4</f>
        <v>-1.4987928843441933</v>
      </c>
      <c r="AA76" s="3">
        <f>SUM($M76:Q76)-AA$4</f>
        <v>-0.47059411250562455</v>
      </c>
      <c r="AB76" s="3">
        <f>SUM($M76:R76)-AB$4</f>
        <v>0.29760465933294533</v>
      </c>
      <c r="AC76" s="3">
        <f>SUM($M76:S76)-AC$4</f>
        <v>0.85580343117151436</v>
      </c>
      <c r="AD76" s="3">
        <f>SUM($M76:T76)-AD$4</f>
        <v>1.3240022030100853</v>
      </c>
      <c r="AE76" s="3">
        <f>SUM($M76:U76)-AE$4</f>
        <v>1.7722009748486549</v>
      </c>
      <c r="AF76" s="3">
        <f>SUM($M76:V76)-AF$4</f>
        <v>2.1903997466872251</v>
      </c>
      <c r="AG76" s="3">
        <f t="shared" si="10"/>
        <v>2.1903997466872251</v>
      </c>
      <c r="AH76" s="17">
        <f t="shared" si="11"/>
        <v>10</v>
      </c>
      <c r="AI76" s="5">
        <f t="shared" si="12"/>
        <v>10.699600253312775</v>
      </c>
      <c r="AJ76" s="5"/>
      <c r="AK76" s="5"/>
    </row>
    <row r="77" spans="1:37">
      <c r="A77">
        <f t="shared" si="8"/>
        <v>8</v>
      </c>
      <c r="B77" s="2">
        <v>69</v>
      </c>
      <c r="C77" s="3">
        <v>2.35</v>
      </c>
      <c r="D77" s="3">
        <v>0.85</v>
      </c>
      <c r="E77" s="3">
        <v>1.56</v>
      </c>
      <c r="F77" s="3">
        <v>1.26</v>
      </c>
      <c r="G77" s="3">
        <v>0.42</v>
      </c>
      <c r="H77" s="3">
        <v>0.95</v>
      </c>
      <c r="I77" s="3">
        <v>0.2</v>
      </c>
      <c r="J77" s="3">
        <v>1.84</v>
      </c>
      <c r="K77" s="3">
        <v>1.77</v>
      </c>
      <c r="L77" s="3">
        <v>1.22</v>
      </c>
      <c r="M77" s="7">
        <f t="shared" si="13"/>
        <v>2.35</v>
      </c>
      <c r="N77" s="7">
        <f t="shared" si="9"/>
        <v>1.84</v>
      </c>
      <c r="O77" s="7">
        <f t="shared" si="9"/>
        <v>1.77</v>
      </c>
      <c r="P77" s="7">
        <f t="shared" si="9"/>
        <v>1.56</v>
      </c>
      <c r="Q77" s="7">
        <f t="shared" si="9"/>
        <v>1.26</v>
      </c>
      <c r="R77" s="7">
        <f t="shared" si="9"/>
        <v>1.22</v>
      </c>
      <c r="S77" s="7">
        <f t="shared" si="9"/>
        <v>0.95</v>
      </c>
      <c r="T77" s="7">
        <f t="shared" si="9"/>
        <v>0.85</v>
      </c>
      <c r="U77" s="7">
        <f t="shared" si="9"/>
        <v>0.42</v>
      </c>
      <c r="V77" s="7">
        <f t="shared" si="9"/>
        <v>0.2</v>
      </c>
      <c r="W77" s="3">
        <f>SUM($M77:M77)-W$4</f>
        <v>-6.4433891998599027</v>
      </c>
      <c r="X77" s="3">
        <f>SUM($M77:N77)-X$4</f>
        <v>-4.8151904280213325</v>
      </c>
      <c r="Y77" s="3">
        <f>SUM($M77:O77)-Y$4</f>
        <v>-3.2569916561827625</v>
      </c>
      <c r="Z77" s="3">
        <f>SUM($M77:P77)-Z$4</f>
        <v>-1.9087928843441926</v>
      </c>
      <c r="AA77" s="3">
        <f>SUM($M77:Q77)-AA$4</f>
        <v>-0.86059411250562334</v>
      </c>
      <c r="AB77" s="3">
        <f>SUM($M77:R77)-AB$4</f>
        <v>0.14760465933294675</v>
      </c>
      <c r="AC77" s="3">
        <f>SUM($M77:S77)-AC$4</f>
        <v>0.8858034311715155</v>
      </c>
      <c r="AD77" s="3">
        <f>SUM($M77:T77)-AD$4</f>
        <v>1.5240022030100864</v>
      </c>
      <c r="AE77" s="3">
        <f>SUM($M77:U77)-AE$4</f>
        <v>1.7322009748486558</v>
      </c>
      <c r="AF77" s="3">
        <f>SUM($M77:V77)-AF$4</f>
        <v>1.7203997466872245</v>
      </c>
      <c r="AG77" s="3">
        <f t="shared" si="10"/>
        <v>1.7322009748486558</v>
      </c>
      <c r="AH77" s="17">
        <f t="shared" si="11"/>
        <v>9</v>
      </c>
      <c r="AI77" s="5">
        <f t="shared" si="12"/>
        <v>10.487799025151345</v>
      </c>
      <c r="AJ77" s="5"/>
      <c r="AK77" s="5"/>
    </row>
    <row r="78" spans="1:37">
      <c r="A78">
        <f t="shared" si="8"/>
        <v>8</v>
      </c>
      <c r="B78" s="2">
        <v>70</v>
      </c>
      <c r="C78" s="3">
        <v>2.39</v>
      </c>
      <c r="D78" s="3">
        <v>0.51</v>
      </c>
      <c r="E78" s="3">
        <v>1.1299999999999999</v>
      </c>
      <c r="F78" s="3">
        <v>1.86</v>
      </c>
      <c r="G78" s="3">
        <v>2.23</v>
      </c>
      <c r="H78" s="3">
        <v>0.79</v>
      </c>
      <c r="I78" s="3">
        <v>1.1200000000000001</v>
      </c>
      <c r="J78" s="3">
        <v>1.28</v>
      </c>
      <c r="K78" s="3">
        <v>0.57999999999999996</v>
      </c>
      <c r="L78" s="3">
        <v>0.43</v>
      </c>
      <c r="M78" s="7">
        <f t="shared" si="13"/>
        <v>2.39</v>
      </c>
      <c r="N78" s="7">
        <f t="shared" si="9"/>
        <v>2.23</v>
      </c>
      <c r="O78" s="7">
        <f t="shared" si="9"/>
        <v>1.86</v>
      </c>
      <c r="P78" s="7">
        <f t="shared" si="9"/>
        <v>1.28</v>
      </c>
      <c r="Q78" s="7">
        <f t="shared" si="9"/>
        <v>1.1299999999999999</v>
      </c>
      <c r="R78" s="7">
        <f t="shared" si="9"/>
        <v>1.1200000000000001</v>
      </c>
      <c r="S78" s="7">
        <f t="shared" si="9"/>
        <v>0.79</v>
      </c>
      <c r="T78" s="7">
        <f t="shared" si="9"/>
        <v>0.57999999999999996</v>
      </c>
      <c r="U78" s="7">
        <f t="shared" si="9"/>
        <v>0.51</v>
      </c>
      <c r="V78" s="7">
        <f t="shared" si="9"/>
        <v>0.43</v>
      </c>
      <c r="W78" s="3">
        <f>SUM($M78:M78)-W$4</f>
        <v>-6.4033891998599017</v>
      </c>
      <c r="X78" s="3">
        <f>SUM($M78:N78)-X$4</f>
        <v>-4.3851904280213327</v>
      </c>
      <c r="Y78" s="3">
        <f>SUM($M78:O78)-Y$4</f>
        <v>-2.736991656182763</v>
      </c>
      <c r="Z78" s="3">
        <f>SUM($M78:P78)-Z$4</f>
        <v>-1.6687928843441933</v>
      </c>
      <c r="AA78" s="3">
        <f>SUM($M78:Q78)-AA$4</f>
        <v>-0.75059411250562391</v>
      </c>
      <c r="AB78" s="3">
        <f>SUM($M78:R78)-AB$4</f>
        <v>0.15760465933294654</v>
      </c>
      <c r="AC78" s="3">
        <f>SUM($M78:S78)-AC$4</f>
        <v>0.73580343117151514</v>
      </c>
      <c r="AD78" s="3">
        <f>SUM($M78:T78)-AD$4</f>
        <v>1.1040022030100864</v>
      </c>
      <c r="AE78" s="3">
        <f>SUM($M78:U78)-AE$4</f>
        <v>1.4022009748486557</v>
      </c>
      <c r="AF78" s="3">
        <f>SUM($M78:V78)-AF$4</f>
        <v>1.6203997466872249</v>
      </c>
      <c r="AG78" s="3">
        <f t="shared" si="10"/>
        <v>1.6203997466872249</v>
      </c>
      <c r="AH78" s="17">
        <f t="shared" si="11"/>
        <v>10</v>
      </c>
      <c r="AI78" s="5">
        <f t="shared" si="12"/>
        <v>10.699600253312775</v>
      </c>
      <c r="AJ78" s="5"/>
      <c r="AK78" s="5"/>
    </row>
    <row r="79" spans="1:37">
      <c r="A79">
        <f t="shared" si="8"/>
        <v>7</v>
      </c>
      <c r="B79" s="2">
        <v>71</v>
      </c>
      <c r="C79" s="3">
        <v>0.84</v>
      </c>
      <c r="D79" s="3">
        <v>2.04</v>
      </c>
      <c r="E79" s="3">
        <v>2.09</v>
      </c>
      <c r="F79" s="3">
        <v>0.36</v>
      </c>
      <c r="G79" s="3">
        <v>0.51</v>
      </c>
      <c r="H79" s="3">
        <v>0.72</v>
      </c>
      <c r="I79" s="3">
        <v>1.91</v>
      </c>
      <c r="J79" s="3">
        <v>0.25</v>
      </c>
      <c r="K79" s="3">
        <v>2.09</v>
      </c>
      <c r="L79" s="3">
        <v>0.61</v>
      </c>
      <c r="M79" s="7">
        <f t="shared" si="13"/>
        <v>2.09</v>
      </c>
      <c r="N79" s="7">
        <f t="shared" si="9"/>
        <v>2.09</v>
      </c>
      <c r="O79" s="7">
        <f t="shared" si="9"/>
        <v>2.04</v>
      </c>
      <c r="P79" s="7">
        <f t="shared" si="9"/>
        <v>1.91</v>
      </c>
      <c r="Q79" s="7">
        <f t="shared" si="9"/>
        <v>0.84</v>
      </c>
      <c r="R79" s="7">
        <f t="shared" si="9"/>
        <v>0.72</v>
      </c>
      <c r="S79" s="7">
        <f t="shared" si="9"/>
        <v>0.61</v>
      </c>
      <c r="T79" s="7">
        <f t="shared" si="9"/>
        <v>0.51</v>
      </c>
      <c r="U79" s="7">
        <f t="shared" si="9"/>
        <v>0.36</v>
      </c>
      <c r="V79" s="7">
        <f t="shared" si="9"/>
        <v>0.25</v>
      </c>
      <c r="W79" s="3">
        <f>SUM($M79:M79)-W$4</f>
        <v>-6.7033891998599024</v>
      </c>
      <c r="X79" s="3">
        <f>SUM($M79:N79)-X$4</f>
        <v>-4.8251904280213331</v>
      </c>
      <c r="Y79" s="3">
        <f>SUM($M79:O79)-Y$4</f>
        <v>-2.9969916561827636</v>
      </c>
      <c r="Z79" s="3">
        <f>SUM($M79:P79)-Z$4</f>
        <v>-1.2987928843441949</v>
      </c>
      <c r="AA79" s="3">
        <f>SUM($M79:Q79)-AA$4</f>
        <v>-0.67059411250562562</v>
      </c>
      <c r="AB79" s="3">
        <f>SUM($M79:R79)-AB$4</f>
        <v>-0.16239534066705552</v>
      </c>
      <c r="AC79" s="3">
        <f>SUM($M79:S79)-AC$4</f>
        <v>0.23580343117151337</v>
      </c>
      <c r="AD79" s="3">
        <f>SUM($M79:T79)-AD$4</f>
        <v>0.53400220301008439</v>
      </c>
      <c r="AE79" s="3">
        <f>SUM($M79:U79)-AE$4</f>
        <v>0.68220097484865327</v>
      </c>
      <c r="AF79" s="3">
        <f>SUM($M79:V79)-AF$4</f>
        <v>0.72039974668722273</v>
      </c>
      <c r="AG79" s="3">
        <f t="shared" si="10"/>
        <v>0.72039974668722273</v>
      </c>
      <c r="AH79" s="17">
        <f t="shared" si="11"/>
        <v>10</v>
      </c>
      <c r="AI79" s="5">
        <f t="shared" si="12"/>
        <v>10.699600253312775</v>
      </c>
      <c r="AJ79" s="5"/>
      <c r="AK79" s="5"/>
    </row>
    <row r="80" spans="1:37">
      <c r="A80">
        <f t="shared" si="8"/>
        <v>8</v>
      </c>
      <c r="B80" s="2">
        <v>72</v>
      </c>
      <c r="C80" s="3">
        <v>2.2799999999999998</v>
      </c>
      <c r="D80" s="3">
        <v>2.14</v>
      </c>
      <c r="E80" s="3">
        <v>1.56</v>
      </c>
      <c r="F80" s="3">
        <v>1.37</v>
      </c>
      <c r="G80" s="3">
        <v>0.86</v>
      </c>
      <c r="H80" s="3">
        <v>0.44</v>
      </c>
      <c r="I80" s="3">
        <v>0.65</v>
      </c>
      <c r="J80" s="3">
        <v>1.94</v>
      </c>
      <c r="K80" s="3">
        <v>0.4</v>
      </c>
      <c r="L80" s="3">
        <v>2.46</v>
      </c>
      <c r="M80" s="7">
        <f t="shared" si="13"/>
        <v>2.46</v>
      </c>
      <c r="N80" s="7">
        <f t="shared" si="9"/>
        <v>2.2799999999999998</v>
      </c>
      <c r="O80" s="7">
        <f t="shared" si="9"/>
        <v>2.14</v>
      </c>
      <c r="P80" s="7">
        <f t="shared" si="9"/>
        <v>1.94</v>
      </c>
      <c r="Q80" s="7">
        <f t="shared" si="9"/>
        <v>1.56</v>
      </c>
      <c r="R80" s="7">
        <f t="shared" si="9"/>
        <v>1.37</v>
      </c>
      <c r="S80" s="7">
        <f t="shared" si="9"/>
        <v>0.86</v>
      </c>
      <c r="T80" s="7">
        <f t="shared" si="9"/>
        <v>0.65</v>
      </c>
      <c r="U80" s="7">
        <f t="shared" si="9"/>
        <v>0.44</v>
      </c>
      <c r="V80" s="7">
        <f t="shared" si="9"/>
        <v>0.4</v>
      </c>
      <c r="W80" s="3">
        <f>SUM($M80:M80)-W$4</f>
        <v>-6.3333891998599023</v>
      </c>
      <c r="X80" s="3">
        <f>SUM($M80:N80)-X$4</f>
        <v>-4.2651904280213326</v>
      </c>
      <c r="Y80" s="3">
        <f>SUM($M80:O80)-Y$4</f>
        <v>-2.3369916561827626</v>
      </c>
      <c r="Z80" s="3">
        <f>SUM($M80:P80)-Z$4</f>
        <v>-0.60879288434419365</v>
      </c>
      <c r="AA80" s="3">
        <f>SUM($M80:Q80)-AA$4</f>
        <v>0.7394058874943763</v>
      </c>
      <c r="AB80" s="3">
        <f>SUM($M80:R80)-AB$4</f>
        <v>1.897604659332945</v>
      </c>
      <c r="AC80" s="3">
        <f>SUM($M80:S80)-AC$4</f>
        <v>2.5458034311715139</v>
      </c>
      <c r="AD80" s="3">
        <f>SUM($M80:T80)-AD$4</f>
        <v>2.9840022030100855</v>
      </c>
      <c r="AE80" s="3">
        <f>SUM($M80:U80)-AE$4</f>
        <v>3.2122009748486544</v>
      </c>
      <c r="AF80" s="3">
        <f>SUM($M80:V80)-AF$4</f>
        <v>3.4003997466872242</v>
      </c>
      <c r="AG80" s="3">
        <f t="shared" si="10"/>
        <v>3.4003997466872242</v>
      </c>
      <c r="AH80" s="17">
        <f t="shared" si="11"/>
        <v>10</v>
      </c>
      <c r="AI80" s="5">
        <f t="shared" si="12"/>
        <v>10.699600253312775</v>
      </c>
      <c r="AJ80" s="5"/>
      <c r="AK80" s="5"/>
    </row>
    <row r="81" spans="1:37">
      <c r="A81">
        <f t="shared" si="8"/>
        <v>6</v>
      </c>
      <c r="B81" s="2">
        <v>73</v>
      </c>
      <c r="C81" s="3">
        <v>0.78</v>
      </c>
      <c r="D81" s="3">
        <v>1.27</v>
      </c>
      <c r="E81" s="3">
        <v>0.59</v>
      </c>
      <c r="F81" s="3">
        <v>2.2200000000000002</v>
      </c>
      <c r="G81" s="3">
        <v>0.21</v>
      </c>
      <c r="H81" s="3">
        <v>1.01</v>
      </c>
      <c r="I81" s="3">
        <v>1.68</v>
      </c>
      <c r="J81" s="3">
        <v>1.33</v>
      </c>
      <c r="K81" s="3">
        <v>0.41</v>
      </c>
      <c r="L81" s="3">
        <v>1.4</v>
      </c>
      <c r="M81" s="7">
        <f t="shared" si="13"/>
        <v>2.2200000000000002</v>
      </c>
      <c r="N81" s="7">
        <f t="shared" si="9"/>
        <v>1.68</v>
      </c>
      <c r="O81" s="7">
        <f t="shared" si="9"/>
        <v>1.4</v>
      </c>
      <c r="P81" s="7">
        <f t="shared" si="9"/>
        <v>1.33</v>
      </c>
      <c r="Q81" s="7">
        <f t="shared" si="9"/>
        <v>1.27</v>
      </c>
      <c r="R81" s="7">
        <f t="shared" si="9"/>
        <v>1.01</v>
      </c>
      <c r="S81" s="7">
        <f t="shared" si="9"/>
        <v>0.78</v>
      </c>
      <c r="T81" s="7">
        <f t="shared" si="9"/>
        <v>0.59</v>
      </c>
      <c r="U81" s="7">
        <f t="shared" si="9"/>
        <v>0.41</v>
      </c>
      <c r="V81" s="7">
        <f t="shared" si="9"/>
        <v>0.21</v>
      </c>
      <c r="W81" s="3">
        <f>SUM($M81:M81)-W$4</f>
        <v>-6.5733891998599017</v>
      </c>
      <c r="X81" s="3">
        <f>SUM($M81:N81)-X$4</f>
        <v>-5.1051904280213325</v>
      </c>
      <c r="Y81" s="3">
        <f>SUM($M81:O81)-Y$4</f>
        <v>-3.9169916561827627</v>
      </c>
      <c r="Z81" s="3">
        <f>SUM($M81:P81)-Z$4</f>
        <v>-2.7987928843441932</v>
      </c>
      <c r="AA81" s="3">
        <f>SUM($M81:Q81)-AA$4</f>
        <v>-1.7405941125056241</v>
      </c>
      <c r="AB81" s="3">
        <f>SUM($M81:R81)-AB$4</f>
        <v>-0.94239534066705488</v>
      </c>
      <c r="AC81" s="3">
        <f>SUM($M81:S81)-AC$4</f>
        <v>-0.37419656882848606</v>
      </c>
      <c r="AD81" s="3">
        <f>SUM($M81:T81)-AD$4</f>
        <v>4.0022030100850259E-3</v>
      </c>
      <c r="AE81" s="3">
        <f>SUM($M81:U81)-AE$4</f>
        <v>0.20220097484865462</v>
      </c>
      <c r="AF81" s="3">
        <f>SUM($M81:V81)-AF$4</f>
        <v>0.20039974668722493</v>
      </c>
      <c r="AG81" s="3">
        <f t="shared" si="10"/>
        <v>0.20220097484865462</v>
      </c>
      <c r="AH81" s="17">
        <f t="shared" si="11"/>
        <v>9</v>
      </c>
      <c r="AI81" s="5">
        <f t="shared" si="12"/>
        <v>10.487799025151345</v>
      </c>
      <c r="AJ81" s="5"/>
      <c r="AK81" s="5"/>
    </row>
    <row r="82" spans="1:37">
      <c r="A82">
        <f t="shared" si="8"/>
        <v>8</v>
      </c>
      <c r="B82" s="2">
        <v>74</v>
      </c>
      <c r="C82" s="3">
        <v>0.46</v>
      </c>
      <c r="D82" s="3">
        <v>1.53</v>
      </c>
      <c r="E82" s="3">
        <v>2.2999999999999998</v>
      </c>
      <c r="F82" s="3">
        <v>1.95</v>
      </c>
      <c r="G82" s="3">
        <v>2.04</v>
      </c>
      <c r="H82" s="3">
        <v>1.77</v>
      </c>
      <c r="I82" s="3">
        <v>1.1399999999999999</v>
      </c>
      <c r="J82" s="3">
        <v>1.35</v>
      </c>
      <c r="K82" s="3">
        <v>1.98</v>
      </c>
      <c r="L82" s="3">
        <v>2.16</v>
      </c>
      <c r="M82" s="7">
        <f t="shared" si="13"/>
        <v>2.2999999999999998</v>
      </c>
      <c r="N82" s="7">
        <f t="shared" si="9"/>
        <v>2.16</v>
      </c>
      <c r="O82" s="7">
        <f t="shared" si="9"/>
        <v>2.04</v>
      </c>
      <c r="P82" s="7">
        <f t="shared" si="9"/>
        <v>1.98</v>
      </c>
      <c r="Q82" s="7">
        <f t="shared" si="9"/>
        <v>1.95</v>
      </c>
      <c r="R82" s="7">
        <f t="shared" si="9"/>
        <v>1.77</v>
      </c>
      <c r="S82" s="7">
        <f t="shared" si="9"/>
        <v>1.53</v>
      </c>
      <c r="T82" s="7">
        <f t="shared" si="9"/>
        <v>1.35</v>
      </c>
      <c r="U82" s="7">
        <f t="shared" si="9"/>
        <v>1.1399999999999999</v>
      </c>
      <c r="V82" s="7">
        <f t="shared" si="9"/>
        <v>0.46</v>
      </c>
      <c r="W82" s="3">
        <f>SUM($M82:M82)-W$4</f>
        <v>-6.4933891998599025</v>
      </c>
      <c r="X82" s="3">
        <f>SUM($M82:N82)-X$4</f>
        <v>-4.5451904280213329</v>
      </c>
      <c r="Y82" s="3">
        <f>SUM($M82:O82)-Y$4</f>
        <v>-2.7169916561827634</v>
      </c>
      <c r="Z82" s="3">
        <f>SUM($M82:P82)-Z$4</f>
        <v>-0.94879288434419351</v>
      </c>
      <c r="AA82" s="3">
        <f>SUM($M82:Q82)-AA$4</f>
        <v>0.78940588749437524</v>
      </c>
      <c r="AB82" s="3">
        <f>SUM($M82:R82)-AB$4</f>
        <v>2.3476046593329443</v>
      </c>
      <c r="AC82" s="3">
        <f>SUM($M82:S82)-AC$4</f>
        <v>3.6658034311715131</v>
      </c>
      <c r="AD82" s="3">
        <f>SUM($M82:T82)-AD$4</f>
        <v>4.804002203010084</v>
      </c>
      <c r="AE82" s="3">
        <f>SUM($M82:U82)-AE$4</f>
        <v>5.732200974848654</v>
      </c>
      <c r="AF82" s="3">
        <f>SUM($M82:V82)-AF$4</f>
        <v>5.9803997466872243</v>
      </c>
      <c r="AG82" s="3">
        <f t="shared" si="10"/>
        <v>5.9803997466872243</v>
      </c>
      <c r="AH82" s="17">
        <f t="shared" si="11"/>
        <v>10</v>
      </c>
      <c r="AI82" s="5">
        <f t="shared" si="12"/>
        <v>10.699600253312775</v>
      </c>
      <c r="AJ82" s="5"/>
      <c r="AK82" s="5"/>
    </row>
    <row r="83" spans="1:37">
      <c r="A83">
        <f t="shared" si="8"/>
        <v>8</v>
      </c>
      <c r="B83" s="2">
        <v>75</v>
      </c>
      <c r="C83" s="3">
        <v>2.4500000000000002</v>
      </c>
      <c r="D83" s="3">
        <v>0.26</v>
      </c>
      <c r="E83" s="3">
        <v>0.25</v>
      </c>
      <c r="F83" s="3">
        <v>2.46</v>
      </c>
      <c r="G83" s="3">
        <v>0.66</v>
      </c>
      <c r="H83" s="3">
        <v>2.33</v>
      </c>
      <c r="I83" s="3">
        <v>0.28000000000000003</v>
      </c>
      <c r="J83" s="3">
        <v>0.42</v>
      </c>
      <c r="K83" s="3">
        <v>0.5</v>
      </c>
      <c r="L83" s="3">
        <v>2.29</v>
      </c>
      <c r="M83" s="7">
        <f t="shared" si="13"/>
        <v>2.46</v>
      </c>
      <c r="N83" s="7">
        <f t="shared" si="9"/>
        <v>2.4500000000000002</v>
      </c>
      <c r="O83" s="7">
        <f t="shared" si="9"/>
        <v>2.33</v>
      </c>
      <c r="P83" s="7">
        <f t="shared" si="9"/>
        <v>2.29</v>
      </c>
      <c r="Q83" s="7">
        <f t="shared" si="9"/>
        <v>0.66</v>
      </c>
      <c r="R83" s="7">
        <f t="shared" si="9"/>
        <v>0.5</v>
      </c>
      <c r="S83" s="7">
        <f t="shared" si="9"/>
        <v>0.42</v>
      </c>
      <c r="T83" s="7">
        <f t="shared" si="9"/>
        <v>0.28000000000000003</v>
      </c>
      <c r="U83" s="7">
        <f t="shared" si="9"/>
        <v>0.26</v>
      </c>
      <c r="V83" s="7">
        <f t="shared" si="9"/>
        <v>0.25</v>
      </c>
      <c r="W83" s="3">
        <f>SUM($M83:M83)-W$4</f>
        <v>-6.3333891998599023</v>
      </c>
      <c r="X83" s="3">
        <f>SUM($M83:N83)-X$4</f>
        <v>-4.0951904280213327</v>
      </c>
      <c r="Y83" s="3">
        <f>SUM($M83:O83)-Y$4</f>
        <v>-1.9769916561827632</v>
      </c>
      <c r="Z83" s="3">
        <f>SUM($M83:P83)-Z$4</f>
        <v>0.1012071156558072</v>
      </c>
      <c r="AA83" s="3">
        <f>SUM($M83:Q83)-AA$4</f>
        <v>0.5494058874943768</v>
      </c>
      <c r="AB83" s="3">
        <f>SUM($M83:R83)-AB$4</f>
        <v>0.83760465933294626</v>
      </c>
      <c r="AC83" s="3">
        <f>SUM($M83:S83)-AC$4</f>
        <v>1.0458034311715156</v>
      </c>
      <c r="AD83" s="3">
        <f>SUM($M83:T83)-AD$4</f>
        <v>1.1140022030100862</v>
      </c>
      <c r="AE83" s="3">
        <f>SUM($M83:U83)-AE$4</f>
        <v>1.1622009748486555</v>
      </c>
      <c r="AF83" s="3">
        <f>SUM($M83:V83)-AF$4</f>
        <v>1.2003997466872249</v>
      </c>
      <c r="AG83" s="3">
        <f t="shared" si="10"/>
        <v>1.2003997466872249</v>
      </c>
      <c r="AH83" s="17">
        <f t="shared" si="11"/>
        <v>10</v>
      </c>
      <c r="AI83" s="5">
        <f t="shared" si="12"/>
        <v>10.699600253312775</v>
      </c>
      <c r="AJ83" s="5"/>
      <c r="AK83" s="5"/>
    </row>
    <row r="84" spans="1:37">
      <c r="A84">
        <f t="shared" si="8"/>
        <v>8</v>
      </c>
      <c r="B84" s="2">
        <v>76</v>
      </c>
      <c r="C84" s="3">
        <v>2.36</v>
      </c>
      <c r="D84" s="3">
        <v>1.79</v>
      </c>
      <c r="E84" s="3">
        <v>1.04</v>
      </c>
      <c r="F84" s="3">
        <v>0.26</v>
      </c>
      <c r="G84" s="3">
        <v>2.3199999999999998</v>
      </c>
      <c r="H84" s="3">
        <v>1.39</v>
      </c>
      <c r="I84" s="3">
        <v>1.97</v>
      </c>
      <c r="J84" s="3">
        <v>2.1</v>
      </c>
      <c r="K84" s="3">
        <v>0.88</v>
      </c>
      <c r="L84" s="3">
        <v>1.1000000000000001</v>
      </c>
      <c r="M84" s="7">
        <f t="shared" si="13"/>
        <v>2.36</v>
      </c>
      <c r="N84" s="7">
        <f t="shared" si="9"/>
        <v>2.3199999999999998</v>
      </c>
      <c r="O84" s="7">
        <f t="shared" si="9"/>
        <v>2.1</v>
      </c>
      <c r="P84" s="7">
        <f t="shared" si="9"/>
        <v>1.97</v>
      </c>
      <c r="Q84" s="7">
        <f t="shared" si="9"/>
        <v>1.79</v>
      </c>
      <c r="R84" s="7">
        <f t="shared" si="9"/>
        <v>1.39</v>
      </c>
      <c r="S84" s="7">
        <f t="shared" si="9"/>
        <v>1.1000000000000001</v>
      </c>
      <c r="T84" s="7">
        <f t="shared" si="9"/>
        <v>1.04</v>
      </c>
      <c r="U84" s="7">
        <f t="shared" si="9"/>
        <v>0.88</v>
      </c>
      <c r="V84" s="7">
        <f t="shared" si="9"/>
        <v>0.26</v>
      </c>
      <c r="W84" s="3">
        <f>SUM($M84:M84)-W$4</f>
        <v>-6.4333891998599029</v>
      </c>
      <c r="X84" s="3">
        <f>SUM($M84:N84)-X$4</f>
        <v>-4.3251904280213331</v>
      </c>
      <c r="Y84" s="3">
        <f>SUM($M84:O84)-Y$4</f>
        <v>-2.436991656182764</v>
      </c>
      <c r="Z84" s="3">
        <f>SUM($M84:P84)-Z$4</f>
        <v>-0.67879288434419394</v>
      </c>
      <c r="AA84" s="3">
        <f>SUM($M84:Q84)-AA$4</f>
        <v>0.89940588749437467</v>
      </c>
      <c r="AB84" s="3">
        <f>SUM($M84:R84)-AB$4</f>
        <v>2.0776046593329447</v>
      </c>
      <c r="AC84" s="3">
        <f>SUM($M84:S84)-AC$4</f>
        <v>2.9658034311715138</v>
      </c>
      <c r="AD84" s="3">
        <f>SUM($M84:T84)-AD$4</f>
        <v>3.7940022030100859</v>
      </c>
      <c r="AE84" s="3">
        <f>SUM($M84:U84)-AE$4</f>
        <v>4.4622009748486562</v>
      </c>
      <c r="AF84" s="3">
        <f>SUM($M84:V84)-AF$4</f>
        <v>4.5103997466872254</v>
      </c>
      <c r="AG84" s="3">
        <f t="shared" si="10"/>
        <v>4.5103997466872254</v>
      </c>
      <c r="AH84" s="17">
        <f t="shared" si="11"/>
        <v>10</v>
      </c>
      <c r="AI84" s="5">
        <f t="shared" si="12"/>
        <v>10.699600253312775</v>
      </c>
      <c r="AJ84" s="5"/>
      <c r="AK84" s="5"/>
    </row>
    <row r="85" spans="1:37">
      <c r="A85">
        <f t="shared" si="8"/>
        <v>8</v>
      </c>
      <c r="B85" s="2">
        <v>77</v>
      </c>
      <c r="C85" s="3">
        <v>0.44</v>
      </c>
      <c r="D85" s="3">
        <v>2.0499999999999998</v>
      </c>
      <c r="E85" s="3">
        <v>2.33</v>
      </c>
      <c r="F85" s="3">
        <v>0.8</v>
      </c>
      <c r="G85" s="3">
        <v>0.37</v>
      </c>
      <c r="H85" s="3">
        <v>1.64</v>
      </c>
      <c r="I85" s="3">
        <v>0.98</v>
      </c>
      <c r="J85" s="3">
        <v>0.21</v>
      </c>
      <c r="K85" s="3">
        <v>1.41</v>
      </c>
      <c r="L85" s="3">
        <v>2.19</v>
      </c>
      <c r="M85" s="7">
        <f t="shared" si="13"/>
        <v>2.33</v>
      </c>
      <c r="N85" s="7">
        <f t="shared" si="9"/>
        <v>2.19</v>
      </c>
      <c r="O85" s="7">
        <f t="shared" si="9"/>
        <v>2.0499999999999998</v>
      </c>
      <c r="P85" s="7">
        <f t="shared" si="9"/>
        <v>1.64</v>
      </c>
      <c r="Q85" s="7">
        <f t="shared" si="9"/>
        <v>1.41</v>
      </c>
      <c r="R85" s="7">
        <f t="shared" si="9"/>
        <v>0.98</v>
      </c>
      <c r="S85" s="7">
        <f t="shared" si="9"/>
        <v>0.8</v>
      </c>
      <c r="T85" s="7">
        <f t="shared" si="9"/>
        <v>0.44</v>
      </c>
      <c r="U85" s="7">
        <f t="shared" si="9"/>
        <v>0.37</v>
      </c>
      <c r="V85" s="7">
        <f t="shared" si="9"/>
        <v>0.21</v>
      </c>
      <c r="W85" s="3">
        <f>SUM($M85:M85)-W$4</f>
        <v>-6.4633891998599022</v>
      </c>
      <c r="X85" s="3">
        <f>SUM($M85:N85)-X$4</f>
        <v>-4.4851904280213333</v>
      </c>
      <c r="Y85" s="3">
        <f>SUM($M85:O85)-Y$4</f>
        <v>-2.646991656182764</v>
      </c>
      <c r="Z85" s="3">
        <f>SUM($M85:P85)-Z$4</f>
        <v>-1.2187928843441949</v>
      </c>
      <c r="AA85" s="3">
        <f>SUM($M85:Q85)-AA$4</f>
        <v>-2.0594112505625262E-2</v>
      </c>
      <c r="AB85" s="3">
        <f>SUM($M85:R85)-AB$4</f>
        <v>0.74760465933294462</v>
      </c>
      <c r="AC85" s="3">
        <f>SUM($M85:S85)-AC$4</f>
        <v>1.3358034311715148</v>
      </c>
      <c r="AD85" s="3">
        <f>SUM($M85:T85)-AD$4</f>
        <v>1.5640022030100855</v>
      </c>
      <c r="AE85" s="3">
        <f>SUM($M85:U85)-AE$4</f>
        <v>1.7222009748486542</v>
      </c>
      <c r="AF85" s="3">
        <f>SUM($M85:V85)-AF$4</f>
        <v>1.7203997466872245</v>
      </c>
      <c r="AG85" s="3">
        <f t="shared" si="10"/>
        <v>1.7222009748486542</v>
      </c>
      <c r="AH85" s="17">
        <f t="shared" si="11"/>
        <v>9</v>
      </c>
      <c r="AI85" s="5">
        <f t="shared" si="12"/>
        <v>10.487799025151345</v>
      </c>
      <c r="AJ85" s="5"/>
      <c r="AK85" s="5"/>
    </row>
    <row r="86" spans="1:37">
      <c r="A86">
        <f t="shared" si="8"/>
        <v>8</v>
      </c>
      <c r="B86" s="2">
        <v>78</v>
      </c>
      <c r="C86" s="3">
        <v>0.43</v>
      </c>
      <c r="D86" s="3">
        <v>0.47</v>
      </c>
      <c r="E86" s="3">
        <v>1.0900000000000001</v>
      </c>
      <c r="F86" s="3">
        <v>2.11</v>
      </c>
      <c r="G86" s="3">
        <v>2.2599999999999998</v>
      </c>
      <c r="H86" s="3">
        <v>0.89</v>
      </c>
      <c r="I86" s="3">
        <v>1.1000000000000001</v>
      </c>
      <c r="J86" s="3">
        <v>0.26</v>
      </c>
      <c r="K86" s="3">
        <v>2.06</v>
      </c>
      <c r="L86" s="3">
        <v>2.4700000000000002</v>
      </c>
      <c r="M86" s="7">
        <f t="shared" si="13"/>
        <v>2.4700000000000002</v>
      </c>
      <c r="N86" s="7">
        <f t="shared" si="9"/>
        <v>2.2599999999999998</v>
      </c>
      <c r="O86" s="7">
        <f t="shared" si="9"/>
        <v>2.11</v>
      </c>
      <c r="P86" s="7">
        <f t="shared" si="9"/>
        <v>2.06</v>
      </c>
      <c r="Q86" s="7">
        <f t="shared" si="9"/>
        <v>1.1000000000000001</v>
      </c>
      <c r="R86" s="7">
        <f t="shared" si="9"/>
        <v>1.0900000000000001</v>
      </c>
      <c r="S86" s="7">
        <f t="shared" si="9"/>
        <v>0.89</v>
      </c>
      <c r="T86" s="7">
        <f t="shared" si="9"/>
        <v>0.47</v>
      </c>
      <c r="U86" s="7">
        <f t="shared" si="9"/>
        <v>0.43</v>
      </c>
      <c r="V86" s="7">
        <f t="shared" si="9"/>
        <v>0.26</v>
      </c>
      <c r="W86" s="3">
        <f>SUM($M86:M86)-W$4</f>
        <v>-6.3233891998599017</v>
      </c>
      <c r="X86" s="3">
        <f>SUM($M86:N86)-X$4</f>
        <v>-4.2751904280213324</v>
      </c>
      <c r="Y86" s="3">
        <f>SUM($M86:O86)-Y$4</f>
        <v>-2.3769916561827635</v>
      </c>
      <c r="Z86" s="3">
        <f>SUM($M86:P86)-Z$4</f>
        <v>-0.52879288434419358</v>
      </c>
      <c r="AA86" s="3">
        <f>SUM($M86:Q86)-AA$4</f>
        <v>0.35940588749437552</v>
      </c>
      <c r="AB86" s="3">
        <f>SUM($M86:R86)-AB$4</f>
        <v>1.2376046593329448</v>
      </c>
      <c r="AC86" s="3">
        <f>SUM($M86:S86)-AC$4</f>
        <v>1.9158034311715149</v>
      </c>
      <c r="AD86" s="3">
        <f>SUM($M86:T86)-AD$4</f>
        <v>2.1740022030100867</v>
      </c>
      <c r="AE86" s="3">
        <f>SUM($M86:U86)-AE$4</f>
        <v>2.3922009748486559</v>
      </c>
      <c r="AF86" s="3">
        <f>SUM($M86:V86)-AF$4</f>
        <v>2.4403997466872251</v>
      </c>
      <c r="AG86" s="3">
        <f t="shared" si="10"/>
        <v>2.4403997466872251</v>
      </c>
      <c r="AH86" s="17">
        <f t="shared" si="11"/>
        <v>10</v>
      </c>
      <c r="AI86" s="5">
        <f t="shared" si="12"/>
        <v>10.699600253312775</v>
      </c>
      <c r="AJ86" s="5"/>
      <c r="AK86" s="5"/>
    </row>
    <row r="87" spans="1:37">
      <c r="A87">
        <f t="shared" si="8"/>
        <v>8</v>
      </c>
      <c r="B87" s="2">
        <v>79</v>
      </c>
      <c r="C87" s="3">
        <v>0.85</v>
      </c>
      <c r="D87" s="3">
        <v>0.38</v>
      </c>
      <c r="E87" s="3">
        <v>2.4700000000000002</v>
      </c>
      <c r="F87" s="3">
        <v>0.64</v>
      </c>
      <c r="G87" s="3">
        <v>1.88</v>
      </c>
      <c r="H87" s="3">
        <v>0.85</v>
      </c>
      <c r="I87" s="3">
        <v>1.62</v>
      </c>
      <c r="J87" s="3">
        <v>0.75</v>
      </c>
      <c r="K87" s="3">
        <v>1.8</v>
      </c>
      <c r="L87" s="3">
        <v>1.3</v>
      </c>
      <c r="M87" s="7">
        <f t="shared" si="13"/>
        <v>2.4700000000000002</v>
      </c>
      <c r="N87" s="7">
        <f t="shared" si="9"/>
        <v>1.88</v>
      </c>
      <c r="O87" s="7">
        <f t="shared" si="9"/>
        <v>1.8</v>
      </c>
      <c r="P87" s="7">
        <f t="shared" si="9"/>
        <v>1.62</v>
      </c>
      <c r="Q87" s="7">
        <f t="shared" si="9"/>
        <v>1.3</v>
      </c>
      <c r="R87" s="7">
        <f t="shared" si="9"/>
        <v>0.85</v>
      </c>
      <c r="S87" s="7">
        <f t="shared" si="9"/>
        <v>0.85</v>
      </c>
      <c r="T87" s="7">
        <f t="shared" si="9"/>
        <v>0.75</v>
      </c>
      <c r="U87" s="7">
        <f t="shared" si="9"/>
        <v>0.64</v>
      </c>
      <c r="V87" s="7">
        <f t="shared" si="9"/>
        <v>0.38</v>
      </c>
      <c r="W87" s="3">
        <f>SUM($M87:M87)-W$4</f>
        <v>-6.3233891998599017</v>
      </c>
      <c r="X87" s="3">
        <f>SUM($M87:N87)-X$4</f>
        <v>-4.6551904280213332</v>
      </c>
      <c r="Y87" s="3">
        <f>SUM($M87:O87)-Y$4</f>
        <v>-3.0669916561827639</v>
      </c>
      <c r="Z87" s="3">
        <f>SUM($M87:P87)-Z$4</f>
        <v>-1.6587928843441944</v>
      </c>
      <c r="AA87" s="3">
        <f>SUM($M87:Q87)-AA$4</f>
        <v>-0.5705941125056242</v>
      </c>
      <c r="AB87" s="3">
        <f>SUM($M87:R87)-AB$4</f>
        <v>6.7604659332944905E-2</v>
      </c>
      <c r="AC87" s="3">
        <f>SUM($M87:S87)-AC$4</f>
        <v>0.70580343117151401</v>
      </c>
      <c r="AD87" s="3">
        <f>SUM($M87:T87)-AD$4</f>
        <v>1.2440022030100852</v>
      </c>
      <c r="AE87" s="3">
        <f>SUM($M87:U87)-AE$4</f>
        <v>1.6722009748486553</v>
      </c>
      <c r="AF87" s="3">
        <f>SUM($M87:V87)-AF$4</f>
        <v>1.8403997466872255</v>
      </c>
      <c r="AG87" s="3">
        <f t="shared" si="10"/>
        <v>1.8403997466872255</v>
      </c>
      <c r="AH87" s="17">
        <f t="shared" si="11"/>
        <v>10</v>
      </c>
      <c r="AI87" s="5">
        <f t="shared" si="12"/>
        <v>10.699600253312775</v>
      </c>
      <c r="AJ87" s="5"/>
      <c r="AK87" s="5"/>
    </row>
    <row r="88" spans="1:37">
      <c r="A88">
        <f t="shared" si="8"/>
        <v>6</v>
      </c>
      <c r="B88" s="2">
        <v>80</v>
      </c>
      <c r="C88" s="3">
        <v>0.73</v>
      </c>
      <c r="D88" s="3">
        <v>0.3</v>
      </c>
      <c r="E88" s="3">
        <v>2.04</v>
      </c>
      <c r="F88" s="3">
        <v>0.55000000000000004</v>
      </c>
      <c r="G88" s="3">
        <v>0.93</v>
      </c>
      <c r="H88" s="3">
        <v>0.41</v>
      </c>
      <c r="I88" s="3">
        <v>1.5</v>
      </c>
      <c r="J88" s="3">
        <v>1.74</v>
      </c>
      <c r="K88" s="3">
        <v>1.07</v>
      </c>
      <c r="L88" s="3">
        <v>2.0499999999999998</v>
      </c>
      <c r="M88" s="7">
        <f t="shared" si="13"/>
        <v>2.0499999999999998</v>
      </c>
      <c r="N88" s="7">
        <f t="shared" si="9"/>
        <v>2.04</v>
      </c>
      <c r="O88" s="7">
        <f t="shared" si="9"/>
        <v>1.74</v>
      </c>
      <c r="P88" s="7">
        <f t="shared" si="9"/>
        <v>1.5</v>
      </c>
      <c r="Q88" s="7">
        <f t="shared" si="9"/>
        <v>1.07</v>
      </c>
      <c r="R88" s="7">
        <f t="shared" si="9"/>
        <v>0.93</v>
      </c>
      <c r="S88" s="7">
        <f t="shared" si="9"/>
        <v>0.73</v>
      </c>
      <c r="T88" s="7">
        <f t="shared" si="9"/>
        <v>0.55000000000000004</v>
      </c>
      <c r="U88" s="7">
        <f t="shared" si="9"/>
        <v>0.41</v>
      </c>
      <c r="V88" s="7">
        <f t="shared" si="9"/>
        <v>0.3</v>
      </c>
      <c r="W88" s="3">
        <f>SUM($M88:M88)-W$4</f>
        <v>-6.7433891998599025</v>
      </c>
      <c r="X88" s="3">
        <f>SUM($M88:N88)-X$4</f>
        <v>-4.915190428021333</v>
      </c>
      <c r="Y88" s="3">
        <f>SUM($M88:O88)-Y$4</f>
        <v>-3.3869916561827633</v>
      </c>
      <c r="Z88" s="3">
        <f>SUM($M88:P88)-Z$4</f>
        <v>-2.0987928843441939</v>
      </c>
      <c r="AA88" s="3">
        <f>SUM($M88:Q88)-AA$4</f>
        <v>-1.2405941125056241</v>
      </c>
      <c r="AB88" s="3">
        <f>SUM($M88:R88)-AB$4</f>
        <v>-0.52239534066705495</v>
      </c>
      <c r="AC88" s="3">
        <f>SUM($M88:S88)-AC$4</f>
        <v>-4.19656882848507E-3</v>
      </c>
      <c r="AD88" s="3">
        <f>SUM($M88:T88)-AD$4</f>
        <v>0.33400220301008687</v>
      </c>
      <c r="AE88" s="3">
        <f>SUM($M88:U88)-AE$4</f>
        <v>0.53220097484865647</v>
      </c>
      <c r="AF88" s="3">
        <f>SUM($M88:V88)-AF$4</f>
        <v>0.62039974668722664</v>
      </c>
      <c r="AG88" s="3">
        <f t="shared" si="10"/>
        <v>0.62039974668722664</v>
      </c>
      <c r="AH88" s="17">
        <f t="shared" si="11"/>
        <v>10</v>
      </c>
      <c r="AI88" s="5">
        <f t="shared" si="12"/>
        <v>10.699600253312775</v>
      </c>
      <c r="AJ88" s="5"/>
      <c r="AK88" s="5"/>
    </row>
    <row r="89" spans="1:37">
      <c r="A89">
        <f t="shared" si="8"/>
        <v>6</v>
      </c>
      <c r="B89" s="2">
        <v>81</v>
      </c>
      <c r="C89" s="3">
        <v>0.44</v>
      </c>
      <c r="D89" s="3">
        <v>0.38</v>
      </c>
      <c r="E89" s="3">
        <v>2.29</v>
      </c>
      <c r="F89" s="3">
        <v>1.1100000000000001</v>
      </c>
      <c r="G89" s="3">
        <v>1.57</v>
      </c>
      <c r="H89" s="3">
        <v>0.72</v>
      </c>
      <c r="I89" s="3">
        <v>1.89</v>
      </c>
      <c r="J89" s="3">
        <v>0.67</v>
      </c>
      <c r="K89" s="3">
        <v>0.26</v>
      </c>
      <c r="L89" s="3">
        <v>1.69</v>
      </c>
      <c r="M89" s="7">
        <f t="shared" si="13"/>
        <v>2.29</v>
      </c>
      <c r="N89" s="7">
        <f t="shared" si="9"/>
        <v>1.89</v>
      </c>
      <c r="O89" s="7">
        <f t="shared" si="9"/>
        <v>1.69</v>
      </c>
      <c r="P89" s="7">
        <f t="shared" si="9"/>
        <v>1.57</v>
      </c>
      <c r="Q89" s="7">
        <f t="shared" si="9"/>
        <v>1.1100000000000001</v>
      </c>
      <c r="R89" s="7">
        <f t="shared" si="9"/>
        <v>0.72</v>
      </c>
      <c r="S89" s="7">
        <f t="shared" si="9"/>
        <v>0.67</v>
      </c>
      <c r="T89" s="7">
        <f t="shared" si="9"/>
        <v>0.44</v>
      </c>
      <c r="U89" s="7">
        <f t="shared" si="9"/>
        <v>0.38</v>
      </c>
      <c r="V89" s="7">
        <f t="shared" si="9"/>
        <v>0.26</v>
      </c>
      <c r="W89" s="3">
        <f>SUM($M89:M89)-W$4</f>
        <v>-6.5033891998599023</v>
      </c>
      <c r="X89" s="3">
        <f>SUM($M89:N89)-X$4</f>
        <v>-4.8251904280213331</v>
      </c>
      <c r="Y89" s="3">
        <f>SUM($M89:O89)-Y$4</f>
        <v>-3.3469916561827642</v>
      </c>
      <c r="Z89" s="3">
        <f>SUM($M89:P89)-Z$4</f>
        <v>-1.9887928843441944</v>
      </c>
      <c r="AA89" s="3">
        <f>SUM($M89:Q89)-AA$4</f>
        <v>-1.0905941125056255</v>
      </c>
      <c r="AB89" s="3">
        <f>SUM($M89:R89)-AB$4</f>
        <v>-0.58239534066705545</v>
      </c>
      <c r="AC89" s="3">
        <f>SUM($M89:S89)-AC$4</f>
        <v>-0.12419656882848606</v>
      </c>
      <c r="AD89" s="3">
        <f>SUM($M89:T89)-AD$4</f>
        <v>0.10400220301008467</v>
      </c>
      <c r="AE89" s="3">
        <f>SUM($M89:U89)-AE$4</f>
        <v>0.27220097484865491</v>
      </c>
      <c r="AF89" s="3">
        <f>SUM($M89:V89)-AF$4</f>
        <v>0.32039974668722415</v>
      </c>
      <c r="AG89" s="3">
        <f t="shared" si="10"/>
        <v>0.32039974668722415</v>
      </c>
      <c r="AH89" s="17">
        <f t="shared" si="11"/>
        <v>10</v>
      </c>
      <c r="AI89" s="5">
        <f t="shared" si="12"/>
        <v>10.699600253312775</v>
      </c>
      <c r="AJ89" s="5"/>
      <c r="AK89" s="5"/>
    </row>
    <row r="90" spans="1:37">
      <c r="A90">
        <f t="shared" si="8"/>
        <v>8</v>
      </c>
      <c r="B90" s="2">
        <v>82</v>
      </c>
      <c r="C90" s="3">
        <v>0.55000000000000004</v>
      </c>
      <c r="D90" s="3">
        <v>0.2</v>
      </c>
      <c r="E90" s="3">
        <v>2.25</v>
      </c>
      <c r="F90" s="3">
        <v>0.74</v>
      </c>
      <c r="G90" s="3">
        <v>1.94</v>
      </c>
      <c r="H90" s="3">
        <v>0.33</v>
      </c>
      <c r="I90" s="3">
        <v>2.2000000000000002</v>
      </c>
      <c r="J90" s="3">
        <v>1.85</v>
      </c>
      <c r="K90" s="3">
        <v>1.47</v>
      </c>
      <c r="L90" s="3">
        <v>1.92</v>
      </c>
      <c r="M90" s="7">
        <f t="shared" si="13"/>
        <v>2.25</v>
      </c>
      <c r="N90" s="7">
        <f t="shared" si="9"/>
        <v>2.2000000000000002</v>
      </c>
      <c r="O90" s="7">
        <f t="shared" si="9"/>
        <v>1.94</v>
      </c>
      <c r="P90" s="7">
        <f t="shared" si="9"/>
        <v>1.92</v>
      </c>
      <c r="Q90" s="7">
        <f t="shared" si="9"/>
        <v>1.85</v>
      </c>
      <c r="R90" s="7">
        <f t="shared" si="9"/>
        <v>1.47</v>
      </c>
      <c r="S90" s="7">
        <f t="shared" si="9"/>
        <v>0.74</v>
      </c>
      <c r="T90" s="7">
        <f t="shared" si="9"/>
        <v>0.55000000000000004</v>
      </c>
      <c r="U90" s="7">
        <f t="shared" si="9"/>
        <v>0.33</v>
      </c>
      <c r="V90" s="7">
        <f t="shared" si="9"/>
        <v>0.2</v>
      </c>
      <c r="W90" s="3">
        <f>SUM($M90:M90)-W$4</f>
        <v>-6.5433891998599023</v>
      </c>
      <c r="X90" s="3">
        <f>SUM($M90:N90)-X$4</f>
        <v>-4.5551904280213327</v>
      </c>
      <c r="Y90" s="3">
        <f>SUM($M90:O90)-Y$4</f>
        <v>-2.8269916561827628</v>
      </c>
      <c r="Z90" s="3">
        <f>SUM($M90:P90)-Z$4</f>
        <v>-1.1187928843441934</v>
      </c>
      <c r="AA90" s="3">
        <f>SUM($M90:Q90)-AA$4</f>
        <v>0.51940588749437566</v>
      </c>
      <c r="AB90" s="3">
        <f>SUM($M90:R90)-AB$4</f>
        <v>1.7776046593329458</v>
      </c>
      <c r="AC90" s="3">
        <f>SUM($M90:S90)-AC$4</f>
        <v>2.3058034311715154</v>
      </c>
      <c r="AD90" s="3">
        <f>SUM($M90:T90)-AD$4</f>
        <v>2.6440022030100874</v>
      </c>
      <c r="AE90" s="3">
        <f>SUM($M90:U90)-AE$4</f>
        <v>2.7622009748486569</v>
      </c>
      <c r="AF90" s="3">
        <f>SUM($M90:V90)-AF$4</f>
        <v>2.7503997466872256</v>
      </c>
      <c r="AG90" s="3">
        <f t="shared" si="10"/>
        <v>2.7622009748486569</v>
      </c>
      <c r="AH90" s="17">
        <f t="shared" si="11"/>
        <v>9</v>
      </c>
      <c r="AI90" s="5">
        <f t="shared" si="12"/>
        <v>10.487799025151345</v>
      </c>
      <c r="AJ90" s="5"/>
      <c r="AK90" s="5"/>
    </row>
    <row r="91" spans="1:37">
      <c r="A91">
        <f t="shared" si="8"/>
        <v>8</v>
      </c>
      <c r="B91" s="2">
        <v>83</v>
      </c>
      <c r="C91" s="3">
        <v>0.55000000000000004</v>
      </c>
      <c r="D91" s="3">
        <v>2.0099999999999998</v>
      </c>
      <c r="E91" s="3">
        <v>2.12</v>
      </c>
      <c r="F91" s="3">
        <v>0.32</v>
      </c>
      <c r="G91" s="3">
        <v>2.0299999999999998</v>
      </c>
      <c r="H91" s="3">
        <v>1.06</v>
      </c>
      <c r="I91" s="3">
        <v>1.72</v>
      </c>
      <c r="J91" s="3">
        <v>1.21</v>
      </c>
      <c r="K91" s="3">
        <v>0.4</v>
      </c>
      <c r="L91" s="3">
        <v>1.44</v>
      </c>
      <c r="M91" s="7">
        <f t="shared" si="13"/>
        <v>2.12</v>
      </c>
      <c r="N91" s="7">
        <f t="shared" si="9"/>
        <v>2.0299999999999998</v>
      </c>
      <c r="O91" s="7">
        <f t="shared" si="9"/>
        <v>2.0099999999999998</v>
      </c>
      <c r="P91" s="7">
        <f t="shared" si="9"/>
        <v>1.72</v>
      </c>
      <c r="Q91" s="7">
        <f t="shared" si="9"/>
        <v>1.44</v>
      </c>
      <c r="R91" s="7">
        <f t="shared" si="9"/>
        <v>1.21</v>
      </c>
      <c r="S91" s="7">
        <f t="shared" si="9"/>
        <v>1.06</v>
      </c>
      <c r="T91" s="7">
        <f t="shared" si="9"/>
        <v>0.55000000000000004</v>
      </c>
      <c r="U91" s="7">
        <f t="shared" si="9"/>
        <v>0.4</v>
      </c>
      <c r="V91" s="7">
        <f t="shared" si="9"/>
        <v>0.32</v>
      </c>
      <c r="W91" s="3">
        <f>SUM($M91:M91)-W$4</f>
        <v>-6.6733891998599022</v>
      </c>
      <c r="X91" s="3">
        <f>SUM($M91:N91)-X$4</f>
        <v>-4.8551904280213325</v>
      </c>
      <c r="Y91" s="3">
        <f>SUM($M91:O91)-Y$4</f>
        <v>-3.0569916561827633</v>
      </c>
      <c r="Z91" s="3">
        <f>SUM($M91:P91)-Z$4</f>
        <v>-1.548792884344194</v>
      </c>
      <c r="AA91" s="3">
        <f>SUM($M91:Q91)-AA$4</f>
        <v>-0.3205941125056242</v>
      </c>
      <c r="AB91" s="3">
        <f>SUM($M91:R91)-AB$4</f>
        <v>0.67760465933294611</v>
      </c>
      <c r="AC91" s="3">
        <f>SUM($M91:S91)-AC$4</f>
        <v>1.5258034311715161</v>
      </c>
      <c r="AD91" s="3">
        <f>SUM($M91:T91)-AD$4</f>
        <v>1.864002203010088</v>
      </c>
      <c r="AE91" s="3">
        <f>SUM($M91:U91)-AE$4</f>
        <v>2.0522009748486578</v>
      </c>
      <c r="AF91" s="3">
        <f>SUM($M91:V91)-AF$4</f>
        <v>2.1603997466872276</v>
      </c>
      <c r="AG91" s="3">
        <f t="shared" si="10"/>
        <v>2.1603997466872276</v>
      </c>
      <c r="AH91" s="17">
        <f t="shared" si="11"/>
        <v>10</v>
      </c>
      <c r="AI91" s="5">
        <f t="shared" si="12"/>
        <v>10.699600253312775</v>
      </c>
      <c r="AJ91" s="5"/>
      <c r="AK91" s="5"/>
    </row>
    <row r="92" spans="1:37">
      <c r="A92">
        <f t="shared" si="8"/>
        <v>7</v>
      </c>
      <c r="B92" s="2">
        <v>84</v>
      </c>
      <c r="C92" s="3">
        <v>0.28999999999999998</v>
      </c>
      <c r="D92" s="3">
        <v>1.64</v>
      </c>
      <c r="E92" s="3">
        <v>0.21</v>
      </c>
      <c r="F92" s="3">
        <v>1.1499999999999999</v>
      </c>
      <c r="G92" s="3">
        <v>2.41</v>
      </c>
      <c r="H92" s="3">
        <v>2.0499999999999998</v>
      </c>
      <c r="I92" s="3">
        <v>0.83</v>
      </c>
      <c r="J92" s="3">
        <v>0.48</v>
      </c>
      <c r="K92" s="3">
        <v>1.1599999999999999</v>
      </c>
      <c r="L92" s="3">
        <v>0.95</v>
      </c>
      <c r="M92" s="7">
        <f t="shared" si="13"/>
        <v>2.41</v>
      </c>
      <c r="N92" s="7">
        <f t="shared" si="9"/>
        <v>2.0499999999999998</v>
      </c>
      <c r="O92" s="7">
        <f t="shared" si="9"/>
        <v>1.64</v>
      </c>
      <c r="P92" s="7">
        <f t="shared" si="9"/>
        <v>1.1599999999999999</v>
      </c>
      <c r="Q92" s="7">
        <f t="shared" si="9"/>
        <v>1.1499999999999999</v>
      </c>
      <c r="R92" s="7">
        <f t="shared" si="9"/>
        <v>0.95</v>
      </c>
      <c r="S92" s="7">
        <f t="shared" si="9"/>
        <v>0.83</v>
      </c>
      <c r="T92" s="7">
        <f t="shared" si="9"/>
        <v>0.48</v>
      </c>
      <c r="U92" s="7">
        <f t="shared" si="9"/>
        <v>0.28999999999999998</v>
      </c>
      <c r="V92" s="7">
        <f t="shared" si="9"/>
        <v>0.21</v>
      </c>
      <c r="W92" s="3">
        <f>SUM($M92:M92)-W$4</f>
        <v>-6.3833891998599022</v>
      </c>
      <c r="X92" s="3">
        <f>SUM($M92:N92)-X$4</f>
        <v>-4.5451904280213329</v>
      </c>
      <c r="Y92" s="3">
        <f>SUM($M92:O92)-Y$4</f>
        <v>-3.1169916561827637</v>
      </c>
      <c r="Z92" s="3">
        <f>SUM($M92:P92)-Z$4</f>
        <v>-2.1687928843441941</v>
      </c>
      <c r="AA92" s="3">
        <f>SUM($M92:Q92)-AA$4</f>
        <v>-1.2305941125056243</v>
      </c>
      <c r="AB92" s="3">
        <f>SUM($M92:R92)-AB$4</f>
        <v>-0.49239534066705559</v>
      </c>
      <c r="AC92" s="3">
        <f>SUM($M92:S92)-AC$4</f>
        <v>0.12580343117151394</v>
      </c>
      <c r="AD92" s="3">
        <f>SUM($M92:T92)-AD$4</f>
        <v>0.39400220301008559</v>
      </c>
      <c r="AE92" s="3">
        <f>SUM($M92:U92)-AE$4</f>
        <v>0.4722009748486542</v>
      </c>
      <c r="AF92" s="3">
        <f>SUM($M92:V92)-AF$4</f>
        <v>0.47039974668722451</v>
      </c>
      <c r="AG92" s="3">
        <f t="shared" si="10"/>
        <v>0.4722009748486542</v>
      </c>
      <c r="AH92" s="17">
        <f t="shared" si="11"/>
        <v>9</v>
      </c>
      <c r="AI92" s="5">
        <f t="shared" si="12"/>
        <v>10.487799025151345</v>
      </c>
      <c r="AJ92" s="5"/>
      <c r="AK92" s="5"/>
    </row>
    <row r="93" spans="1:37">
      <c r="A93">
        <f t="shared" si="8"/>
        <v>8</v>
      </c>
      <c r="B93" s="2">
        <v>85</v>
      </c>
      <c r="C93" s="3">
        <v>0.56000000000000005</v>
      </c>
      <c r="D93" s="3">
        <v>0.27</v>
      </c>
      <c r="E93" s="3">
        <v>2.11</v>
      </c>
      <c r="F93" s="3">
        <v>1.85</v>
      </c>
      <c r="G93" s="3">
        <v>1.48</v>
      </c>
      <c r="H93" s="3">
        <v>1.38</v>
      </c>
      <c r="I93" s="3">
        <v>0.3</v>
      </c>
      <c r="J93" s="3">
        <v>2.0099999999999998</v>
      </c>
      <c r="K93" s="3">
        <v>1.62</v>
      </c>
      <c r="L93" s="3">
        <v>1.95</v>
      </c>
      <c r="M93" s="7">
        <f t="shared" si="13"/>
        <v>2.11</v>
      </c>
      <c r="N93" s="7">
        <f t="shared" si="9"/>
        <v>2.0099999999999998</v>
      </c>
      <c r="O93" s="7">
        <f t="shared" si="9"/>
        <v>1.95</v>
      </c>
      <c r="P93" s="7">
        <f t="shared" si="9"/>
        <v>1.85</v>
      </c>
      <c r="Q93" s="7">
        <f t="shared" si="9"/>
        <v>1.62</v>
      </c>
      <c r="R93" s="7">
        <f t="shared" si="9"/>
        <v>1.48</v>
      </c>
      <c r="S93" s="7">
        <f t="shared" si="9"/>
        <v>1.38</v>
      </c>
      <c r="T93" s="7">
        <f t="shared" si="9"/>
        <v>0.56000000000000005</v>
      </c>
      <c r="U93" s="7">
        <f t="shared" si="9"/>
        <v>0.3</v>
      </c>
      <c r="V93" s="7">
        <f t="shared" si="9"/>
        <v>0.27</v>
      </c>
      <c r="W93" s="3">
        <f>SUM($M93:M93)-W$4</f>
        <v>-6.6833891998599029</v>
      </c>
      <c r="X93" s="3">
        <f>SUM($M93:N93)-X$4</f>
        <v>-4.8851904280213336</v>
      </c>
      <c r="Y93" s="3">
        <f>SUM($M93:O93)-Y$4</f>
        <v>-3.146991656182764</v>
      </c>
      <c r="Z93" s="3">
        <f>SUM($M93:P93)-Z$4</f>
        <v>-1.508792884344194</v>
      </c>
      <c r="AA93" s="3">
        <f>SUM($M93:Q93)-AA$4</f>
        <v>-0.10059411250562533</v>
      </c>
      <c r="AB93" s="3">
        <f>SUM($M93:R93)-AB$4</f>
        <v>1.1676046593329445</v>
      </c>
      <c r="AC93" s="3">
        <f>SUM($M93:S93)-AC$4</f>
        <v>2.335803431171513</v>
      </c>
      <c r="AD93" s="3">
        <f>SUM($M93:T93)-AD$4</f>
        <v>2.6840022030100847</v>
      </c>
      <c r="AE93" s="3">
        <f>SUM($M93:U93)-AE$4</f>
        <v>2.7722009748486549</v>
      </c>
      <c r="AF93" s="3">
        <f>SUM($M93:V93)-AF$4</f>
        <v>2.8303997466872239</v>
      </c>
      <c r="AG93" s="3">
        <f t="shared" si="10"/>
        <v>2.8303997466872239</v>
      </c>
      <c r="AH93" s="17">
        <f t="shared" si="11"/>
        <v>10</v>
      </c>
      <c r="AI93" s="5">
        <f t="shared" si="12"/>
        <v>10.699600253312775</v>
      </c>
      <c r="AJ93" s="5"/>
      <c r="AK93" s="5"/>
    </row>
    <row r="94" spans="1:37">
      <c r="A94">
        <f t="shared" si="8"/>
        <v>7</v>
      </c>
      <c r="B94" s="2">
        <v>86</v>
      </c>
      <c r="C94" s="3">
        <v>0.33</v>
      </c>
      <c r="D94" s="3">
        <v>1.66</v>
      </c>
      <c r="E94" s="3">
        <v>1.9</v>
      </c>
      <c r="F94" s="3">
        <v>1.1599999999999999</v>
      </c>
      <c r="G94" s="3">
        <v>1.18</v>
      </c>
      <c r="H94" s="3">
        <v>1.39</v>
      </c>
      <c r="I94" s="3">
        <v>2.0299999999999998</v>
      </c>
      <c r="J94" s="3">
        <v>0.93</v>
      </c>
      <c r="K94" s="3">
        <v>0.85</v>
      </c>
      <c r="L94" s="3">
        <v>1.02</v>
      </c>
      <c r="M94" s="7">
        <f t="shared" si="13"/>
        <v>2.0299999999999998</v>
      </c>
      <c r="N94" s="7">
        <f t="shared" si="9"/>
        <v>1.9</v>
      </c>
      <c r="O94" s="7">
        <f t="shared" si="9"/>
        <v>1.66</v>
      </c>
      <c r="P94" s="7">
        <f t="shared" si="9"/>
        <v>1.39</v>
      </c>
      <c r="Q94" s="7">
        <f t="shared" si="9"/>
        <v>1.18</v>
      </c>
      <c r="R94" s="7">
        <f t="shared" si="9"/>
        <v>1.1599999999999999</v>
      </c>
      <c r="S94" s="7">
        <f t="shared" si="9"/>
        <v>1.02</v>
      </c>
      <c r="T94" s="7">
        <f t="shared" si="9"/>
        <v>0.93</v>
      </c>
      <c r="U94" s="7">
        <f t="shared" si="9"/>
        <v>0.85</v>
      </c>
      <c r="V94" s="7">
        <f t="shared" si="9"/>
        <v>0.33</v>
      </c>
      <c r="W94" s="3">
        <f>SUM($M94:M94)-W$4</f>
        <v>-6.7633891998599029</v>
      </c>
      <c r="X94" s="3">
        <f>SUM($M94:N94)-X$4</f>
        <v>-5.0751904280213331</v>
      </c>
      <c r="Y94" s="3">
        <f>SUM($M94:O94)-Y$4</f>
        <v>-3.6269916561827635</v>
      </c>
      <c r="Z94" s="3">
        <f>SUM($M94:P94)-Z$4</f>
        <v>-2.4487928843441944</v>
      </c>
      <c r="AA94" s="3">
        <f>SUM($M94:Q94)-AA$4</f>
        <v>-1.4805941125056243</v>
      </c>
      <c r="AB94" s="3">
        <f>SUM($M94:R94)-AB$4</f>
        <v>-0.53239534066705474</v>
      </c>
      <c r="AC94" s="3">
        <f>SUM($M94:S94)-AC$4</f>
        <v>0.27580343117151429</v>
      </c>
      <c r="AD94" s="3">
        <f>SUM($M94:T94)-AD$4</f>
        <v>0.99400220301008524</v>
      </c>
      <c r="AE94" s="3">
        <f>SUM($M94:U94)-AE$4</f>
        <v>1.6322009748486543</v>
      </c>
      <c r="AF94" s="3">
        <f>SUM($M94:V94)-AF$4</f>
        <v>1.7503997466872239</v>
      </c>
      <c r="AG94" s="3">
        <f t="shared" si="10"/>
        <v>1.7503997466872239</v>
      </c>
      <c r="AH94" s="17">
        <f t="shared" si="11"/>
        <v>10</v>
      </c>
      <c r="AI94" s="5">
        <f t="shared" si="12"/>
        <v>10.699600253312775</v>
      </c>
      <c r="AJ94" s="5"/>
      <c r="AK94" s="5"/>
    </row>
    <row r="95" spans="1:37">
      <c r="A95">
        <f t="shared" si="8"/>
        <v>8</v>
      </c>
      <c r="B95" s="2">
        <v>87</v>
      </c>
      <c r="C95" s="3">
        <v>1.38</v>
      </c>
      <c r="D95" s="3">
        <v>1.43</v>
      </c>
      <c r="E95" s="3">
        <v>0.73</v>
      </c>
      <c r="F95" s="3">
        <v>0.66</v>
      </c>
      <c r="G95" s="3">
        <v>2.2000000000000002</v>
      </c>
      <c r="H95" s="3">
        <v>2</v>
      </c>
      <c r="I95" s="3">
        <v>1.39</v>
      </c>
      <c r="J95" s="3">
        <v>1.07</v>
      </c>
      <c r="K95" s="3">
        <v>1.25</v>
      </c>
      <c r="L95" s="3">
        <v>2.0299999999999998</v>
      </c>
      <c r="M95" s="7">
        <f t="shared" si="13"/>
        <v>2.2000000000000002</v>
      </c>
      <c r="N95" s="7">
        <f t="shared" si="9"/>
        <v>2.0299999999999998</v>
      </c>
      <c r="O95" s="7">
        <f t="shared" si="9"/>
        <v>2</v>
      </c>
      <c r="P95" s="7">
        <f t="shared" si="9"/>
        <v>1.43</v>
      </c>
      <c r="Q95" s="7">
        <f t="shared" si="9"/>
        <v>1.39</v>
      </c>
      <c r="R95" s="7">
        <f t="shared" si="9"/>
        <v>1.38</v>
      </c>
      <c r="S95" s="7">
        <f t="shared" si="9"/>
        <v>1.25</v>
      </c>
      <c r="T95" s="7">
        <f t="shared" si="9"/>
        <v>1.07</v>
      </c>
      <c r="U95" s="7">
        <f t="shared" si="9"/>
        <v>0.73</v>
      </c>
      <c r="V95" s="7">
        <f t="shared" si="9"/>
        <v>0.66</v>
      </c>
      <c r="W95" s="3">
        <f>SUM($M95:M95)-W$4</f>
        <v>-6.5933891998599021</v>
      </c>
      <c r="X95" s="3">
        <f>SUM($M95:N95)-X$4</f>
        <v>-4.7751904280213324</v>
      </c>
      <c r="Y95" s="3">
        <f>SUM($M95:O95)-Y$4</f>
        <v>-2.986991656182763</v>
      </c>
      <c r="Z95" s="3">
        <f>SUM($M95:P95)-Z$4</f>
        <v>-1.7687928843441938</v>
      </c>
      <c r="AA95" s="3">
        <f>SUM($M95:Q95)-AA$4</f>
        <v>-0.59059411250562377</v>
      </c>
      <c r="AB95" s="3">
        <f>SUM($M95:R95)-AB$4</f>
        <v>0.57760465933294469</v>
      </c>
      <c r="AC95" s="3">
        <f>SUM($M95:S95)-AC$4</f>
        <v>1.6158034311715141</v>
      </c>
      <c r="AD95" s="3">
        <f>SUM($M95:T95)-AD$4</f>
        <v>2.4740022030100857</v>
      </c>
      <c r="AE95" s="3">
        <f>SUM($M95:U95)-AE$4</f>
        <v>2.9922009748486555</v>
      </c>
      <c r="AF95" s="3">
        <f>SUM($M95:V95)-AF$4</f>
        <v>3.4403997466872251</v>
      </c>
      <c r="AG95" s="3">
        <f t="shared" si="10"/>
        <v>3.4403997466872251</v>
      </c>
      <c r="AH95" s="17">
        <f t="shared" si="11"/>
        <v>10</v>
      </c>
      <c r="AI95" s="5">
        <f t="shared" si="12"/>
        <v>10.699600253312775</v>
      </c>
      <c r="AJ95" s="5"/>
      <c r="AK95" s="5"/>
    </row>
    <row r="96" spans="1:37">
      <c r="A96">
        <f t="shared" si="8"/>
        <v>8</v>
      </c>
      <c r="B96" s="2">
        <v>88</v>
      </c>
      <c r="C96" s="3">
        <v>2.19</v>
      </c>
      <c r="D96" s="3">
        <v>0.2</v>
      </c>
      <c r="E96" s="3">
        <v>1.1399999999999999</v>
      </c>
      <c r="F96" s="3">
        <v>2.14</v>
      </c>
      <c r="G96" s="3">
        <v>1.19</v>
      </c>
      <c r="H96" s="3">
        <v>0.85</v>
      </c>
      <c r="I96" s="3">
        <v>1.56</v>
      </c>
      <c r="J96" s="3">
        <v>1.1200000000000001</v>
      </c>
      <c r="K96" s="3">
        <v>2.35</v>
      </c>
      <c r="L96" s="3">
        <v>0.9</v>
      </c>
      <c r="M96" s="7">
        <f t="shared" si="13"/>
        <v>2.35</v>
      </c>
      <c r="N96" s="7">
        <f t="shared" si="9"/>
        <v>2.19</v>
      </c>
      <c r="O96" s="7">
        <f t="shared" si="9"/>
        <v>2.14</v>
      </c>
      <c r="P96" s="7">
        <f t="shared" si="9"/>
        <v>1.56</v>
      </c>
      <c r="Q96" s="7">
        <f t="shared" si="9"/>
        <v>1.19</v>
      </c>
      <c r="R96" s="7">
        <f t="shared" si="9"/>
        <v>1.1399999999999999</v>
      </c>
      <c r="S96" s="7">
        <f t="shared" si="9"/>
        <v>1.1200000000000001</v>
      </c>
      <c r="T96" s="7">
        <f t="shared" si="9"/>
        <v>0.9</v>
      </c>
      <c r="U96" s="7">
        <f t="shared" si="9"/>
        <v>0.85</v>
      </c>
      <c r="V96" s="7">
        <f t="shared" si="9"/>
        <v>0.2</v>
      </c>
      <c r="W96" s="3">
        <f>SUM($M96:M96)-W$4</f>
        <v>-6.4433891998599027</v>
      </c>
      <c r="X96" s="3">
        <f>SUM($M96:N96)-X$4</f>
        <v>-4.4651904280213328</v>
      </c>
      <c r="Y96" s="3">
        <f>SUM($M96:O96)-Y$4</f>
        <v>-2.5369916561827637</v>
      </c>
      <c r="Z96" s="3">
        <f>SUM($M96:P96)-Z$4</f>
        <v>-1.1887928843441937</v>
      </c>
      <c r="AA96" s="3">
        <f>SUM($M96:Q96)-AA$4</f>
        <v>-0.21059411250562476</v>
      </c>
      <c r="AB96" s="3">
        <f>SUM($M96:R96)-AB$4</f>
        <v>0.71760465933294526</v>
      </c>
      <c r="AC96" s="3">
        <f>SUM($M96:S96)-AC$4</f>
        <v>1.6258034311715157</v>
      </c>
      <c r="AD96" s="3">
        <f>SUM($M96:T96)-AD$4</f>
        <v>2.3140022030100873</v>
      </c>
      <c r="AE96" s="3">
        <f>SUM($M96:U96)-AE$4</f>
        <v>2.9522009748486564</v>
      </c>
      <c r="AF96" s="3">
        <f>SUM($M96:V96)-AF$4</f>
        <v>2.9403997466872251</v>
      </c>
      <c r="AG96" s="3">
        <f t="shared" si="10"/>
        <v>2.9522009748486564</v>
      </c>
      <c r="AH96" s="17">
        <f t="shared" si="11"/>
        <v>9</v>
      </c>
      <c r="AI96" s="5">
        <f t="shared" si="12"/>
        <v>10.487799025151345</v>
      </c>
      <c r="AJ96" s="5"/>
      <c r="AK96" s="5"/>
    </row>
    <row r="97" spans="1:37">
      <c r="A97">
        <f t="shared" si="8"/>
        <v>8</v>
      </c>
      <c r="B97" s="2">
        <v>89</v>
      </c>
      <c r="C97" s="3">
        <v>2.5</v>
      </c>
      <c r="D97" s="3">
        <v>2.14</v>
      </c>
      <c r="E97" s="3">
        <v>2.3199999999999998</v>
      </c>
      <c r="F97" s="3">
        <v>1.91</v>
      </c>
      <c r="G97" s="3">
        <v>0.34</v>
      </c>
      <c r="H97" s="3">
        <v>1.3</v>
      </c>
      <c r="I97" s="3">
        <v>1.1499999999999999</v>
      </c>
      <c r="J97" s="3">
        <v>2.3199999999999998</v>
      </c>
      <c r="K97" s="3">
        <v>1.24</v>
      </c>
      <c r="L97" s="3">
        <v>0.7</v>
      </c>
      <c r="M97" s="7">
        <f t="shared" si="13"/>
        <v>2.5</v>
      </c>
      <c r="N97" s="7">
        <f t="shared" si="9"/>
        <v>2.3199999999999998</v>
      </c>
      <c r="O97" s="7">
        <f t="shared" si="9"/>
        <v>2.3199999999999998</v>
      </c>
      <c r="P97" s="7">
        <f t="shared" si="9"/>
        <v>2.14</v>
      </c>
      <c r="Q97" s="7">
        <f t="shared" si="9"/>
        <v>1.91</v>
      </c>
      <c r="R97" s="7">
        <f t="shared" si="9"/>
        <v>1.3</v>
      </c>
      <c r="S97" s="7">
        <f t="shared" si="9"/>
        <v>1.24</v>
      </c>
      <c r="T97" s="7">
        <f t="shared" si="9"/>
        <v>1.1499999999999999</v>
      </c>
      <c r="U97" s="7">
        <f t="shared" si="9"/>
        <v>0.7</v>
      </c>
      <c r="V97" s="7">
        <f t="shared" si="9"/>
        <v>0.34</v>
      </c>
      <c r="W97" s="3">
        <f>SUM($M97:M97)-W$4</f>
        <v>-6.2933891998599023</v>
      </c>
      <c r="X97" s="3">
        <f>SUM($M97:N97)-X$4</f>
        <v>-4.1851904280213326</v>
      </c>
      <c r="Y97" s="3">
        <f>SUM($M97:O97)-Y$4</f>
        <v>-2.0769916561827628</v>
      </c>
      <c r="Z97" s="3">
        <f>SUM($M97:P97)-Z$4</f>
        <v>-0.1487928843441928</v>
      </c>
      <c r="AA97" s="3">
        <f>SUM($M97:Q97)-AA$4</f>
        <v>1.5494058874943768</v>
      </c>
      <c r="AB97" s="3">
        <f>SUM($M97:R97)-AB$4</f>
        <v>2.637604659332947</v>
      </c>
      <c r="AC97" s="3">
        <f>SUM($M97:S97)-AC$4</f>
        <v>3.6658034311715166</v>
      </c>
      <c r="AD97" s="3">
        <f>SUM($M97:T97)-AD$4</f>
        <v>4.6040022030100882</v>
      </c>
      <c r="AE97" s="3">
        <f>SUM($M97:U97)-AE$4</f>
        <v>5.092200974848657</v>
      </c>
      <c r="AF97" s="3">
        <f>SUM($M97:V97)-AF$4</f>
        <v>5.2203997466872263</v>
      </c>
      <c r="AG97" s="3">
        <f t="shared" si="10"/>
        <v>5.2203997466872263</v>
      </c>
      <c r="AH97" s="17">
        <f t="shared" si="11"/>
        <v>10</v>
      </c>
      <c r="AI97" s="5">
        <f t="shared" si="12"/>
        <v>10.699600253312775</v>
      </c>
      <c r="AJ97" s="5"/>
      <c r="AK97" s="5"/>
    </row>
    <row r="98" spans="1:37">
      <c r="A98">
        <f t="shared" si="8"/>
        <v>7</v>
      </c>
      <c r="B98" s="2">
        <v>90</v>
      </c>
      <c r="C98" s="3">
        <v>0.81</v>
      </c>
      <c r="D98" s="3">
        <v>0.51</v>
      </c>
      <c r="E98" s="3">
        <v>0.68</v>
      </c>
      <c r="F98" s="3">
        <v>1.96</v>
      </c>
      <c r="G98" s="3">
        <v>0.2</v>
      </c>
      <c r="H98" s="3">
        <v>1.1499999999999999</v>
      </c>
      <c r="I98" s="3">
        <v>1.98</v>
      </c>
      <c r="J98" s="3">
        <v>1.35</v>
      </c>
      <c r="K98" s="3">
        <v>0.62</v>
      </c>
      <c r="L98" s="3">
        <v>2.2200000000000002</v>
      </c>
      <c r="M98" s="7">
        <f t="shared" si="13"/>
        <v>2.2200000000000002</v>
      </c>
      <c r="N98" s="7">
        <f t="shared" si="9"/>
        <v>1.98</v>
      </c>
      <c r="O98" s="7">
        <f t="shared" si="9"/>
        <v>1.96</v>
      </c>
      <c r="P98" s="7">
        <f t="shared" si="9"/>
        <v>1.35</v>
      </c>
      <c r="Q98" s="7">
        <f t="shared" si="9"/>
        <v>1.1499999999999999</v>
      </c>
      <c r="R98" s="7">
        <f t="shared" si="9"/>
        <v>0.81</v>
      </c>
      <c r="S98" s="7">
        <f t="shared" si="9"/>
        <v>0.68</v>
      </c>
      <c r="T98" s="7">
        <f t="shared" si="9"/>
        <v>0.62</v>
      </c>
      <c r="U98" s="7">
        <f t="shared" si="9"/>
        <v>0.51</v>
      </c>
      <c r="V98" s="7">
        <f t="shared" si="9"/>
        <v>0.2</v>
      </c>
      <c r="W98" s="3">
        <f>SUM($M98:M98)-W$4</f>
        <v>-6.5733891998599017</v>
      </c>
      <c r="X98" s="3">
        <f>SUM($M98:N98)-X$4</f>
        <v>-4.8051904280213327</v>
      </c>
      <c r="Y98" s="3">
        <f>SUM($M98:O98)-Y$4</f>
        <v>-3.0569916561827633</v>
      </c>
      <c r="Z98" s="3">
        <f>SUM($M98:P98)-Z$4</f>
        <v>-1.9187928843441941</v>
      </c>
      <c r="AA98" s="3">
        <f>SUM($M98:Q98)-AA$4</f>
        <v>-0.98059411250562434</v>
      </c>
      <c r="AB98" s="3">
        <f>SUM($M98:R98)-AB$4</f>
        <v>-0.38239534066705438</v>
      </c>
      <c r="AC98" s="3">
        <f>SUM($M98:S98)-AC$4</f>
        <v>8.5803431171514788E-2</v>
      </c>
      <c r="AD98" s="3">
        <f>SUM($M98:T98)-AD$4</f>
        <v>0.49400220301008524</v>
      </c>
      <c r="AE98" s="3">
        <f>SUM($M98:U98)-AE$4</f>
        <v>0.79220097484865448</v>
      </c>
      <c r="AF98" s="3">
        <f>SUM($M98:V98)-AF$4</f>
        <v>0.78039974668722323</v>
      </c>
      <c r="AG98" s="3">
        <f t="shared" si="10"/>
        <v>0.79220097484865448</v>
      </c>
      <c r="AH98" s="17">
        <f t="shared" si="11"/>
        <v>9</v>
      </c>
      <c r="AI98" s="5">
        <f t="shared" si="12"/>
        <v>10.487799025151345</v>
      </c>
      <c r="AJ98" s="5"/>
      <c r="AK98" s="5"/>
    </row>
    <row r="99" spans="1:37">
      <c r="A99">
        <f t="shared" si="8"/>
        <v>6</v>
      </c>
      <c r="B99" s="2">
        <v>91</v>
      </c>
      <c r="C99" s="3">
        <v>0.65</v>
      </c>
      <c r="D99" s="3">
        <v>0.56999999999999995</v>
      </c>
      <c r="E99" s="3">
        <v>1.24</v>
      </c>
      <c r="F99" s="3">
        <v>0.8</v>
      </c>
      <c r="G99" s="3">
        <v>0.93</v>
      </c>
      <c r="H99" s="3">
        <v>0.25</v>
      </c>
      <c r="I99" s="3">
        <v>0.63</v>
      </c>
      <c r="J99" s="3">
        <v>1.96</v>
      </c>
      <c r="K99" s="3">
        <v>1.89</v>
      </c>
      <c r="L99" s="3">
        <v>2.44</v>
      </c>
      <c r="M99" s="7">
        <f t="shared" si="13"/>
        <v>2.44</v>
      </c>
      <c r="N99" s="7">
        <f t="shared" si="9"/>
        <v>1.96</v>
      </c>
      <c r="O99" s="7">
        <f t="shared" si="9"/>
        <v>1.89</v>
      </c>
      <c r="P99" s="7">
        <f t="shared" si="9"/>
        <v>1.24</v>
      </c>
      <c r="Q99" s="7">
        <f t="shared" si="9"/>
        <v>0.93</v>
      </c>
      <c r="R99" s="7">
        <f t="shared" si="9"/>
        <v>0.8</v>
      </c>
      <c r="S99" s="7">
        <f t="shared" si="9"/>
        <v>0.65</v>
      </c>
      <c r="T99" s="7">
        <f t="shared" si="9"/>
        <v>0.63</v>
      </c>
      <c r="U99" s="7">
        <f t="shared" si="9"/>
        <v>0.56999999999999995</v>
      </c>
      <c r="V99" s="7">
        <f t="shared" si="9"/>
        <v>0.25</v>
      </c>
      <c r="W99" s="3">
        <f>SUM($M99:M99)-W$4</f>
        <v>-6.3533891998599028</v>
      </c>
      <c r="X99" s="3">
        <f>SUM($M99:N99)-X$4</f>
        <v>-4.6051904280213325</v>
      </c>
      <c r="Y99" s="3">
        <f>SUM($M99:O99)-Y$4</f>
        <v>-2.9269916561827634</v>
      </c>
      <c r="Z99" s="3">
        <f>SUM($M99:P99)-Z$4</f>
        <v>-1.8987928843441937</v>
      </c>
      <c r="AA99" s="3">
        <f>SUM($M99:Q99)-AA$4</f>
        <v>-1.1805941125056236</v>
      </c>
      <c r="AB99" s="3">
        <f>SUM($M99:R99)-AB$4</f>
        <v>-0.59239534066705346</v>
      </c>
      <c r="AC99" s="3">
        <f>SUM($M99:S99)-AC$4</f>
        <v>-0.15419656882848365</v>
      </c>
      <c r="AD99" s="3">
        <f>SUM($M99:T99)-AD$4</f>
        <v>0.26400220301008837</v>
      </c>
      <c r="AE99" s="3">
        <f>SUM($M99:U99)-AE$4</f>
        <v>0.62220097484865811</v>
      </c>
      <c r="AF99" s="3">
        <f>SUM($M99:V99)-AF$4</f>
        <v>0.66039974668722756</v>
      </c>
      <c r="AG99" s="3">
        <f t="shared" si="10"/>
        <v>0.66039974668722756</v>
      </c>
      <c r="AH99" s="17">
        <f t="shared" si="11"/>
        <v>10</v>
      </c>
      <c r="AI99" s="5">
        <f t="shared" si="12"/>
        <v>10.699600253312775</v>
      </c>
      <c r="AJ99" s="5"/>
      <c r="AK99" s="5"/>
    </row>
    <row r="100" spans="1:37">
      <c r="A100">
        <f t="shared" si="8"/>
        <v>6</v>
      </c>
      <c r="B100" s="2">
        <v>92</v>
      </c>
      <c r="C100" s="3">
        <v>0.54</v>
      </c>
      <c r="D100" s="3">
        <v>0.73</v>
      </c>
      <c r="E100" s="3">
        <v>0.38</v>
      </c>
      <c r="F100" s="3">
        <v>1.54</v>
      </c>
      <c r="G100" s="3">
        <v>0.23</v>
      </c>
      <c r="H100" s="3">
        <v>2.12</v>
      </c>
      <c r="I100" s="3">
        <v>1.92</v>
      </c>
      <c r="J100" s="3">
        <v>0.69</v>
      </c>
      <c r="K100" s="3">
        <v>0.79</v>
      </c>
      <c r="L100" s="3">
        <v>2.17</v>
      </c>
      <c r="M100" s="7">
        <f t="shared" si="13"/>
        <v>2.17</v>
      </c>
      <c r="N100" s="7">
        <f t="shared" si="9"/>
        <v>2.12</v>
      </c>
      <c r="O100" s="7">
        <f t="shared" si="9"/>
        <v>1.92</v>
      </c>
      <c r="P100" s="7">
        <f t="shared" si="9"/>
        <v>1.54</v>
      </c>
      <c r="Q100" s="7">
        <f t="shared" si="9"/>
        <v>0.79</v>
      </c>
      <c r="R100" s="7">
        <f t="shared" si="9"/>
        <v>0.73</v>
      </c>
      <c r="S100" s="7">
        <f t="shared" si="9"/>
        <v>0.69</v>
      </c>
      <c r="T100" s="7">
        <f t="shared" si="9"/>
        <v>0.54</v>
      </c>
      <c r="U100" s="7">
        <f t="shared" si="9"/>
        <v>0.38</v>
      </c>
      <c r="V100" s="7">
        <f t="shared" si="9"/>
        <v>0.23</v>
      </c>
      <c r="W100" s="3">
        <f>SUM($M100:M100)-W$4</f>
        <v>-6.6233891998599024</v>
      </c>
      <c r="X100" s="3">
        <f>SUM($M100:N100)-X$4</f>
        <v>-4.7151904280213328</v>
      </c>
      <c r="Y100" s="3">
        <f>SUM($M100:O100)-Y$4</f>
        <v>-3.0069916561827634</v>
      </c>
      <c r="Z100" s="3">
        <f>SUM($M100:P100)-Z$4</f>
        <v>-1.6787928843441939</v>
      </c>
      <c r="AA100" s="3">
        <f>SUM($M100:Q100)-AA$4</f>
        <v>-1.1005941125056253</v>
      </c>
      <c r="AB100" s="3">
        <f>SUM($M100:R100)-AB$4</f>
        <v>-0.58239534066705545</v>
      </c>
      <c r="AC100" s="3">
        <f>SUM($M100:S100)-AC$4</f>
        <v>-0.10419656882848649</v>
      </c>
      <c r="AD100" s="3">
        <f>SUM($M100:T100)-AD$4</f>
        <v>0.22400220301008567</v>
      </c>
      <c r="AE100" s="3">
        <f>SUM($M100:U100)-AE$4</f>
        <v>0.3922009748486559</v>
      </c>
      <c r="AF100" s="3">
        <f>SUM($M100:V100)-AF$4</f>
        <v>0.41039974668722579</v>
      </c>
      <c r="AG100" s="3">
        <f t="shared" si="10"/>
        <v>0.41039974668722579</v>
      </c>
      <c r="AH100" s="17">
        <f t="shared" si="11"/>
        <v>10</v>
      </c>
      <c r="AI100" s="5">
        <f t="shared" si="12"/>
        <v>10.699600253312775</v>
      </c>
      <c r="AJ100" s="5"/>
      <c r="AK100" s="5"/>
    </row>
    <row r="101" spans="1:37">
      <c r="A101">
        <f t="shared" si="8"/>
        <v>8</v>
      </c>
      <c r="B101" s="2">
        <v>93</v>
      </c>
      <c r="C101" s="3">
        <v>1.75</v>
      </c>
      <c r="D101" s="3">
        <v>1.02</v>
      </c>
      <c r="E101" s="3">
        <v>2.34</v>
      </c>
      <c r="F101" s="3">
        <v>2.27</v>
      </c>
      <c r="G101" s="3">
        <v>2.29</v>
      </c>
      <c r="H101" s="3">
        <v>1.59</v>
      </c>
      <c r="I101" s="3">
        <v>1.63</v>
      </c>
      <c r="J101" s="3">
        <v>1.86</v>
      </c>
      <c r="K101" s="3">
        <v>0.99</v>
      </c>
      <c r="L101" s="3">
        <v>0.52</v>
      </c>
      <c r="M101" s="7">
        <f t="shared" si="13"/>
        <v>2.34</v>
      </c>
      <c r="N101" s="7">
        <f t="shared" si="9"/>
        <v>2.29</v>
      </c>
      <c r="O101" s="7">
        <f t="shared" si="9"/>
        <v>2.27</v>
      </c>
      <c r="P101" s="7">
        <f t="shared" si="9"/>
        <v>1.86</v>
      </c>
      <c r="Q101" s="7">
        <f t="shared" si="9"/>
        <v>1.75</v>
      </c>
      <c r="R101" s="7">
        <f t="shared" si="9"/>
        <v>1.63</v>
      </c>
      <c r="S101" s="7">
        <f t="shared" si="9"/>
        <v>1.59</v>
      </c>
      <c r="T101" s="7">
        <f t="shared" si="9"/>
        <v>1.02</v>
      </c>
      <c r="U101" s="7">
        <f t="shared" si="9"/>
        <v>0.99</v>
      </c>
      <c r="V101" s="7">
        <f t="shared" si="9"/>
        <v>0.52</v>
      </c>
      <c r="W101" s="3">
        <f>SUM($M101:M101)-W$4</f>
        <v>-6.4533891998599024</v>
      </c>
      <c r="X101" s="3">
        <f>SUM($M101:N101)-X$4</f>
        <v>-4.375190428021333</v>
      </c>
      <c r="Y101" s="3">
        <f>SUM($M101:O101)-Y$4</f>
        <v>-2.316991656182763</v>
      </c>
      <c r="Z101" s="3">
        <f>SUM($M101:P101)-Z$4</f>
        <v>-0.66879288434419415</v>
      </c>
      <c r="AA101" s="3">
        <f>SUM($M101:Q101)-AA$4</f>
        <v>0.86940588749437531</v>
      </c>
      <c r="AB101" s="3">
        <f>SUM($M101:R101)-AB$4</f>
        <v>2.2876046593329455</v>
      </c>
      <c r="AC101" s="3">
        <f>SUM($M101:S101)-AC$4</f>
        <v>3.6658034311715149</v>
      </c>
      <c r="AD101" s="3">
        <f>SUM($M101:T101)-AD$4</f>
        <v>4.4740022030100857</v>
      </c>
      <c r="AE101" s="3">
        <f>SUM($M101:U101)-AE$4</f>
        <v>5.2522009748486553</v>
      </c>
      <c r="AF101" s="3">
        <f>SUM($M101:V101)-AF$4</f>
        <v>5.5603997466872261</v>
      </c>
      <c r="AG101" s="3">
        <f t="shared" si="10"/>
        <v>5.5603997466872261</v>
      </c>
      <c r="AH101" s="17">
        <f t="shared" si="11"/>
        <v>10</v>
      </c>
      <c r="AI101" s="5">
        <f t="shared" si="12"/>
        <v>10.699600253312775</v>
      </c>
      <c r="AJ101" s="5"/>
      <c r="AK101" s="5"/>
    </row>
    <row r="102" spans="1:37">
      <c r="A102">
        <f t="shared" si="8"/>
        <v>8</v>
      </c>
      <c r="B102" s="2">
        <v>94</v>
      </c>
      <c r="C102" s="3">
        <v>0.93</v>
      </c>
      <c r="D102" s="3">
        <v>0.23</v>
      </c>
      <c r="E102" s="3">
        <v>0.33</v>
      </c>
      <c r="F102" s="3">
        <v>0.61</v>
      </c>
      <c r="G102" s="3">
        <v>1.89</v>
      </c>
      <c r="H102" s="3">
        <v>2.16</v>
      </c>
      <c r="I102" s="3">
        <v>0.72</v>
      </c>
      <c r="J102" s="3">
        <v>0.54</v>
      </c>
      <c r="K102" s="3">
        <v>2.0099999999999998</v>
      </c>
      <c r="L102" s="3">
        <v>2.44</v>
      </c>
      <c r="M102" s="7">
        <f t="shared" si="13"/>
        <v>2.44</v>
      </c>
      <c r="N102" s="7">
        <f t="shared" si="9"/>
        <v>2.16</v>
      </c>
      <c r="O102" s="7">
        <f t="shared" si="9"/>
        <v>2.0099999999999998</v>
      </c>
      <c r="P102" s="7">
        <f t="shared" si="9"/>
        <v>1.89</v>
      </c>
      <c r="Q102" s="7">
        <f t="shared" si="9"/>
        <v>0.93</v>
      </c>
      <c r="R102" s="7">
        <f t="shared" si="9"/>
        <v>0.72</v>
      </c>
      <c r="S102" s="7">
        <f t="shared" si="9"/>
        <v>0.61</v>
      </c>
      <c r="T102" s="7">
        <f t="shared" si="9"/>
        <v>0.54</v>
      </c>
      <c r="U102" s="7">
        <f t="shared" ref="N102:V131" si="14">LARGE($C102:$L102,U$7)</f>
        <v>0.33</v>
      </c>
      <c r="V102" s="7">
        <f t="shared" si="14"/>
        <v>0.23</v>
      </c>
      <c r="W102" s="3">
        <f>SUM($M102:M102)-W$4</f>
        <v>-6.3533891998599028</v>
      </c>
      <c r="X102" s="3">
        <f>SUM($M102:N102)-X$4</f>
        <v>-4.4051904280213332</v>
      </c>
      <c r="Y102" s="3">
        <f>SUM($M102:O102)-Y$4</f>
        <v>-2.606991656182764</v>
      </c>
      <c r="Z102" s="3">
        <f>SUM($M102:P102)-Z$4</f>
        <v>-0.92879288434419394</v>
      </c>
      <c r="AA102" s="3">
        <f>SUM($M102:Q102)-AA$4</f>
        <v>-0.21059411250562476</v>
      </c>
      <c r="AB102" s="3">
        <f>SUM($M102:R102)-AB$4</f>
        <v>0.29760465933294533</v>
      </c>
      <c r="AC102" s="3">
        <f>SUM($M102:S102)-AC$4</f>
        <v>0.69580343117151422</v>
      </c>
      <c r="AD102" s="3">
        <f>SUM($M102:T102)-AD$4</f>
        <v>1.0240022030100864</v>
      </c>
      <c r="AE102" s="3">
        <f>SUM($M102:U102)-AE$4</f>
        <v>1.1422009748486559</v>
      </c>
      <c r="AF102" s="3">
        <f>SUM($M102:V102)-AF$4</f>
        <v>1.1603997466872258</v>
      </c>
      <c r="AG102" s="3">
        <f t="shared" si="10"/>
        <v>1.1603997466872258</v>
      </c>
      <c r="AH102" s="17">
        <f t="shared" si="11"/>
        <v>10</v>
      </c>
      <c r="AI102" s="5">
        <f t="shared" si="12"/>
        <v>10.699600253312775</v>
      </c>
      <c r="AJ102" s="5"/>
      <c r="AK102" s="5"/>
    </row>
    <row r="103" spans="1:37">
      <c r="A103">
        <f t="shared" si="8"/>
        <v>8</v>
      </c>
      <c r="B103" s="2">
        <v>95</v>
      </c>
      <c r="C103" s="3">
        <v>1.35</v>
      </c>
      <c r="D103" s="3">
        <v>1.04</v>
      </c>
      <c r="E103" s="3">
        <v>1.89</v>
      </c>
      <c r="F103" s="3">
        <v>0.32</v>
      </c>
      <c r="G103" s="3">
        <v>2.21</v>
      </c>
      <c r="H103" s="3">
        <v>1.96</v>
      </c>
      <c r="I103" s="3">
        <v>1.71</v>
      </c>
      <c r="J103" s="3">
        <v>0.63</v>
      </c>
      <c r="K103" s="3">
        <v>0.43</v>
      </c>
      <c r="L103" s="3">
        <v>0.65</v>
      </c>
      <c r="M103" s="7">
        <f t="shared" si="13"/>
        <v>2.21</v>
      </c>
      <c r="N103" s="7">
        <f t="shared" si="14"/>
        <v>1.96</v>
      </c>
      <c r="O103" s="7">
        <f t="shared" si="14"/>
        <v>1.89</v>
      </c>
      <c r="P103" s="7">
        <f t="shared" si="14"/>
        <v>1.71</v>
      </c>
      <c r="Q103" s="7">
        <f t="shared" si="14"/>
        <v>1.35</v>
      </c>
      <c r="R103" s="7">
        <f t="shared" si="14"/>
        <v>1.04</v>
      </c>
      <c r="S103" s="7">
        <f t="shared" si="14"/>
        <v>0.65</v>
      </c>
      <c r="T103" s="7">
        <f t="shared" si="14"/>
        <v>0.63</v>
      </c>
      <c r="U103" s="7">
        <f t="shared" si="14"/>
        <v>0.43</v>
      </c>
      <c r="V103" s="7">
        <f t="shared" si="14"/>
        <v>0.32</v>
      </c>
      <c r="W103" s="3">
        <f>SUM($M103:M103)-W$4</f>
        <v>-6.5833891998599023</v>
      </c>
      <c r="X103" s="3">
        <f>SUM($M103:N103)-X$4</f>
        <v>-4.8351904280213329</v>
      </c>
      <c r="Y103" s="3">
        <f>SUM($M103:O103)-Y$4</f>
        <v>-3.1569916561827638</v>
      </c>
      <c r="Z103" s="3">
        <f>SUM($M103:P103)-Z$4</f>
        <v>-1.6587928843441944</v>
      </c>
      <c r="AA103" s="3">
        <f>SUM($M103:Q103)-AA$4</f>
        <v>-0.52059411250562526</v>
      </c>
      <c r="AB103" s="3">
        <f>SUM($M103:R103)-AB$4</f>
        <v>0.30760465933294512</v>
      </c>
      <c r="AC103" s="3">
        <f>SUM($M103:S103)-AC$4</f>
        <v>0.74580343117151493</v>
      </c>
      <c r="AD103" s="3">
        <f>SUM($M103:T103)-AD$4</f>
        <v>1.1640022030100869</v>
      </c>
      <c r="AE103" s="3">
        <f>SUM($M103:U103)-AE$4</f>
        <v>1.3822009748486561</v>
      </c>
      <c r="AF103" s="3">
        <f>SUM($M103:V103)-AF$4</f>
        <v>1.4903997466872259</v>
      </c>
      <c r="AG103" s="3">
        <f t="shared" si="10"/>
        <v>1.4903997466872259</v>
      </c>
      <c r="AH103" s="17">
        <f t="shared" si="11"/>
        <v>10</v>
      </c>
      <c r="AI103" s="5">
        <f t="shared" si="12"/>
        <v>10.699600253312775</v>
      </c>
      <c r="AJ103" s="5"/>
      <c r="AK103" s="5"/>
    </row>
    <row r="104" spans="1:37">
      <c r="A104">
        <f t="shared" si="8"/>
        <v>8</v>
      </c>
      <c r="B104" s="2">
        <v>96</v>
      </c>
      <c r="C104" s="3">
        <v>1.47</v>
      </c>
      <c r="D104" s="3">
        <v>1.78</v>
      </c>
      <c r="E104" s="3">
        <v>0.85</v>
      </c>
      <c r="F104" s="3">
        <v>2.42</v>
      </c>
      <c r="G104" s="3">
        <v>1.26</v>
      </c>
      <c r="H104" s="3">
        <v>2.4700000000000002</v>
      </c>
      <c r="I104" s="3">
        <v>1.23</v>
      </c>
      <c r="J104" s="3">
        <v>0.89</v>
      </c>
      <c r="K104" s="3">
        <v>2</v>
      </c>
      <c r="L104" s="3">
        <v>1.7</v>
      </c>
      <c r="M104" s="7">
        <f t="shared" si="13"/>
        <v>2.4700000000000002</v>
      </c>
      <c r="N104" s="7">
        <f t="shared" si="14"/>
        <v>2.42</v>
      </c>
      <c r="O104" s="7">
        <f t="shared" si="14"/>
        <v>2</v>
      </c>
      <c r="P104" s="7">
        <f t="shared" si="14"/>
        <v>1.78</v>
      </c>
      <c r="Q104" s="7">
        <f t="shared" si="14"/>
        <v>1.7</v>
      </c>
      <c r="R104" s="7">
        <f t="shared" si="14"/>
        <v>1.47</v>
      </c>
      <c r="S104" s="7">
        <f t="shared" si="14"/>
        <v>1.26</v>
      </c>
      <c r="T104" s="7">
        <f t="shared" si="14"/>
        <v>1.23</v>
      </c>
      <c r="U104" s="7">
        <f t="shared" si="14"/>
        <v>0.89</v>
      </c>
      <c r="V104" s="7">
        <f t="shared" si="14"/>
        <v>0.85</v>
      </c>
      <c r="W104" s="3">
        <f>SUM($M104:M104)-W$4</f>
        <v>-6.3233891998599017</v>
      </c>
      <c r="X104" s="3">
        <f>SUM($M104:N104)-X$4</f>
        <v>-4.1151904280213323</v>
      </c>
      <c r="Y104" s="3">
        <f>SUM($M104:O104)-Y$4</f>
        <v>-2.3269916561827628</v>
      </c>
      <c r="Z104" s="3">
        <f>SUM($M104:P104)-Z$4</f>
        <v>-0.75879288434419401</v>
      </c>
      <c r="AA104" s="3">
        <f>SUM($M104:Q104)-AA$4</f>
        <v>0.72940588749437474</v>
      </c>
      <c r="AB104" s="3">
        <f>SUM($M104:R104)-AB$4</f>
        <v>1.9876046593329448</v>
      </c>
      <c r="AC104" s="3">
        <f>SUM($M104:S104)-AC$4</f>
        <v>3.0358034311715141</v>
      </c>
      <c r="AD104" s="3">
        <f>SUM($M104:T104)-AD$4</f>
        <v>4.0540022030100857</v>
      </c>
      <c r="AE104" s="3">
        <f>SUM($M104:U104)-AE$4</f>
        <v>4.7322009748486558</v>
      </c>
      <c r="AF104" s="3">
        <f>SUM($M104:V104)-AF$4</f>
        <v>5.3703997466872249</v>
      </c>
      <c r="AG104" s="3">
        <f t="shared" si="10"/>
        <v>5.3703997466872249</v>
      </c>
      <c r="AH104" s="17">
        <f t="shared" si="11"/>
        <v>10</v>
      </c>
      <c r="AI104" s="5">
        <f t="shared" si="12"/>
        <v>10.699600253312775</v>
      </c>
      <c r="AJ104" s="5"/>
      <c r="AK104" s="5"/>
    </row>
    <row r="105" spans="1:37">
      <c r="A105">
        <f t="shared" si="8"/>
        <v>8</v>
      </c>
      <c r="B105" s="2">
        <v>97</v>
      </c>
      <c r="C105" s="3">
        <v>1.9</v>
      </c>
      <c r="D105" s="3">
        <v>0.73</v>
      </c>
      <c r="E105" s="3">
        <v>0.7</v>
      </c>
      <c r="F105" s="3">
        <v>1.59</v>
      </c>
      <c r="G105" s="3">
        <v>0.69</v>
      </c>
      <c r="H105" s="3">
        <v>0.73</v>
      </c>
      <c r="I105" s="3">
        <v>1.92</v>
      </c>
      <c r="J105" s="3">
        <v>1.6</v>
      </c>
      <c r="K105" s="3">
        <v>2.23</v>
      </c>
      <c r="L105" s="3">
        <v>1.27</v>
      </c>
      <c r="M105" s="7">
        <f t="shared" si="13"/>
        <v>2.23</v>
      </c>
      <c r="N105" s="7">
        <f t="shared" si="14"/>
        <v>1.92</v>
      </c>
      <c r="O105" s="7">
        <f t="shared" si="14"/>
        <v>1.9</v>
      </c>
      <c r="P105" s="7">
        <f t="shared" si="14"/>
        <v>1.6</v>
      </c>
      <c r="Q105" s="7">
        <f t="shared" si="14"/>
        <v>1.59</v>
      </c>
      <c r="R105" s="7">
        <f t="shared" si="14"/>
        <v>1.27</v>
      </c>
      <c r="S105" s="7">
        <f t="shared" si="14"/>
        <v>0.73</v>
      </c>
      <c r="T105" s="7">
        <f t="shared" si="14"/>
        <v>0.73</v>
      </c>
      <c r="U105" s="7">
        <f t="shared" si="14"/>
        <v>0.7</v>
      </c>
      <c r="V105" s="7">
        <f t="shared" si="14"/>
        <v>0.69</v>
      </c>
      <c r="W105" s="3">
        <f>SUM($M105:M105)-W$4</f>
        <v>-6.5633891998599019</v>
      </c>
      <c r="X105" s="3">
        <f>SUM($M105:N105)-X$4</f>
        <v>-4.8551904280213325</v>
      </c>
      <c r="Y105" s="3">
        <f>SUM($M105:O105)-Y$4</f>
        <v>-3.1669916561827627</v>
      </c>
      <c r="Z105" s="3">
        <f>SUM($M105:P105)-Z$4</f>
        <v>-1.7787928843441936</v>
      </c>
      <c r="AA105" s="3">
        <f>SUM($M105:Q105)-AA$4</f>
        <v>-0.40059411250562427</v>
      </c>
      <c r="AB105" s="3">
        <f>SUM($M105:R105)-AB$4</f>
        <v>0.65760465933294476</v>
      </c>
      <c r="AC105" s="3">
        <f>SUM($M105:S105)-AC$4</f>
        <v>1.1758034311715146</v>
      </c>
      <c r="AD105" s="3">
        <f>SUM($M105:T105)-AD$4</f>
        <v>1.6940022030100863</v>
      </c>
      <c r="AE105" s="3">
        <f>SUM($M105:U105)-AE$4</f>
        <v>2.1822009748486551</v>
      </c>
      <c r="AF105" s="3">
        <f>SUM($M105:V105)-AF$4</f>
        <v>2.660399746687224</v>
      </c>
      <c r="AG105" s="3">
        <f t="shared" si="10"/>
        <v>2.660399746687224</v>
      </c>
      <c r="AH105" s="17">
        <f t="shared" si="11"/>
        <v>10</v>
      </c>
      <c r="AI105" s="5">
        <f t="shared" si="12"/>
        <v>10.699600253312775</v>
      </c>
      <c r="AJ105" s="5"/>
      <c r="AK105" s="5"/>
    </row>
    <row r="106" spans="1:37">
      <c r="A106">
        <f t="shared" si="8"/>
        <v>8</v>
      </c>
      <c r="B106" s="2">
        <v>98</v>
      </c>
      <c r="C106" s="3">
        <v>1.1399999999999999</v>
      </c>
      <c r="D106" s="3">
        <v>1.66</v>
      </c>
      <c r="E106" s="3">
        <v>0.73</v>
      </c>
      <c r="F106" s="3">
        <v>1.1299999999999999</v>
      </c>
      <c r="G106" s="3">
        <v>2.5</v>
      </c>
      <c r="H106" s="3">
        <v>1.21</v>
      </c>
      <c r="I106" s="3">
        <v>1.17</v>
      </c>
      <c r="J106" s="3">
        <v>0.92</v>
      </c>
      <c r="K106" s="3">
        <v>2.4</v>
      </c>
      <c r="L106" s="3">
        <v>1.67</v>
      </c>
      <c r="M106" s="7">
        <f t="shared" si="13"/>
        <v>2.5</v>
      </c>
      <c r="N106" s="7">
        <f t="shared" si="14"/>
        <v>2.4</v>
      </c>
      <c r="O106" s="7">
        <f t="shared" si="14"/>
        <v>1.67</v>
      </c>
      <c r="P106" s="7">
        <f t="shared" si="14"/>
        <v>1.66</v>
      </c>
      <c r="Q106" s="7">
        <f t="shared" si="14"/>
        <v>1.21</v>
      </c>
      <c r="R106" s="7">
        <f t="shared" si="14"/>
        <v>1.17</v>
      </c>
      <c r="S106" s="7">
        <f t="shared" si="14"/>
        <v>1.1399999999999999</v>
      </c>
      <c r="T106" s="7">
        <f t="shared" si="14"/>
        <v>1.1299999999999999</v>
      </c>
      <c r="U106" s="7">
        <f t="shared" si="14"/>
        <v>0.92</v>
      </c>
      <c r="V106" s="7">
        <f t="shared" si="14"/>
        <v>0.73</v>
      </c>
      <c r="W106" s="3">
        <f>SUM($M106:M106)-W$4</f>
        <v>-6.2933891998599023</v>
      </c>
      <c r="X106" s="3">
        <f>SUM($M106:N106)-X$4</f>
        <v>-4.1051904280213325</v>
      </c>
      <c r="Y106" s="3">
        <f>SUM($M106:O106)-Y$4</f>
        <v>-2.6469916561827631</v>
      </c>
      <c r="Z106" s="3">
        <f>SUM($M106:P106)-Z$4</f>
        <v>-1.1987928843441935</v>
      </c>
      <c r="AA106" s="3">
        <f>SUM($M106:Q106)-AA$4</f>
        <v>-0.2005941125056232</v>
      </c>
      <c r="AB106" s="3">
        <f>SUM($M106:R106)-AB$4</f>
        <v>0.75760465933294618</v>
      </c>
      <c r="AC106" s="3">
        <f>SUM($M106:S106)-AC$4</f>
        <v>1.6858034311715162</v>
      </c>
      <c r="AD106" s="3">
        <f>SUM($M106:T106)-AD$4</f>
        <v>2.6040022030100882</v>
      </c>
      <c r="AE106" s="3">
        <f>SUM($M106:U106)-AE$4</f>
        <v>3.3122009748486576</v>
      </c>
      <c r="AF106" s="3">
        <f>SUM($M106:V106)-AF$4</f>
        <v>3.8303997466872275</v>
      </c>
      <c r="AG106" s="3">
        <f t="shared" si="10"/>
        <v>3.8303997466872275</v>
      </c>
      <c r="AH106" s="17">
        <f t="shared" si="11"/>
        <v>10</v>
      </c>
      <c r="AI106" s="5">
        <f t="shared" si="12"/>
        <v>10.699600253312775</v>
      </c>
      <c r="AJ106" s="5"/>
      <c r="AK106" s="5"/>
    </row>
    <row r="107" spans="1:37">
      <c r="A107">
        <f t="shared" si="8"/>
        <v>8</v>
      </c>
      <c r="B107" s="2">
        <v>99</v>
      </c>
      <c r="C107" s="3">
        <v>0.22</v>
      </c>
      <c r="D107" s="3">
        <v>0.92</v>
      </c>
      <c r="E107" s="3">
        <v>1.99</v>
      </c>
      <c r="F107" s="3">
        <v>0.28000000000000003</v>
      </c>
      <c r="G107" s="3">
        <v>2.2000000000000002</v>
      </c>
      <c r="H107" s="3">
        <v>1.45</v>
      </c>
      <c r="I107" s="3">
        <v>1.46</v>
      </c>
      <c r="J107" s="3">
        <v>1.94</v>
      </c>
      <c r="K107" s="3">
        <v>0.49</v>
      </c>
      <c r="L107" s="3">
        <v>2.37</v>
      </c>
      <c r="M107" s="7">
        <f t="shared" si="13"/>
        <v>2.37</v>
      </c>
      <c r="N107" s="7">
        <f t="shared" si="14"/>
        <v>2.2000000000000002</v>
      </c>
      <c r="O107" s="7">
        <f t="shared" si="14"/>
        <v>1.99</v>
      </c>
      <c r="P107" s="7">
        <f t="shared" si="14"/>
        <v>1.94</v>
      </c>
      <c r="Q107" s="7">
        <f t="shared" si="14"/>
        <v>1.46</v>
      </c>
      <c r="R107" s="7">
        <f t="shared" si="14"/>
        <v>1.45</v>
      </c>
      <c r="S107" s="7">
        <f t="shared" si="14"/>
        <v>0.92</v>
      </c>
      <c r="T107" s="7">
        <f t="shared" si="14"/>
        <v>0.49</v>
      </c>
      <c r="U107" s="7">
        <f t="shared" si="14"/>
        <v>0.28000000000000003</v>
      </c>
      <c r="V107" s="7">
        <f t="shared" si="14"/>
        <v>0.22</v>
      </c>
      <c r="W107" s="3">
        <f>SUM($M107:M107)-W$4</f>
        <v>-6.4233891998599022</v>
      </c>
      <c r="X107" s="3">
        <f>SUM($M107:N107)-X$4</f>
        <v>-4.4351904280213326</v>
      </c>
      <c r="Y107" s="3">
        <f>SUM($M107:O107)-Y$4</f>
        <v>-2.6569916561827629</v>
      </c>
      <c r="Z107" s="3">
        <f>SUM($M107:P107)-Z$4</f>
        <v>-0.92879288434419394</v>
      </c>
      <c r="AA107" s="3">
        <f>SUM($M107:Q107)-AA$4</f>
        <v>0.31940588749437637</v>
      </c>
      <c r="AB107" s="3">
        <f>SUM($M107:R107)-AB$4</f>
        <v>1.5576046593329451</v>
      </c>
      <c r="AC107" s="3">
        <f>SUM($M107:S107)-AC$4</f>
        <v>2.2658034311715145</v>
      </c>
      <c r="AD107" s="3">
        <f>SUM($M107:T107)-AD$4</f>
        <v>2.5440022030100859</v>
      </c>
      <c r="AE107" s="3">
        <f>SUM($M107:U107)-AE$4</f>
        <v>2.6122009748486548</v>
      </c>
      <c r="AF107" s="3">
        <f>SUM($M107:V107)-AF$4</f>
        <v>2.6203997466872249</v>
      </c>
      <c r="AG107" s="3">
        <f t="shared" si="10"/>
        <v>2.6203997466872249</v>
      </c>
      <c r="AH107" s="17">
        <f t="shared" si="11"/>
        <v>10</v>
      </c>
      <c r="AI107" s="5">
        <f t="shared" si="12"/>
        <v>10.699600253312775</v>
      </c>
      <c r="AJ107" s="5"/>
      <c r="AK107" s="5"/>
    </row>
    <row r="108" spans="1:37">
      <c r="A108">
        <f t="shared" si="8"/>
        <v>8</v>
      </c>
      <c r="B108" s="2">
        <v>100</v>
      </c>
      <c r="C108" s="3">
        <v>1.98</v>
      </c>
      <c r="D108" s="3">
        <v>1.3</v>
      </c>
      <c r="E108" s="3">
        <v>0.78</v>
      </c>
      <c r="F108" s="3">
        <v>1.55</v>
      </c>
      <c r="G108" s="3">
        <v>1.6</v>
      </c>
      <c r="H108" s="3">
        <v>2.2400000000000002</v>
      </c>
      <c r="I108" s="3">
        <v>2.23</v>
      </c>
      <c r="J108" s="3">
        <v>0.7</v>
      </c>
      <c r="K108" s="3">
        <v>2.34</v>
      </c>
      <c r="L108" s="3">
        <v>0.43</v>
      </c>
      <c r="M108" s="7">
        <f t="shared" si="13"/>
        <v>2.34</v>
      </c>
      <c r="N108" s="7">
        <f t="shared" si="14"/>
        <v>2.2400000000000002</v>
      </c>
      <c r="O108" s="7">
        <f t="shared" si="14"/>
        <v>2.23</v>
      </c>
      <c r="P108" s="7">
        <f t="shared" si="14"/>
        <v>1.98</v>
      </c>
      <c r="Q108" s="7">
        <f t="shared" si="14"/>
        <v>1.6</v>
      </c>
      <c r="R108" s="7">
        <f t="shared" si="14"/>
        <v>1.55</v>
      </c>
      <c r="S108" s="7">
        <f t="shared" si="14"/>
        <v>1.3</v>
      </c>
      <c r="T108" s="7">
        <f t="shared" si="14"/>
        <v>0.78</v>
      </c>
      <c r="U108" s="7">
        <f t="shared" si="14"/>
        <v>0.7</v>
      </c>
      <c r="V108" s="7">
        <f t="shared" si="14"/>
        <v>0.43</v>
      </c>
      <c r="W108" s="3">
        <f>SUM($M108:M108)-W$4</f>
        <v>-6.4533891998599024</v>
      </c>
      <c r="X108" s="3">
        <f>SUM($M108:N108)-X$4</f>
        <v>-4.4251904280213328</v>
      </c>
      <c r="Y108" s="3">
        <f>SUM($M108:O108)-Y$4</f>
        <v>-2.4069916561827629</v>
      </c>
      <c r="Z108" s="3">
        <f>SUM($M108:P108)-Z$4</f>
        <v>-0.63879288434419301</v>
      </c>
      <c r="AA108" s="3">
        <f>SUM($M108:Q108)-AA$4</f>
        <v>0.74940588749437609</v>
      </c>
      <c r="AB108" s="3">
        <f>SUM($M108:R108)-AB$4</f>
        <v>2.0876046593329463</v>
      </c>
      <c r="AC108" s="3">
        <f>SUM($M108:S108)-AC$4</f>
        <v>3.1758034311715164</v>
      </c>
      <c r="AD108" s="3">
        <f>SUM($M108:T108)-AD$4</f>
        <v>3.744002203010087</v>
      </c>
      <c r="AE108" s="3">
        <f>SUM($M108:U108)-AE$4</f>
        <v>4.2322009748486558</v>
      </c>
      <c r="AF108" s="3">
        <f>SUM($M108:V108)-AF$4</f>
        <v>4.4503997466872249</v>
      </c>
      <c r="AG108" s="3">
        <f t="shared" si="10"/>
        <v>4.4503997466872249</v>
      </c>
      <c r="AH108" s="17">
        <f t="shared" si="11"/>
        <v>10</v>
      </c>
      <c r="AI108" s="5">
        <f t="shared" si="12"/>
        <v>10.699600253312775</v>
      </c>
      <c r="AJ108" s="5"/>
      <c r="AK108" s="5"/>
    </row>
    <row r="109" spans="1:37">
      <c r="A109">
        <f t="shared" si="8"/>
        <v>8</v>
      </c>
      <c r="B109" s="2">
        <v>101</v>
      </c>
      <c r="C109" s="3">
        <v>1.45</v>
      </c>
      <c r="D109" s="3">
        <v>2.0299999999999998</v>
      </c>
      <c r="E109" s="3">
        <v>2.4300000000000002</v>
      </c>
      <c r="F109" s="3">
        <v>0.6</v>
      </c>
      <c r="G109" s="3">
        <v>1.46</v>
      </c>
      <c r="H109" s="3">
        <v>2.2799999999999998</v>
      </c>
      <c r="I109" s="3">
        <v>1.97</v>
      </c>
      <c r="J109" s="3">
        <v>2.13</v>
      </c>
      <c r="K109" s="3">
        <v>2.27</v>
      </c>
      <c r="L109" s="3">
        <v>1.43</v>
      </c>
      <c r="M109" s="7">
        <f t="shared" si="13"/>
        <v>2.4300000000000002</v>
      </c>
      <c r="N109" s="7">
        <f t="shared" si="14"/>
        <v>2.2799999999999998</v>
      </c>
      <c r="O109" s="7">
        <f t="shared" si="14"/>
        <v>2.27</v>
      </c>
      <c r="P109" s="7">
        <f t="shared" si="14"/>
        <v>2.13</v>
      </c>
      <c r="Q109" s="7">
        <f t="shared" si="14"/>
        <v>2.0299999999999998</v>
      </c>
      <c r="R109" s="7">
        <f t="shared" si="14"/>
        <v>1.97</v>
      </c>
      <c r="S109" s="7">
        <f t="shared" si="14"/>
        <v>1.46</v>
      </c>
      <c r="T109" s="7">
        <f t="shared" si="14"/>
        <v>1.45</v>
      </c>
      <c r="U109" s="7">
        <f t="shared" si="14"/>
        <v>1.43</v>
      </c>
      <c r="V109" s="7">
        <f t="shared" si="14"/>
        <v>0.6</v>
      </c>
      <c r="W109" s="3">
        <f>SUM($M109:M109)-W$4</f>
        <v>-6.3633891998599026</v>
      </c>
      <c r="X109" s="3">
        <f>SUM($M109:N109)-X$4</f>
        <v>-4.2951904280213329</v>
      </c>
      <c r="Y109" s="3">
        <f>SUM($M109:O109)-Y$4</f>
        <v>-2.236991656182763</v>
      </c>
      <c r="Z109" s="3">
        <f>SUM($M109:P109)-Z$4</f>
        <v>-0.3187928843441945</v>
      </c>
      <c r="AA109" s="3">
        <f>SUM($M109:Q109)-AA$4</f>
        <v>1.4994058874943743</v>
      </c>
      <c r="AB109" s="3">
        <f>SUM($M109:R109)-AB$4</f>
        <v>3.2576046593329444</v>
      </c>
      <c r="AC109" s="3">
        <f>SUM($M109:S109)-AC$4</f>
        <v>4.5058034311715147</v>
      </c>
      <c r="AD109" s="3">
        <f>SUM($M109:T109)-AD$4</f>
        <v>5.7440022030100852</v>
      </c>
      <c r="AE109" s="3">
        <f>SUM($M109:U109)-AE$4</f>
        <v>6.9622009748486544</v>
      </c>
      <c r="AF109" s="3">
        <f>SUM($M109:V109)-AF$4</f>
        <v>7.3503997466872253</v>
      </c>
      <c r="AG109" s="3">
        <f t="shared" si="10"/>
        <v>7.3503997466872253</v>
      </c>
      <c r="AH109" s="17">
        <f t="shared" si="11"/>
        <v>10</v>
      </c>
      <c r="AI109" s="5">
        <f t="shared" si="12"/>
        <v>10.699600253312775</v>
      </c>
      <c r="AJ109" s="5"/>
      <c r="AK109" s="5"/>
    </row>
    <row r="110" spans="1:37">
      <c r="A110">
        <f t="shared" si="8"/>
        <v>8</v>
      </c>
      <c r="B110" s="2">
        <v>102</v>
      </c>
      <c r="C110" s="3">
        <v>2.29</v>
      </c>
      <c r="D110" s="3">
        <v>0.79</v>
      </c>
      <c r="E110" s="3">
        <v>0.95</v>
      </c>
      <c r="F110" s="3">
        <v>2.14</v>
      </c>
      <c r="G110" s="3">
        <v>0.71</v>
      </c>
      <c r="H110" s="3">
        <v>2.4700000000000002</v>
      </c>
      <c r="I110" s="3">
        <v>2.29</v>
      </c>
      <c r="J110" s="3">
        <v>0.77</v>
      </c>
      <c r="K110" s="3">
        <v>0.32</v>
      </c>
      <c r="L110" s="3">
        <v>1.46</v>
      </c>
      <c r="M110" s="7">
        <f t="shared" si="13"/>
        <v>2.4700000000000002</v>
      </c>
      <c r="N110" s="7">
        <f t="shared" si="14"/>
        <v>2.29</v>
      </c>
      <c r="O110" s="7">
        <f t="shared" si="14"/>
        <v>2.29</v>
      </c>
      <c r="P110" s="7">
        <f t="shared" si="14"/>
        <v>2.14</v>
      </c>
      <c r="Q110" s="7">
        <f t="shared" si="14"/>
        <v>1.46</v>
      </c>
      <c r="R110" s="7">
        <f t="shared" si="14"/>
        <v>0.95</v>
      </c>
      <c r="S110" s="7">
        <f t="shared" si="14"/>
        <v>0.79</v>
      </c>
      <c r="T110" s="7">
        <f t="shared" si="14"/>
        <v>0.77</v>
      </c>
      <c r="U110" s="7">
        <f t="shared" si="14"/>
        <v>0.71</v>
      </c>
      <c r="V110" s="7">
        <f t="shared" si="14"/>
        <v>0.32</v>
      </c>
      <c r="W110" s="3">
        <f>SUM($M110:M110)-W$4</f>
        <v>-6.3233891998599017</v>
      </c>
      <c r="X110" s="3">
        <f>SUM($M110:N110)-X$4</f>
        <v>-4.2451904280213331</v>
      </c>
      <c r="Y110" s="3">
        <f>SUM($M110:O110)-Y$4</f>
        <v>-2.1669916561827636</v>
      </c>
      <c r="Z110" s="3">
        <f>SUM($M110:P110)-Z$4</f>
        <v>-0.23879288434419443</v>
      </c>
      <c r="AA110" s="3">
        <f>SUM($M110:Q110)-AA$4</f>
        <v>1.0094058874943741</v>
      </c>
      <c r="AB110" s="3">
        <f>SUM($M110:R110)-AB$4</f>
        <v>1.7476046593329428</v>
      </c>
      <c r="AC110" s="3">
        <f>SUM($M110:S110)-AC$4</f>
        <v>2.3258034311715114</v>
      </c>
      <c r="AD110" s="3">
        <f>SUM($M110:T110)-AD$4</f>
        <v>2.8840022030100823</v>
      </c>
      <c r="AE110" s="3">
        <f>SUM($M110:U110)-AE$4</f>
        <v>3.3822009748486526</v>
      </c>
      <c r="AF110" s="3">
        <f>SUM($M110:V110)-AF$4</f>
        <v>3.4903997466872223</v>
      </c>
      <c r="AG110" s="3">
        <f t="shared" si="10"/>
        <v>3.4903997466872223</v>
      </c>
      <c r="AH110" s="17">
        <f t="shared" si="11"/>
        <v>10</v>
      </c>
      <c r="AI110" s="5">
        <f t="shared" si="12"/>
        <v>10.699600253312775</v>
      </c>
      <c r="AJ110" s="5"/>
      <c r="AK110" s="5"/>
    </row>
    <row r="111" spans="1:37">
      <c r="A111">
        <f t="shared" si="8"/>
        <v>8</v>
      </c>
      <c r="B111" s="2">
        <v>103</v>
      </c>
      <c r="C111" s="3">
        <v>0.46</v>
      </c>
      <c r="D111" s="3">
        <v>2.09</v>
      </c>
      <c r="E111" s="3">
        <v>2.02</v>
      </c>
      <c r="F111" s="3">
        <v>1.96</v>
      </c>
      <c r="G111" s="3">
        <v>1.51</v>
      </c>
      <c r="H111" s="3">
        <v>2.4700000000000002</v>
      </c>
      <c r="I111" s="3">
        <v>0.3</v>
      </c>
      <c r="J111" s="3">
        <v>1.8</v>
      </c>
      <c r="K111" s="3">
        <v>1.0900000000000001</v>
      </c>
      <c r="L111" s="3">
        <v>2.4700000000000002</v>
      </c>
      <c r="M111" s="7">
        <f t="shared" si="13"/>
        <v>2.4700000000000002</v>
      </c>
      <c r="N111" s="7">
        <f t="shared" si="14"/>
        <v>2.4700000000000002</v>
      </c>
      <c r="O111" s="7">
        <f t="shared" si="14"/>
        <v>2.09</v>
      </c>
      <c r="P111" s="7">
        <f t="shared" si="14"/>
        <v>2.02</v>
      </c>
      <c r="Q111" s="7">
        <f t="shared" si="14"/>
        <v>1.96</v>
      </c>
      <c r="R111" s="7">
        <f t="shared" si="14"/>
        <v>1.8</v>
      </c>
      <c r="S111" s="7">
        <f t="shared" si="14"/>
        <v>1.51</v>
      </c>
      <c r="T111" s="7">
        <f t="shared" si="14"/>
        <v>1.0900000000000001</v>
      </c>
      <c r="U111" s="7">
        <f t="shared" si="14"/>
        <v>0.46</v>
      </c>
      <c r="V111" s="7">
        <f t="shared" si="14"/>
        <v>0.3</v>
      </c>
      <c r="W111" s="3">
        <f>SUM($M111:M111)-W$4</f>
        <v>-6.3233891998599017</v>
      </c>
      <c r="X111" s="3">
        <f>SUM($M111:N111)-X$4</f>
        <v>-4.0651904280213325</v>
      </c>
      <c r="Y111" s="3">
        <f>SUM($M111:O111)-Y$4</f>
        <v>-2.1869916561827631</v>
      </c>
      <c r="Z111" s="3">
        <f>SUM($M111:P111)-Z$4</f>
        <v>-0.37879288434419323</v>
      </c>
      <c r="AA111" s="3">
        <f>SUM($M111:Q111)-AA$4</f>
        <v>1.3694058874943771</v>
      </c>
      <c r="AB111" s="3">
        <f>SUM($M111:R111)-AB$4</f>
        <v>2.9576046593329473</v>
      </c>
      <c r="AC111" s="3">
        <f>SUM($M111:S111)-AC$4</f>
        <v>4.2558034311715165</v>
      </c>
      <c r="AD111" s="3">
        <f>SUM($M111:T111)-AD$4</f>
        <v>5.1340022030100876</v>
      </c>
      <c r="AE111" s="3">
        <f>SUM($M111:U111)-AE$4</f>
        <v>5.3822009748486579</v>
      </c>
      <c r="AF111" s="3">
        <f>SUM($M111:V111)-AF$4</f>
        <v>5.4703997466872263</v>
      </c>
      <c r="AG111" s="3">
        <f t="shared" si="10"/>
        <v>5.4703997466872263</v>
      </c>
      <c r="AH111" s="17">
        <f t="shared" si="11"/>
        <v>10</v>
      </c>
      <c r="AI111" s="5">
        <f t="shared" si="12"/>
        <v>10.699600253312775</v>
      </c>
      <c r="AJ111" s="5"/>
      <c r="AK111" s="5"/>
    </row>
    <row r="112" spans="1:37">
      <c r="A112">
        <f t="shared" si="8"/>
        <v>8</v>
      </c>
      <c r="B112" s="2">
        <v>104</v>
      </c>
      <c r="C112" s="3">
        <v>0.74</v>
      </c>
      <c r="D112" s="3">
        <v>1.08</v>
      </c>
      <c r="E112" s="3">
        <v>1.54</v>
      </c>
      <c r="F112" s="3">
        <v>2.33</v>
      </c>
      <c r="G112" s="3">
        <v>2.2599999999999998</v>
      </c>
      <c r="H112" s="3">
        <v>0.71</v>
      </c>
      <c r="I112" s="3">
        <v>1.29</v>
      </c>
      <c r="J112" s="3">
        <v>1.91</v>
      </c>
      <c r="K112" s="3">
        <v>1.72</v>
      </c>
      <c r="L112" s="3">
        <v>0.76</v>
      </c>
      <c r="M112" s="7">
        <f t="shared" si="13"/>
        <v>2.33</v>
      </c>
      <c r="N112" s="7">
        <f t="shared" si="14"/>
        <v>2.2599999999999998</v>
      </c>
      <c r="O112" s="7">
        <f t="shared" si="14"/>
        <v>1.91</v>
      </c>
      <c r="P112" s="7">
        <f t="shared" si="14"/>
        <v>1.72</v>
      </c>
      <c r="Q112" s="7">
        <f t="shared" si="14"/>
        <v>1.54</v>
      </c>
      <c r="R112" s="7">
        <f t="shared" si="14"/>
        <v>1.29</v>
      </c>
      <c r="S112" s="7">
        <f t="shared" si="14"/>
        <v>1.08</v>
      </c>
      <c r="T112" s="7">
        <f t="shared" si="14"/>
        <v>0.76</v>
      </c>
      <c r="U112" s="7">
        <f t="shared" si="14"/>
        <v>0.74</v>
      </c>
      <c r="V112" s="7">
        <f t="shared" si="14"/>
        <v>0.71</v>
      </c>
      <c r="W112" s="3">
        <f>SUM($M112:M112)-W$4</f>
        <v>-6.4633891998599022</v>
      </c>
      <c r="X112" s="3">
        <f>SUM($M112:N112)-X$4</f>
        <v>-4.415190428021333</v>
      </c>
      <c r="Y112" s="3">
        <f>SUM($M112:O112)-Y$4</f>
        <v>-2.7169916561827634</v>
      </c>
      <c r="Z112" s="3">
        <f>SUM($M112:P112)-Z$4</f>
        <v>-1.2087928843441933</v>
      </c>
      <c r="AA112" s="3">
        <f>SUM($M112:Q112)-AA$4</f>
        <v>0.11940588749437708</v>
      </c>
      <c r="AB112" s="3">
        <f>SUM($M112:R112)-AB$4</f>
        <v>1.1976046593329457</v>
      </c>
      <c r="AC112" s="3">
        <f>SUM($M112:S112)-AC$4</f>
        <v>2.0658034311715152</v>
      </c>
      <c r="AD112" s="3">
        <f>SUM($M112:T112)-AD$4</f>
        <v>2.6140022030100862</v>
      </c>
      <c r="AE112" s="3">
        <f>SUM($M112:U112)-AE$4</f>
        <v>3.1422009748486559</v>
      </c>
      <c r="AF112" s="3">
        <f>SUM($M112:V112)-AF$4</f>
        <v>3.6403997466872244</v>
      </c>
      <c r="AG112" s="3">
        <f t="shared" si="10"/>
        <v>3.6403997466872244</v>
      </c>
      <c r="AH112" s="17">
        <f t="shared" si="11"/>
        <v>10</v>
      </c>
      <c r="AI112" s="5">
        <f t="shared" si="12"/>
        <v>10.699600253312775</v>
      </c>
      <c r="AJ112" s="5"/>
      <c r="AK112" s="5"/>
    </row>
    <row r="113" spans="1:37">
      <c r="A113">
        <f t="shared" si="8"/>
        <v>7</v>
      </c>
      <c r="B113" s="2">
        <v>105</v>
      </c>
      <c r="C113" s="3">
        <v>1.1599999999999999</v>
      </c>
      <c r="D113" s="3">
        <v>0.23</v>
      </c>
      <c r="E113" s="3">
        <v>0.43</v>
      </c>
      <c r="F113" s="3">
        <v>1.75</v>
      </c>
      <c r="G113" s="3">
        <v>0.32</v>
      </c>
      <c r="H113" s="3">
        <v>1.19</v>
      </c>
      <c r="I113" s="3">
        <v>0.92</v>
      </c>
      <c r="J113" s="3">
        <v>2.02</v>
      </c>
      <c r="K113" s="3">
        <v>2.25</v>
      </c>
      <c r="L113" s="3">
        <v>1.1000000000000001</v>
      </c>
      <c r="M113" s="7">
        <f t="shared" si="13"/>
        <v>2.25</v>
      </c>
      <c r="N113" s="7">
        <f t="shared" si="14"/>
        <v>2.02</v>
      </c>
      <c r="O113" s="7">
        <f t="shared" si="14"/>
        <v>1.75</v>
      </c>
      <c r="P113" s="7">
        <f t="shared" si="14"/>
        <v>1.19</v>
      </c>
      <c r="Q113" s="7">
        <f t="shared" si="14"/>
        <v>1.1599999999999999</v>
      </c>
      <c r="R113" s="7">
        <f t="shared" si="14"/>
        <v>1.1000000000000001</v>
      </c>
      <c r="S113" s="7">
        <f t="shared" si="14"/>
        <v>0.92</v>
      </c>
      <c r="T113" s="7">
        <f t="shared" si="14"/>
        <v>0.43</v>
      </c>
      <c r="U113" s="7">
        <f t="shared" si="14"/>
        <v>0.32</v>
      </c>
      <c r="V113" s="7">
        <f t="shared" si="14"/>
        <v>0.23</v>
      </c>
      <c r="W113" s="3">
        <f>SUM($M113:M113)-W$4</f>
        <v>-6.5433891998599023</v>
      </c>
      <c r="X113" s="3">
        <f>SUM($M113:N113)-X$4</f>
        <v>-4.7351904280213333</v>
      </c>
      <c r="Y113" s="3">
        <f>SUM($M113:O113)-Y$4</f>
        <v>-3.1969916561827638</v>
      </c>
      <c r="Z113" s="3">
        <f>SUM($M113:P113)-Z$4</f>
        <v>-2.2187928843441949</v>
      </c>
      <c r="AA113" s="3">
        <f>SUM($M113:Q113)-AA$4</f>
        <v>-1.2705941125056253</v>
      </c>
      <c r="AB113" s="3">
        <f>SUM($M113:R113)-AB$4</f>
        <v>-0.38239534066705616</v>
      </c>
      <c r="AC113" s="3">
        <f>SUM($M113:S113)-AC$4</f>
        <v>0.32580343117151322</v>
      </c>
      <c r="AD113" s="3">
        <f>SUM($M113:T113)-AD$4</f>
        <v>0.54400220301008417</v>
      </c>
      <c r="AE113" s="3">
        <f>SUM($M113:U113)-AE$4</f>
        <v>0.65220097484865391</v>
      </c>
      <c r="AF113" s="3">
        <f>SUM($M113:V113)-AF$4</f>
        <v>0.6703997466872238</v>
      </c>
      <c r="AG113" s="3">
        <f t="shared" si="10"/>
        <v>0.6703997466872238</v>
      </c>
      <c r="AH113" s="17">
        <f t="shared" si="11"/>
        <v>10</v>
      </c>
      <c r="AI113" s="5">
        <f t="shared" si="12"/>
        <v>10.699600253312775</v>
      </c>
      <c r="AJ113" s="5"/>
      <c r="AK113" s="5"/>
    </row>
    <row r="114" spans="1:37">
      <c r="A114">
        <f t="shared" si="8"/>
        <v>8</v>
      </c>
      <c r="B114" s="2">
        <v>106</v>
      </c>
      <c r="C114" s="3">
        <v>2.4300000000000002</v>
      </c>
      <c r="D114" s="3">
        <v>2.34</v>
      </c>
      <c r="E114" s="3">
        <v>1.5</v>
      </c>
      <c r="F114" s="3">
        <v>2.11</v>
      </c>
      <c r="G114" s="3">
        <v>0.98</v>
      </c>
      <c r="H114" s="3">
        <v>0.33</v>
      </c>
      <c r="I114" s="3">
        <v>0.43</v>
      </c>
      <c r="J114" s="3">
        <v>2.2000000000000002</v>
      </c>
      <c r="K114" s="3">
        <v>1.97</v>
      </c>
      <c r="L114" s="3">
        <v>2.4500000000000002</v>
      </c>
      <c r="M114" s="7">
        <f t="shared" si="13"/>
        <v>2.4500000000000002</v>
      </c>
      <c r="N114" s="7">
        <f t="shared" si="14"/>
        <v>2.4300000000000002</v>
      </c>
      <c r="O114" s="7">
        <f t="shared" si="14"/>
        <v>2.34</v>
      </c>
      <c r="P114" s="7">
        <f t="shared" si="14"/>
        <v>2.2000000000000002</v>
      </c>
      <c r="Q114" s="7">
        <f t="shared" si="14"/>
        <v>2.11</v>
      </c>
      <c r="R114" s="7">
        <f t="shared" si="14"/>
        <v>1.97</v>
      </c>
      <c r="S114" s="7">
        <f t="shared" si="14"/>
        <v>1.5</v>
      </c>
      <c r="T114" s="7">
        <f t="shared" si="14"/>
        <v>0.98</v>
      </c>
      <c r="U114" s="7">
        <f t="shared" si="14"/>
        <v>0.43</v>
      </c>
      <c r="V114" s="7">
        <f t="shared" si="14"/>
        <v>0.33</v>
      </c>
      <c r="W114" s="3">
        <f>SUM($M114:M114)-W$4</f>
        <v>-6.3433891998599021</v>
      </c>
      <c r="X114" s="3">
        <f>SUM($M114:N114)-X$4</f>
        <v>-4.1251904280213321</v>
      </c>
      <c r="Y114" s="3">
        <f>SUM($M114:O114)-Y$4</f>
        <v>-1.9969916561827628</v>
      </c>
      <c r="Z114" s="3">
        <f>SUM($M114:P114)-Z$4</f>
        <v>-8.7928843441922311E-3</v>
      </c>
      <c r="AA114" s="3">
        <f>SUM($M114:Q114)-AA$4</f>
        <v>1.8894058874943767</v>
      </c>
      <c r="AB114" s="3">
        <f>SUM($M114:R114)-AB$4</f>
        <v>3.6476046593329468</v>
      </c>
      <c r="AC114" s="3">
        <f>SUM($M114:S114)-AC$4</f>
        <v>4.9358034311715162</v>
      </c>
      <c r="AD114" s="3">
        <f>SUM($M114:T114)-AD$4</f>
        <v>5.7040022030100879</v>
      </c>
      <c r="AE114" s="3">
        <f>SUM($M114:U114)-AE$4</f>
        <v>5.9222009748486588</v>
      </c>
      <c r="AF114" s="3">
        <f>SUM($M114:V114)-AF$4</f>
        <v>6.0403997466872266</v>
      </c>
      <c r="AG114" s="3">
        <f t="shared" si="10"/>
        <v>6.0403997466872266</v>
      </c>
      <c r="AH114" s="17">
        <f t="shared" si="11"/>
        <v>10</v>
      </c>
      <c r="AI114" s="5">
        <f t="shared" si="12"/>
        <v>10.699600253312775</v>
      </c>
      <c r="AJ114" s="5"/>
      <c r="AK114" s="5"/>
    </row>
    <row r="115" spans="1:37">
      <c r="A115">
        <f t="shared" si="8"/>
        <v>8</v>
      </c>
      <c r="B115" s="2">
        <v>107</v>
      </c>
      <c r="C115" s="3">
        <v>2.25</v>
      </c>
      <c r="D115" s="3">
        <v>2.04</v>
      </c>
      <c r="E115" s="3">
        <v>0.83</v>
      </c>
      <c r="F115" s="3">
        <v>2.08</v>
      </c>
      <c r="G115" s="3">
        <v>2.02</v>
      </c>
      <c r="H115" s="3">
        <v>1.08</v>
      </c>
      <c r="I115" s="3">
        <v>2.4300000000000002</v>
      </c>
      <c r="J115" s="3">
        <v>1.57</v>
      </c>
      <c r="K115" s="3">
        <v>2.4500000000000002</v>
      </c>
      <c r="L115" s="3">
        <v>0.34</v>
      </c>
      <c r="M115" s="7">
        <f t="shared" si="13"/>
        <v>2.4500000000000002</v>
      </c>
      <c r="N115" s="7">
        <f t="shared" si="14"/>
        <v>2.4300000000000002</v>
      </c>
      <c r="O115" s="7">
        <f t="shared" si="14"/>
        <v>2.25</v>
      </c>
      <c r="P115" s="7">
        <f t="shared" si="14"/>
        <v>2.08</v>
      </c>
      <c r="Q115" s="7">
        <f t="shared" si="14"/>
        <v>2.04</v>
      </c>
      <c r="R115" s="7">
        <f t="shared" si="14"/>
        <v>2.02</v>
      </c>
      <c r="S115" s="7">
        <f t="shared" si="14"/>
        <v>1.57</v>
      </c>
      <c r="T115" s="7">
        <f t="shared" si="14"/>
        <v>1.08</v>
      </c>
      <c r="U115" s="7">
        <f t="shared" si="14"/>
        <v>0.83</v>
      </c>
      <c r="V115" s="7">
        <f t="shared" si="14"/>
        <v>0.34</v>
      </c>
      <c r="W115" s="3">
        <f>SUM($M115:M115)-W$4</f>
        <v>-6.3433891998599021</v>
      </c>
      <c r="X115" s="3">
        <f>SUM($M115:N115)-X$4</f>
        <v>-4.1251904280213321</v>
      </c>
      <c r="Y115" s="3">
        <f>SUM($M115:O115)-Y$4</f>
        <v>-2.0869916561827626</v>
      </c>
      <c r="Z115" s="3">
        <f>SUM($M115:P115)-Z$4</f>
        <v>-0.21879288434419308</v>
      </c>
      <c r="AA115" s="3">
        <f>SUM($M115:Q115)-AA$4</f>
        <v>1.6094058874943755</v>
      </c>
      <c r="AB115" s="3">
        <f>SUM($M115:R115)-AB$4</f>
        <v>3.4176046593329445</v>
      </c>
      <c r="AC115" s="3">
        <f>SUM($M115:S115)-AC$4</f>
        <v>4.7758034311715143</v>
      </c>
      <c r="AD115" s="3">
        <f>SUM($M115:T115)-AD$4</f>
        <v>5.6440022030100856</v>
      </c>
      <c r="AE115" s="3">
        <f>SUM($M115:U115)-AE$4</f>
        <v>6.2622009748486551</v>
      </c>
      <c r="AF115" s="3">
        <f>SUM($M115:V115)-AF$4</f>
        <v>6.3903997466872244</v>
      </c>
      <c r="AG115" s="3">
        <f t="shared" si="10"/>
        <v>6.3903997466872244</v>
      </c>
      <c r="AH115" s="17">
        <f t="shared" si="11"/>
        <v>10</v>
      </c>
      <c r="AI115" s="5">
        <f t="shared" si="12"/>
        <v>10.699600253312775</v>
      </c>
      <c r="AJ115" s="5"/>
      <c r="AK115" s="5"/>
    </row>
    <row r="116" spans="1:37">
      <c r="A116">
        <f t="shared" si="8"/>
        <v>8</v>
      </c>
      <c r="B116" s="2">
        <v>108</v>
      </c>
      <c r="C116" s="3">
        <v>2.34</v>
      </c>
      <c r="D116" s="3">
        <v>1.6</v>
      </c>
      <c r="E116" s="3">
        <v>2.0099999999999998</v>
      </c>
      <c r="F116" s="3">
        <v>1.37</v>
      </c>
      <c r="G116" s="3">
        <v>0.78</v>
      </c>
      <c r="H116" s="3">
        <v>1.95</v>
      </c>
      <c r="I116" s="3">
        <v>0.64</v>
      </c>
      <c r="J116" s="3">
        <v>2.46</v>
      </c>
      <c r="K116" s="3">
        <v>1.01</v>
      </c>
      <c r="L116" s="3">
        <v>2.19</v>
      </c>
      <c r="M116" s="7">
        <f t="shared" si="13"/>
        <v>2.46</v>
      </c>
      <c r="N116" s="7">
        <f t="shared" si="14"/>
        <v>2.34</v>
      </c>
      <c r="O116" s="7">
        <f t="shared" si="14"/>
        <v>2.19</v>
      </c>
      <c r="P116" s="7">
        <f t="shared" si="14"/>
        <v>2.0099999999999998</v>
      </c>
      <c r="Q116" s="7">
        <f t="shared" si="14"/>
        <v>1.95</v>
      </c>
      <c r="R116" s="7">
        <f t="shared" si="14"/>
        <v>1.6</v>
      </c>
      <c r="S116" s="7">
        <f t="shared" si="14"/>
        <v>1.37</v>
      </c>
      <c r="T116" s="7">
        <f t="shared" si="14"/>
        <v>1.01</v>
      </c>
      <c r="U116" s="7">
        <f t="shared" si="14"/>
        <v>0.78</v>
      </c>
      <c r="V116" s="7">
        <f t="shared" si="14"/>
        <v>0.64</v>
      </c>
      <c r="W116" s="3">
        <f>SUM($M116:M116)-W$4</f>
        <v>-6.3333891998599023</v>
      </c>
      <c r="X116" s="3">
        <f>SUM($M116:N116)-X$4</f>
        <v>-4.205190428021333</v>
      </c>
      <c r="Y116" s="3">
        <f>SUM($M116:O116)-Y$4</f>
        <v>-2.2269916561827632</v>
      </c>
      <c r="Z116" s="3">
        <f>SUM($M116:P116)-Z$4</f>
        <v>-0.42879288434419394</v>
      </c>
      <c r="AA116" s="3">
        <f>SUM($M116:Q116)-AA$4</f>
        <v>1.3094058874943748</v>
      </c>
      <c r="AB116" s="3">
        <f>SUM($M116:R116)-AB$4</f>
        <v>2.6976046593329439</v>
      </c>
      <c r="AC116" s="3">
        <f>SUM($M116:S116)-AC$4</f>
        <v>3.8558034311715126</v>
      </c>
      <c r="AD116" s="3">
        <f>SUM($M116:T116)-AD$4</f>
        <v>4.6540022030100836</v>
      </c>
      <c r="AE116" s="3">
        <f>SUM($M116:U116)-AE$4</f>
        <v>5.2222009748486524</v>
      </c>
      <c r="AF116" s="3">
        <f>SUM($M116:V116)-AF$4</f>
        <v>5.6503997466872224</v>
      </c>
      <c r="AG116" s="3">
        <f t="shared" si="10"/>
        <v>5.6503997466872224</v>
      </c>
      <c r="AH116" s="17">
        <f t="shared" si="11"/>
        <v>10</v>
      </c>
      <c r="AI116" s="5">
        <f t="shared" si="12"/>
        <v>10.699600253312775</v>
      </c>
      <c r="AJ116" s="5"/>
      <c r="AK116" s="5"/>
    </row>
    <row r="117" spans="1:37">
      <c r="A117">
        <f t="shared" si="8"/>
        <v>2</v>
      </c>
      <c r="B117" s="2">
        <v>109</v>
      </c>
      <c r="C117" s="3">
        <v>0.28000000000000003</v>
      </c>
      <c r="D117" s="3">
        <v>1.79</v>
      </c>
      <c r="E117" s="3">
        <v>1.0900000000000001</v>
      </c>
      <c r="F117" s="3">
        <v>0.35</v>
      </c>
      <c r="G117" s="3">
        <v>0.23</v>
      </c>
      <c r="H117" s="3">
        <v>1.97</v>
      </c>
      <c r="I117" s="3">
        <v>0.55000000000000004</v>
      </c>
      <c r="J117" s="3">
        <v>0.36</v>
      </c>
      <c r="K117" s="3">
        <v>1.0900000000000001</v>
      </c>
      <c r="L117" s="3">
        <v>1.35</v>
      </c>
      <c r="M117" s="7">
        <f t="shared" si="13"/>
        <v>1.97</v>
      </c>
      <c r="N117" s="7">
        <f t="shared" si="14"/>
        <v>1.79</v>
      </c>
      <c r="O117" s="7">
        <f t="shared" si="14"/>
        <v>1.35</v>
      </c>
      <c r="P117" s="7">
        <f t="shared" si="14"/>
        <v>1.0900000000000001</v>
      </c>
      <c r="Q117" s="7">
        <f t="shared" si="14"/>
        <v>1.0900000000000001</v>
      </c>
      <c r="R117" s="7">
        <f t="shared" si="14"/>
        <v>0.55000000000000004</v>
      </c>
      <c r="S117" s="7">
        <f t="shared" si="14"/>
        <v>0.36</v>
      </c>
      <c r="T117" s="7">
        <f t="shared" si="14"/>
        <v>0.35</v>
      </c>
      <c r="U117" s="7">
        <f t="shared" si="14"/>
        <v>0.28000000000000003</v>
      </c>
      <c r="V117" s="7">
        <f t="shared" si="14"/>
        <v>0.23</v>
      </c>
      <c r="W117" s="3">
        <f>SUM($M117:M117)-W$4</f>
        <v>-6.8233891998599026</v>
      </c>
      <c r="X117" s="3">
        <f>SUM($M117:N117)-X$4</f>
        <v>-5.2451904280213331</v>
      </c>
      <c r="Y117" s="3">
        <f>SUM($M117:O117)-Y$4</f>
        <v>-4.106991656182764</v>
      </c>
      <c r="Z117" s="3">
        <f>SUM($M117:P117)-Z$4</f>
        <v>-3.2287928843441946</v>
      </c>
      <c r="AA117" s="3">
        <f>SUM($M117:Q117)-AA$4</f>
        <v>-2.3505941125056253</v>
      </c>
      <c r="AB117" s="3">
        <f>SUM($M117:R117)-AB$4</f>
        <v>-2.0123953406670561</v>
      </c>
      <c r="AC117" s="3">
        <f>SUM($M117:S117)-AC$4</f>
        <v>-1.8641965688284863</v>
      </c>
      <c r="AD117" s="3">
        <f>SUM($M117:T117)-AD$4</f>
        <v>-1.7259977969899154</v>
      </c>
      <c r="AE117" s="3">
        <f>SUM($M117:U117)-AE$4</f>
        <v>-1.6577990251513466</v>
      </c>
      <c r="AF117" s="3">
        <f>SUM($M117:V117)-AF$4</f>
        <v>-1.6396002533127767</v>
      </c>
      <c r="AG117" s="3">
        <f t="shared" si="10"/>
        <v>-1.6396002533127767</v>
      </c>
      <c r="AH117" s="17">
        <f t="shared" si="11"/>
        <v>0</v>
      </c>
      <c r="AI117" s="5">
        <f t="shared" si="12"/>
        <v>0</v>
      </c>
      <c r="AJ117" s="5"/>
      <c r="AK117" s="5"/>
    </row>
    <row r="118" spans="1:37">
      <c r="A118">
        <f t="shared" si="8"/>
        <v>8</v>
      </c>
      <c r="B118" s="2">
        <v>110</v>
      </c>
      <c r="C118" s="3">
        <v>0.34</v>
      </c>
      <c r="D118" s="3">
        <v>1.32</v>
      </c>
      <c r="E118" s="3">
        <v>1.93</v>
      </c>
      <c r="F118" s="3">
        <v>0.46</v>
      </c>
      <c r="G118" s="3">
        <v>1.65</v>
      </c>
      <c r="H118" s="3">
        <v>1.49</v>
      </c>
      <c r="I118" s="3">
        <v>1.75</v>
      </c>
      <c r="J118" s="3">
        <v>1.25</v>
      </c>
      <c r="K118" s="3">
        <v>2.0099999999999998</v>
      </c>
      <c r="L118" s="3">
        <v>2.09</v>
      </c>
      <c r="M118" s="7">
        <f t="shared" si="13"/>
        <v>2.09</v>
      </c>
      <c r="N118" s="7">
        <f t="shared" si="14"/>
        <v>2.0099999999999998</v>
      </c>
      <c r="O118" s="7">
        <f t="shared" si="14"/>
        <v>1.93</v>
      </c>
      <c r="P118" s="7">
        <f t="shared" si="14"/>
        <v>1.75</v>
      </c>
      <c r="Q118" s="7">
        <f t="shared" si="14"/>
        <v>1.65</v>
      </c>
      <c r="R118" s="7">
        <f t="shared" si="14"/>
        <v>1.49</v>
      </c>
      <c r="S118" s="7">
        <f t="shared" si="14"/>
        <v>1.32</v>
      </c>
      <c r="T118" s="7">
        <f t="shared" si="14"/>
        <v>1.25</v>
      </c>
      <c r="U118" s="7">
        <f t="shared" si="14"/>
        <v>0.46</v>
      </c>
      <c r="V118" s="7">
        <f t="shared" si="14"/>
        <v>0.34</v>
      </c>
      <c r="W118" s="3">
        <f>SUM($M118:M118)-W$4</f>
        <v>-6.7033891998599024</v>
      </c>
      <c r="X118" s="3">
        <f>SUM($M118:N118)-X$4</f>
        <v>-4.9051904280213332</v>
      </c>
      <c r="Y118" s="3">
        <f>SUM($M118:O118)-Y$4</f>
        <v>-3.186991656182764</v>
      </c>
      <c r="Z118" s="3">
        <f>SUM($M118:P118)-Z$4</f>
        <v>-1.6487928843441946</v>
      </c>
      <c r="AA118" s="3">
        <f>SUM($M118:Q118)-AA$4</f>
        <v>-0.21059411250562476</v>
      </c>
      <c r="AB118" s="3">
        <f>SUM($M118:R118)-AB$4</f>
        <v>1.0676046593329449</v>
      </c>
      <c r="AC118" s="3">
        <f>SUM($M118:S118)-AC$4</f>
        <v>2.1758034311715146</v>
      </c>
      <c r="AD118" s="3">
        <f>SUM($M118:T118)-AD$4</f>
        <v>3.2140022030100859</v>
      </c>
      <c r="AE118" s="3">
        <f>SUM($M118:U118)-AE$4</f>
        <v>3.4622009748486562</v>
      </c>
      <c r="AF118" s="3">
        <f>SUM($M118:V118)-AF$4</f>
        <v>3.5903997466872255</v>
      </c>
      <c r="AG118" s="3">
        <f t="shared" si="10"/>
        <v>3.5903997466872255</v>
      </c>
      <c r="AH118" s="17">
        <f t="shared" si="11"/>
        <v>10</v>
      </c>
      <c r="AI118" s="5">
        <f t="shared" si="12"/>
        <v>10.699600253312775</v>
      </c>
      <c r="AJ118" s="5"/>
      <c r="AK118" s="5"/>
    </row>
    <row r="119" spans="1:37">
      <c r="A119">
        <f t="shared" si="8"/>
        <v>8</v>
      </c>
      <c r="B119" s="2">
        <v>111</v>
      </c>
      <c r="C119" s="3">
        <v>0.25</v>
      </c>
      <c r="D119" s="3">
        <v>1.0900000000000001</v>
      </c>
      <c r="E119" s="3">
        <v>2.11</v>
      </c>
      <c r="F119" s="3">
        <v>1.37</v>
      </c>
      <c r="G119" s="3">
        <v>1.73</v>
      </c>
      <c r="H119" s="3">
        <v>2.06</v>
      </c>
      <c r="I119" s="3">
        <v>1.6</v>
      </c>
      <c r="J119" s="3">
        <v>1.39</v>
      </c>
      <c r="K119" s="3">
        <v>1.1399999999999999</v>
      </c>
      <c r="L119" s="3">
        <v>2.13</v>
      </c>
      <c r="M119" s="7">
        <f t="shared" si="13"/>
        <v>2.13</v>
      </c>
      <c r="N119" s="7">
        <f t="shared" si="14"/>
        <v>2.11</v>
      </c>
      <c r="O119" s="7">
        <f t="shared" si="14"/>
        <v>2.06</v>
      </c>
      <c r="P119" s="7">
        <f t="shared" si="14"/>
        <v>1.73</v>
      </c>
      <c r="Q119" s="7">
        <f t="shared" si="14"/>
        <v>1.6</v>
      </c>
      <c r="R119" s="7">
        <f t="shared" si="14"/>
        <v>1.39</v>
      </c>
      <c r="S119" s="7">
        <f t="shared" si="14"/>
        <v>1.37</v>
      </c>
      <c r="T119" s="7">
        <f t="shared" si="14"/>
        <v>1.1399999999999999</v>
      </c>
      <c r="U119" s="7">
        <f t="shared" si="14"/>
        <v>1.0900000000000001</v>
      </c>
      <c r="V119" s="7">
        <f t="shared" si="14"/>
        <v>0.25</v>
      </c>
      <c r="W119" s="3">
        <f>SUM($M119:M119)-W$4</f>
        <v>-6.6633891998599024</v>
      </c>
      <c r="X119" s="3">
        <f>SUM($M119:N119)-X$4</f>
        <v>-4.7651904280213326</v>
      </c>
      <c r="Y119" s="3">
        <f>SUM($M119:O119)-Y$4</f>
        <v>-2.9169916561827627</v>
      </c>
      <c r="Z119" s="3">
        <f>SUM($M119:P119)-Z$4</f>
        <v>-1.3987928843441928</v>
      </c>
      <c r="AA119" s="3">
        <f>SUM($M119:Q119)-AA$4</f>
        <v>-1.0594112505623698E-2</v>
      </c>
      <c r="AB119" s="3">
        <f>SUM($M119:R119)-AB$4</f>
        <v>1.1676046593329463</v>
      </c>
      <c r="AC119" s="3">
        <f>SUM($M119:S119)-AC$4</f>
        <v>2.325803431171515</v>
      </c>
      <c r="AD119" s="3">
        <f>SUM($M119:T119)-AD$4</f>
        <v>3.2540022030100868</v>
      </c>
      <c r="AE119" s="3">
        <f>SUM($M119:U119)-AE$4</f>
        <v>4.1322009748486561</v>
      </c>
      <c r="AF119" s="3">
        <f>SUM($M119:V119)-AF$4</f>
        <v>4.1703997466872256</v>
      </c>
      <c r="AG119" s="3">
        <f t="shared" si="10"/>
        <v>4.1703997466872256</v>
      </c>
      <c r="AH119" s="17">
        <f t="shared" si="11"/>
        <v>10</v>
      </c>
      <c r="AI119" s="5">
        <f t="shared" si="12"/>
        <v>10.699600253312775</v>
      </c>
      <c r="AJ119" s="5"/>
      <c r="AK119" s="5"/>
    </row>
    <row r="120" spans="1:37">
      <c r="A120">
        <f t="shared" si="8"/>
        <v>8</v>
      </c>
      <c r="B120" s="2">
        <v>112</v>
      </c>
      <c r="C120" s="3">
        <v>2.2799999999999998</v>
      </c>
      <c r="D120" s="3">
        <v>0.74</v>
      </c>
      <c r="E120" s="3">
        <v>0.46</v>
      </c>
      <c r="F120" s="3">
        <v>1.23</v>
      </c>
      <c r="G120" s="3">
        <v>1.72</v>
      </c>
      <c r="H120" s="3">
        <v>0.99</v>
      </c>
      <c r="I120" s="3">
        <v>1.73</v>
      </c>
      <c r="J120" s="3">
        <v>1.19</v>
      </c>
      <c r="K120" s="3">
        <v>2.2200000000000002</v>
      </c>
      <c r="L120" s="3">
        <v>2.27</v>
      </c>
      <c r="M120" s="7">
        <f t="shared" si="13"/>
        <v>2.2799999999999998</v>
      </c>
      <c r="N120" s="7">
        <f t="shared" si="14"/>
        <v>2.27</v>
      </c>
      <c r="O120" s="7">
        <f t="shared" si="14"/>
        <v>2.2200000000000002</v>
      </c>
      <c r="P120" s="7">
        <f t="shared" si="14"/>
        <v>1.73</v>
      </c>
      <c r="Q120" s="7">
        <f t="shared" si="14"/>
        <v>1.72</v>
      </c>
      <c r="R120" s="7">
        <f t="shared" si="14"/>
        <v>1.23</v>
      </c>
      <c r="S120" s="7">
        <f t="shared" si="14"/>
        <v>1.19</v>
      </c>
      <c r="T120" s="7">
        <f t="shared" si="14"/>
        <v>0.99</v>
      </c>
      <c r="U120" s="7">
        <f t="shared" si="14"/>
        <v>0.74</v>
      </c>
      <c r="V120" s="7">
        <f t="shared" si="14"/>
        <v>0.46</v>
      </c>
      <c r="W120" s="3">
        <f>SUM($M120:M120)-W$4</f>
        <v>-6.5133891998599029</v>
      </c>
      <c r="X120" s="3">
        <f>SUM($M120:N120)-X$4</f>
        <v>-4.455190428021333</v>
      </c>
      <c r="Y120" s="3">
        <f>SUM($M120:O120)-Y$4</f>
        <v>-2.4469916561827638</v>
      </c>
      <c r="Z120" s="3">
        <f>SUM($M120:P120)-Z$4</f>
        <v>-0.92879288434419394</v>
      </c>
      <c r="AA120" s="3">
        <f>SUM($M120:Q120)-AA$4</f>
        <v>0.57940588749437616</v>
      </c>
      <c r="AB120" s="3">
        <f>SUM($M120:R120)-AB$4</f>
        <v>1.597604659332946</v>
      </c>
      <c r="AC120" s="3">
        <f>SUM($M120:S120)-AC$4</f>
        <v>2.575803431171515</v>
      </c>
      <c r="AD120" s="3">
        <f>SUM($M120:T120)-AD$4</f>
        <v>3.3540022030100864</v>
      </c>
      <c r="AE120" s="3">
        <f>SUM($M120:U120)-AE$4</f>
        <v>3.8822009748486561</v>
      </c>
      <c r="AF120" s="3">
        <f>SUM($M120:V120)-AF$4</f>
        <v>4.1303997466872264</v>
      </c>
      <c r="AG120" s="3">
        <f t="shared" si="10"/>
        <v>4.1303997466872264</v>
      </c>
      <c r="AH120" s="17">
        <f t="shared" si="11"/>
        <v>10</v>
      </c>
      <c r="AI120" s="5">
        <f t="shared" si="12"/>
        <v>10.699600253312775</v>
      </c>
      <c r="AJ120" s="5"/>
      <c r="AK120" s="5"/>
    </row>
    <row r="121" spans="1:37">
      <c r="A121">
        <f t="shared" si="8"/>
        <v>8</v>
      </c>
      <c r="B121" s="2">
        <v>113</v>
      </c>
      <c r="C121" s="3">
        <v>2.14</v>
      </c>
      <c r="D121" s="3">
        <v>1.88</v>
      </c>
      <c r="E121" s="3">
        <v>0.68</v>
      </c>
      <c r="F121" s="3">
        <v>2.27</v>
      </c>
      <c r="G121" s="3">
        <v>2.3199999999999998</v>
      </c>
      <c r="H121" s="3">
        <v>0.24</v>
      </c>
      <c r="I121" s="3">
        <v>2.0699999999999998</v>
      </c>
      <c r="J121" s="3">
        <v>1.31</v>
      </c>
      <c r="K121" s="3">
        <v>1.37</v>
      </c>
      <c r="L121" s="3">
        <v>0.96</v>
      </c>
      <c r="M121" s="7">
        <f t="shared" si="13"/>
        <v>2.3199999999999998</v>
      </c>
      <c r="N121" s="7">
        <f t="shared" si="14"/>
        <v>2.27</v>
      </c>
      <c r="O121" s="7">
        <f t="shared" si="14"/>
        <v>2.14</v>
      </c>
      <c r="P121" s="7">
        <f t="shared" si="14"/>
        <v>2.0699999999999998</v>
      </c>
      <c r="Q121" s="7">
        <f t="shared" si="14"/>
        <v>1.88</v>
      </c>
      <c r="R121" s="7">
        <f t="shared" si="14"/>
        <v>1.37</v>
      </c>
      <c r="S121" s="7">
        <f t="shared" si="14"/>
        <v>1.31</v>
      </c>
      <c r="T121" s="7">
        <f t="shared" si="14"/>
        <v>0.96</v>
      </c>
      <c r="U121" s="7">
        <f t="shared" si="14"/>
        <v>0.68</v>
      </c>
      <c r="V121" s="7">
        <f t="shared" si="14"/>
        <v>0.24</v>
      </c>
      <c r="W121" s="3">
        <f>SUM($M121:M121)-W$4</f>
        <v>-6.473389199859902</v>
      </c>
      <c r="X121" s="3">
        <f>SUM($M121:N121)-X$4</f>
        <v>-4.415190428021333</v>
      </c>
      <c r="Y121" s="3">
        <f>SUM($M121:O121)-Y$4</f>
        <v>-2.486991656182763</v>
      </c>
      <c r="Z121" s="3">
        <f>SUM($M121:P121)-Z$4</f>
        <v>-0.62879288434419323</v>
      </c>
      <c r="AA121" s="3">
        <f>SUM($M121:Q121)-AA$4</f>
        <v>1.0394058874943752</v>
      </c>
      <c r="AB121" s="3">
        <f>SUM($M121:R121)-AB$4</f>
        <v>2.1976046593329457</v>
      </c>
      <c r="AC121" s="3">
        <f>SUM($M121:S121)-AC$4</f>
        <v>3.2958034311715156</v>
      </c>
      <c r="AD121" s="3">
        <f>SUM($M121:T121)-AD$4</f>
        <v>4.0440022030100859</v>
      </c>
      <c r="AE121" s="3">
        <f>SUM($M121:U121)-AE$4</f>
        <v>4.5122009748486551</v>
      </c>
      <c r="AF121" s="3">
        <f>SUM($M121:V121)-AF$4</f>
        <v>4.5403997466872248</v>
      </c>
      <c r="AG121" s="3">
        <f t="shared" si="10"/>
        <v>4.5403997466872248</v>
      </c>
      <c r="AH121" s="17">
        <f t="shared" si="11"/>
        <v>10</v>
      </c>
      <c r="AI121" s="5">
        <f t="shared" si="12"/>
        <v>10.699600253312775</v>
      </c>
      <c r="AJ121" s="5"/>
      <c r="AK121" s="5"/>
    </row>
    <row r="122" spans="1:37">
      <c r="A122">
        <f t="shared" si="8"/>
        <v>8</v>
      </c>
      <c r="B122" s="2">
        <v>114</v>
      </c>
      <c r="C122" s="3">
        <v>2.08</v>
      </c>
      <c r="D122" s="3">
        <v>2.42</v>
      </c>
      <c r="E122" s="3">
        <v>0.36</v>
      </c>
      <c r="F122" s="3">
        <v>1.52</v>
      </c>
      <c r="G122" s="3">
        <v>1.92</v>
      </c>
      <c r="H122" s="3">
        <v>0.38</v>
      </c>
      <c r="I122" s="3">
        <v>1.84</v>
      </c>
      <c r="J122" s="3">
        <v>0.95</v>
      </c>
      <c r="K122" s="3">
        <v>2.16</v>
      </c>
      <c r="L122" s="3">
        <v>2.04</v>
      </c>
      <c r="M122" s="7">
        <f t="shared" si="13"/>
        <v>2.42</v>
      </c>
      <c r="N122" s="7">
        <f t="shared" si="14"/>
        <v>2.16</v>
      </c>
      <c r="O122" s="7">
        <f t="shared" si="14"/>
        <v>2.08</v>
      </c>
      <c r="P122" s="7">
        <f t="shared" si="14"/>
        <v>2.04</v>
      </c>
      <c r="Q122" s="7">
        <f t="shared" si="14"/>
        <v>1.92</v>
      </c>
      <c r="R122" s="7">
        <f t="shared" si="14"/>
        <v>1.84</v>
      </c>
      <c r="S122" s="7">
        <f t="shared" si="14"/>
        <v>1.52</v>
      </c>
      <c r="T122" s="7">
        <f t="shared" si="14"/>
        <v>0.95</v>
      </c>
      <c r="U122" s="7">
        <f t="shared" si="14"/>
        <v>0.38</v>
      </c>
      <c r="V122" s="7">
        <f t="shared" si="14"/>
        <v>0.36</v>
      </c>
      <c r="W122" s="3">
        <f>SUM($M122:M122)-W$4</f>
        <v>-6.3733891998599024</v>
      </c>
      <c r="X122" s="3">
        <f>SUM($M122:N122)-X$4</f>
        <v>-4.4251904280213328</v>
      </c>
      <c r="Y122" s="3">
        <f>SUM($M122:O122)-Y$4</f>
        <v>-2.5569916561827633</v>
      </c>
      <c r="Z122" s="3">
        <f>SUM($M122:P122)-Z$4</f>
        <v>-0.72879288434419465</v>
      </c>
      <c r="AA122" s="3">
        <f>SUM($M122:Q122)-AA$4</f>
        <v>0.97940588749437474</v>
      </c>
      <c r="AB122" s="3">
        <f>SUM($M122:R122)-AB$4</f>
        <v>2.6076046593329441</v>
      </c>
      <c r="AC122" s="3">
        <f>SUM($M122:S122)-AC$4</f>
        <v>3.9158034311715131</v>
      </c>
      <c r="AD122" s="3">
        <f>SUM($M122:T122)-AD$4</f>
        <v>4.6540022030100836</v>
      </c>
      <c r="AE122" s="3">
        <f>SUM($M122:U122)-AE$4</f>
        <v>4.8222009748486538</v>
      </c>
      <c r="AF122" s="3">
        <f>SUM($M122:V122)-AF$4</f>
        <v>4.9703997466872227</v>
      </c>
      <c r="AG122" s="3">
        <f t="shared" si="10"/>
        <v>4.9703997466872227</v>
      </c>
      <c r="AH122" s="17">
        <f t="shared" si="11"/>
        <v>10</v>
      </c>
      <c r="AI122" s="5">
        <f t="shared" si="12"/>
        <v>10.699600253312775</v>
      </c>
      <c r="AJ122" s="5"/>
      <c r="AK122" s="5"/>
    </row>
    <row r="123" spans="1:37">
      <c r="A123">
        <f t="shared" si="8"/>
        <v>8</v>
      </c>
      <c r="B123" s="2">
        <v>115</v>
      </c>
      <c r="C123" s="3">
        <v>0.88</v>
      </c>
      <c r="D123" s="3">
        <v>1.27</v>
      </c>
      <c r="E123" s="3">
        <v>1.39</v>
      </c>
      <c r="F123" s="3">
        <v>0.53</v>
      </c>
      <c r="G123" s="3">
        <v>0.76</v>
      </c>
      <c r="H123" s="3">
        <v>0.97</v>
      </c>
      <c r="I123" s="3">
        <v>2.44</v>
      </c>
      <c r="J123" s="3">
        <v>2.11</v>
      </c>
      <c r="K123" s="3">
        <v>0.96</v>
      </c>
      <c r="L123" s="3">
        <v>1.8</v>
      </c>
      <c r="M123" s="7">
        <f t="shared" si="13"/>
        <v>2.44</v>
      </c>
      <c r="N123" s="7">
        <f t="shared" si="14"/>
        <v>2.11</v>
      </c>
      <c r="O123" s="7">
        <f t="shared" si="14"/>
        <v>1.8</v>
      </c>
      <c r="P123" s="7">
        <f t="shared" si="14"/>
        <v>1.39</v>
      </c>
      <c r="Q123" s="7">
        <f t="shared" si="14"/>
        <v>1.27</v>
      </c>
      <c r="R123" s="7">
        <f t="shared" si="14"/>
        <v>0.97</v>
      </c>
      <c r="S123" s="7">
        <f t="shared" si="14"/>
        <v>0.96</v>
      </c>
      <c r="T123" s="7">
        <f t="shared" si="14"/>
        <v>0.88</v>
      </c>
      <c r="U123" s="7">
        <f t="shared" si="14"/>
        <v>0.76</v>
      </c>
      <c r="V123" s="7">
        <f t="shared" si="14"/>
        <v>0.53</v>
      </c>
      <c r="W123" s="3">
        <f>SUM($M123:M123)-W$4</f>
        <v>-6.3533891998599028</v>
      </c>
      <c r="X123" s="3">
        <f>SUM($M123:N123)-X$4</f>
        <v>-4.455190428021333</v>
      </c>
      <c r="Y123" s="3">
        <f>SUM($M123:O123)-Y$4</f>
        <v>-2.8669916561827637</v>
      </c>
      <c r="Z123" s="3">
        <f>SUM($M123:P123)-Z$4</f>
        <v>-1.6887928843441946</v>
      </c>
      <c r="AA123" s="3">
        <f>SUM($M123:Q123)-AA$4</f>
        <v>-0.63059411250562469</v>
      </c>
      <c r="AB123" s="3">
        <f>SUM($M123:R123)-AB$4</f>
        <v>0.1276046593329454</v>
      </c>
      <c r="AC123" s="3">
        <f>SUM($M123:S123)-AC$4</f>
        <v>0.87580343117151571</v>
      </c>
      <c r="AD123" s="3">
        <f>SUM($M123:T123)-AD$4</f>
        <v>1.5440022030100877</v>
      </c>
      <c r="AE123" s="3">
        <f>SUM($M123:U123)-AE$4</f>
        <v>2.092200974848657</v>
      </c>
      <c r="AF123" s="3">
        <f>SUM($M123:V123)-AF$4</f>
        <v>2.4103997466872258</v>
      </c>
      <c r="AG123" s="3">
        <f t="shared" si="10"/>
        <v>2.4103997466872258</v>
      </c>
      <c r="AH123" s="17">
        <f t="shared" si="11"/>
        <v>10</v>
      </c>
      <c r="AI123" s="5">
        <f t="shared" si="12"/>
        <v>10.699600253312775</v>
      </c>
      <c r="AJ123" s="5"/>
      <c r="AK123" s="5"/>
    </row>
    <row r="124" spans="1:37">
      <c r="A124">
        <f t="shared" si="8"/>
        <v>8</v>
      </c>
      <c r="B124" s="2">
        <v>116</v>
      </c>
      <c r="C124" s="3">
        <v>1.21</v>
      </c>
      <c r="D124" s="3">
        <v>0.61</v>
      </c>
      <c r="E124" s="3">
        <v>0.39</v>
      </c>
      <c r="F124" s="3">
        <v>1.98</v>
      </c>
      <c r="G124" s="3">
        <v>2.0299999999999998</v>
      </c>
      <c r="H124" s="3">
        <v>1.89</v>
      </c>
      <c r="I124" s="3">
        <v>0.82</v>
      </c>
      <c r="J124" s="3">
        <v>0.78</v>
      </c>
      <c r="K124" s="3">
        <v>1.8</v>
      </c>
      <c r="L124" s="3">
        <v>2.02</v>
      </c>
      <c r="M124" s="7">
        <f t="shared" si="13"/>
        <v>2.0299999999999998</v>
      </c>
      <c r="N124" s="7">
        <f t="shared" si="14"/>
        <v>2.02</v>
      </c>
      <c r="O124" s="7">
        <f t="shared" si="14"/>
        <v>1.98</v>
      </c>
      <c r="P124" s="7">
        <f t="shared" si="14"/>
        <v>1.89</v>
      </c>
      <c r="Q124" s="7">
        <f t="shared" si="14"/>
        <v>1.8</v>
      </c>
      <c r="R124" s="7">
        <f t="shared" si="14"/>
        <v>1.21</v>
      </c>
      <c r="S124" s="7">
        <f t="shared" si="14"/>
        <v>0.82</v>
      </c>
      <c r="T124" s="7">
        <f t="shared" si="14"/>
        <v>0.78</v>
      </c>
      <c r="U124" s="7">
        <f t="shared" si="14"/>
        <v>0.61</v>
      </c>
      <c r="V124" s="7">
        <f t="shared" si="14"/>
        <v>0.39</v>
      </c>
      <c r="W124" s="3">
        <f>SUM($M124:M124)-W$4</f>
        <v>-6.7633891998599029</v>
      </c>
      <c r="X124" s="3">
        <f>SUM($M124:N124)-X$4</f>
        <v>-4.955190428021333</v>
      </c>
      <c r="Y124" s="3">
        <f>SUM($M124:O124)-Y$4</f>
        <v>-3.186991656182764</v>
      </c>
      <c r="Z124" s="3">
        <f>SUM($M124:P124)-Z$4</f>
        <v>-1.5087928843441949</v>
      </c>
      <c r="AA124" s="3">
        <f>SUM($M124:Q124)-AA$4</f>
        <v>7.9405887494374383E-2</v>
      </c>
      <c r="AB124" s="3">
        <f>SUM($M124:R124)-AB$4</f>
        <v>1.0776046593329447</v>
      </c>
      <c r="AC124" s="3">
        <f>SUM($M124:S124)-AC$4</f>
        <v>1.6858034311715144</v>
      </c>
      <c r="AD124" s="3">
        <f>SUM($M124:T124)-AD$4</f>
        <v>2.254002203010085</v>
      </c>
      <c r="AE124" s="3">
        <f>SUM($M124:U124)-AE$4</f>
        <v>2.6522009748486539</v>
      </c>
      <c r="AF124" s="3">
        <f>SUM($M124:V124)-AF$4</f>
        <v>2.8303997466872239</v>
      </c>
      <c r="AG124" s="3">
        <f t="shared" si="10"/>
        <v>2.8303997466872239</v>
      </c>
      <c r="AH124" s="17">
        <f t="shared" si="11"/>
        <v>10</v>
      </c>
      <c r="AI124" s="5">
        <f t="shared" si="12"/>
        <v>10.699600253312775</v>
      </c>
      <c r="AJ124" s="5"/>
      <c r="AK124" s="5"/>
    </row>
    <row r="125" spans="1:37">
      <c r="A125">
        <f t="shared" si="8"/>
        <v>8</v>
      </c>
      <c r="B125" s="2">
        <v>117</v>
      </c>
      <c r="C125" s="3">
        <v>2.46</v>
      </c>
      <c r="D125" s="3">
        <v>1.32</v>
      </c>
      <c r="E125" s="3">
        <v>2.41</v>
      </c>
      <c r="F125" s="3">
        <v>0.55000000000000004</v>
      </c>
      <c r="G125" s="3">
        <v>0.63</v>
      </c>
      <c r="H125" s="3">
        <v>2.38</v>
      </c>
      <c r="I125" s="3">
        <v>1.41</v>
      </c>
      <c r="J125" s="3">
        <v>2.17</v>
      </c>
      <c r="K125" s="3">
        <v>0.99</v>
      </c>
      <c r="L125" s="3">
        <v>1.22</v>
      </c>
      <c r="M125" s="7">
        <f t="shared" si="13"/>
        <v>2.46</v>
      </c>
      <c r="N125" s="7">
        <f t="shared" si="14"/>
        <v>2.41</v>
      </c>
      <c r="O125" s="7">
        <f t="shared" si="14"/>
        <v>2.38</v>
      </c>
      <c r="P125" s="7">
        <f t="shared" si="14"/>
        <v>2.17</v>
      </c>
      <c r="Q125" s="7">
        <f t="shared" si="14"/>
        <v>1.41</v>
      </c>
      <c r="R125" s="7">
        <f t="shared" si="14"/>
        <v>1.32</v>
      </c>
      <c r="S125" s="7">
        <f t="shared" si="14"/>
        <v>1.22</v>
      </c>
      <c r="T125" s="7">
        <f t="shared" si="14"/>
        <v>0.99</v>
      </c>
      <c r="U125" s="7">
        <f t="shared" si="14"/>
        <v>0.63</v>
      </c>
      <c r="V125" s="7">
        <f t="shared" si="14"/>
        <v>0.55000000000000004</v>
      </c>
      <c r="W125" s="3">
        <f>SUM($M125:M125)-W$4</f>
        <v>-6.3333891998599023</v>
      </c>
      <c r="X125" s="3">
        <f>SUM($M125:N125)-X$4</f>
        <v>-4.1351904280213327</v>
      </c>
      <c r="Y125" s="3">
        <f>SUM($M125:O125)-Y$4</f>
        <v>-1.9669916561827634</v>
      </c>
      <c r="Z125" s="3">
        <f>SUM($M125:P125)-Z$4</f>
        <v>-8.7928843441940074E-3</v>
      </c>
      <c r="AA125" s="3">
        <f>SUM($M125:Q125)-AA$4</f>
        <v>1.1894058874943756</v>
      </c>
      <c r="AB125" s="3">
        <f>SUM($M125:R125)-AB$4</f>
        <v>2.2976046593329453</v>
      </c>
      <c r="AC125" s="3">
        <f>SUM($M125:S125)-AC$4</f>
        <v>3.3058034311715154</v>
      </c>
      <c r="AD125" s="3">
        <f>SUM($M125:T125)-AD$4</f>
        <v>4.0840022030100869</v>
      </c>
      <c r="AE125" s="3">
        <f>SUM($M125:U125)-AE$4</f>
        <v>4.5022009748486571</v>
      </c>
      <c r="AF125" s="3">
        <f>SUM($M125:V125)-AF$4</f>
        <v>4.8403997466872273</v>
      </c>
      <c r="AG125" s="3">
        <f t="shared" si="10"/>
        <v>4.8403997466872273</v>
      </c>
      <c r="AH125" s="17">
        <f t="shared" si="11"/>
        <v>10</v>
      </c>
      <c r="AI125" s="5">
        <f t="shared" si="12"/>
        <v>10.699600253312775</v>
      </c>
      <c r="AJ125" s="5"/>
      <c r="AK125" s="5"/>
    </row>
    <row r="126" spans="1:37">
      <c r="A126">
        <f t="shared" si="8"/>
        <v>8</v>
      </c>
      <c r="B126" s="2">
        <v>118</v>
      </c>
      <c r="C126" s="3">
        <v>2.48</v>
      </c>
      <c r="D126" s="3">
        <v>0.85</v>
      </c>
      <c r="E126" s="3">
        <v>2.2000000000000002</v>
      </c>
      <c r="F126" s="3">
        <v>0.73</v>
      </c>
      <c r="G126" s="3">
        <v>0.23</v>
      </c>
      <c r="H126" s="3">
        <v>0.59</v>
      </c>
      <c r="I126" s="3">
        <v>1.69</v>
      </c>
      <c r="J126" s="3">
        <v>2.4300000000000002</v>
      </c>
      <c r="K126" s="3">
        <v>2.23</v>
      </c>
      <c r="L126" s="3">
        <v>1.5</v>
      </c>
      <c r="M126" s="7">
        <f t="shared" si="13"/>
        <v>2.48</v>
      </c>
      <c r="N126" s="7">
        <f t="shared" si="14"/>
        <v>2.4300000000000002</v>
      </c>
      <c r="O126" s="7">
        <f t="shared" si="14"/>
        <v>2.23</v>
      </c>
      <c r="P126" s="7">
        <f t="shared" si="14"/>
        <v>2.2000000000000002</v>
      </c>
      <c r="Q126" s="7">
        <f t="shared" si="14"/>
        <v>1.69</v>
      </c>
      <c r="R126" s="7">
        <f t="shared" si="14"/>
        <v>1.5</v>
      </c>
      <c r="S126" s="7">
        <f t="shared" si="14"/>
        <v>0.85</v>
      </c>
      <c r="T126" s="7">
        <f t="shared" si="14"/>
        <v>0.73</v>
      </c>
      <c r="U126" s="7">
        <f t="shared" si="14"/>
        <v>0.59</v>
      </c>
      <c r="V126" s="7">
        <f t="shared" si="14"/>
        <v>0.23</v>
      </c>
      <c r="W126" s="3">
        <f>SUM($M126:M126)-W$4</f>
        <v>-6.3133891998599019</v>
      </c>
      <c r="X126" s="3">
        <f>SUM($M126:N126)-X$4</f>
        <v>-4.0951904280213327</v>
      </c>
      <c r="Y126" s="3">
        <f>SUM($M126:O126)-Y$4</f>
        <v>-2.0769916561827628</v>
      </c>
      <c r="Z126" s="3">
        <f>SUM($M126:P126)-Z$4</f>
        <v>-8.8792884344194078E-2</v>
      </c>
      <c r="AA126" s="3">
        <f>SUM($M126:Q126)-AA$4</f>
        <v>1.3894058874943749</v>
      </c>
      <c r="AB126" s="3">
        <f>SUM($M126:R126)-AB$4</f>
        <v>2.6776046593329443</v>
      </c>
      <c r="AC126" s="3">
        <f>SUM($M126:S126)-AC$4</f>
        <v>3.3158034311715134</v>
      </c>
      <c r="AD126" s="3">
        <f>SUM($M126:T126)-AD$4</f>
        <v>3.8340022030100851</v>
      </c>
      <c r="AE126" s="3">
        <f>SUM($M126:U126)-AE$4</f>
        <v>4.2122009748486544</v>
      </c>
      <c r="AF126" s="3">
        <f>SUM($M126:V126)-AF$4</f>
        <v>4.2303997466872243</v>
      </c>
      <c r="AG126" s="3">
        <f t="shared" si="10"/>
        <v>4.2303997466872243</v>
      </c>
      <c r="AH126" s="17">
        <f t="shared" si="11"/>
        <v>10</v>
      </c>
      <c r="AI126" s="5">
        <f t="shared" si="12"/>
        <v>10.699600253312775</v>
      </c>
      <c r="AJ126" s="5"/>
      <c r="AK126" s="5"/>
    </row>
    <row r="127" spans="1:37">
      <c r="A127">
        <f t="shared" si="8"/>
        <v>8</v>
      </c>
      <c r="B127" s="2">
        <v>119</v>
      </c>
      <c r="C127" s="3">
        <v>0.26</v>
      </c>
      <c r="D127" s="3">
        <v>0.89</v>
      </c>
      <c r="E127" s="3">
        <v>1.89</v>
      </c>
      <c r="F127" s="3">
        <v>1.71</v>
      </c>
      <c r="G127" s="3">
        <v>1.74</v>
      </c>
      <c r="H127" s="3">
        <v>1.91</v>
      </c>
      <c r="I127" s="3">
        <v>0.39</v>
      </c>
      <c r="J127" s="3">
        <v>1.1000000000000001</v>
      </c>
      <c r="K127" s="3">
        <v>1.61</v>
      </c>
      <c r="L127" s="3">
        <v>0.81</v>
      </c>
      <c r="M127" s="7">
        <f t="shared" si="13"/>
        <v>1.91</v>
      </c>
      <c r="N127" s="7">
        <f t="shared" si="14"/>
        <v>1.89</v>
      </c>
      <c r="O127" s="7">
        <f t="shared" si="14"/>
        <v>1.74</v>
      </c>
      <c r="P127" s="7">
        <f t="shared" si="14"/>
        <v>1.71</v>
      </c>
      <c r="Q127" s="7">
        <f t="shared" si="14"/>
        <v>1.61</v>
      </c>
      <c r="R127" s="7">
        <f t="shared" si="14"/>
        <v>1.1000000000000001</v>
      </c>
      <c r="S127" s="7">
        <f t="shared" si="14"/>
        <v>0.89</v>
      </c>
      <c r="T127" s="7">
        <f t="shared" si="14"/>
        <v>0.81</v>
      </c>
      <c r="U127" s="7">
        <f t="shared" si="14"/>
        <v>0.39</v>
      </c>
      <c r="V127" s="7">
        <f t="shared" si="14"/>
        <v>0.26</v>
      </c>
      <c r="W127" s="3">
        <f>SUM($M127:M127)-W$4</f>
        <v>-6.8833891998599022</v>
      </c>
      <c r="X127" s="3">
        <f>SUM($M127:N127)-X$4</f>
        <v>-5.205190428021333</v>
      </c>
      <c r="Y127" s="3">
        <f>SUM($M127:O127)-Y$4</f>
        <v>-3.6769916561827634</v>
      </c>
      <c r="Z127" s="3">
        <f>SUM($M127:P127)-Z$4</f>
        <v>-2.1787928843441939</v>
      </c>
      <c r="AA127" s="3">
        <f>SUM($M127:Q127)-AA$4</f>
        <v>-0.78059411250562505</v>
      </c>
      <c r="AB127" s="3">
        <f>SUM($M127:R127)-AB$4</f>
        <v>0.10760465933294405</v>
      </c>
      <c r="AC127" s="3">
        <f>SUM($M127:S127)-AC$4</f>
        <v>0.78580343117151408</v>
      </c>
      <c r="AD127" s="3">
        <f>SUM($M127:T127)-AD$4</f>
        <v>1.3840022030100858</v>
      </c>
      <c r="AE127" s="3">
        <f>SUM($M127:U127)-AE$4</f>
        <v>1.5622009748486558</v>
      </c>
      <c r="AF127" s="3">
        <f>SUM($M127:V127)-AF$4</f>
        <v>1.6103997466872251</v>
      </c>
      <c r="AG127" s="3">
        <f t="shared" si="10"/>
        <v>1.6103997466872251</v>
      </c>
      <c r="AH127" s="17">
        <f t="shared" si="11"/>
        <v>10</v>
      </c>
      <c r="AI127" s="5">
        <f t="shared" si="12"/>
        <v>10.699600253312775</v>
      </c>
      <c r="AJ127" s="5"/>
      <c r="AK127" s="5"/>
    </row>
    <row r="128" spans="1:37">
      <c r="A128">
        <f t="shared" si="8"/>
        <v>8</v>
      </c>
      <c r="B128" s="2">
        <v>120</v>
      </c>
      <c r="C128" s="3">
        <v>1.38</v>
      </c>
      <c r="D128" s="3">
        <v>0.52</v>
      </c>
      <c r="E128" s="3">
        <v>1.02</v>
      </c>
      <c r="F128" s="3">
        <v>2.27</v>
      </c>
      <c r="G128" s="3">
        <v>1.98</v>
      </c>
      <c r="H128" s="3">
        <v>1.23</v>
      </c>
      <c r="I128" s="3">
        <v>1.39</v>
      </c>
      <c r="J128" s="3">
        <v>0.54</v>
      </c>
      <c r="K128" s="3">
        <v>1.24</v>
      </c>
      <c r="L128" s="3">
        <v>2.2000000000000002</v>
      </c>
      <c r="M128" s="7">
        <f t="shared" si="13"/>
        <v>2.27</v>
      </c>
      <c r="N128" s="7">
        <f t="shared" si="14"/>
        <v>2.2000000000000002</v>
      </c>
      <c r="O128" s="7">
        <f t="shared" si="14"/>
        <v>1.98</v>
      </c>
      <c r="P128" s="7">
        <f t="shared" si="14"/>
        <v>1.39</v>
      </c>
      <c r="Q128" s="7">
        <f t="shared" si="14"/>
        <v>1.38</v>
      </c>
      <c r="R128" s="7">
        <f t="shared" si="14"/>
        <v>1.24</v>
      </c>
      <c r="S128" s="7">
        <f t="shared" si="14"/>
        <v>1.23</v>
      </c>
      <c r="T128" s="7">
        <f t="shared" si="14"/>
        <v>1.02</v>
      </c>
      <c r="U128" s="7">
        <f t="shared" si="14"/>
        <v>0.54</v>
      </c>
      <c r="V128" s="7">
        <f t="shared" si="14"/>
        <v>0.52</v>
      </c>
      <c r="W128" s="3">
        <f>SUM($M128:M128)-W$4</f>
        <v>-6.5233891998599027</v>
      </c>
      <c r="X128" s="3">
        <f>SUM($M128:N128)-X$4</f>
        <v>-4.5351904280213322</v>
      </c>
      <c r="Y128" s="3">
        <f>SUM($M128:O128)-Y$4</f>
        <v>-2.7669916561827623</v>
      </c>
      <c r="Z128" s="3">
        <f>SUM($M128:P128)-Z$4</f>
        <v>-1.5887928843441932</v>
      </c>
      <c r="AA128" s="3">
        <f>SUM($M128:Q128)-AA$4</f>
        <v>-0.42059411250562384</v>
      </c>
      <c r="AB128" s="3">
        <f>SUM($M128:R128)-AB$4</f>
        <v>0.60760465933294583</v>
      </c>
      <c r="AC128" s="3">
        <f>SUM($M128:S128)-AC$4</f>
        <v>1.6258034311715157</v>
      </c>
      <c r="AD128" s="3">
        <f>SUM($M128:T128)-AD$4</f>
        <v>2.4340022030100865</v>
      </c>
      <c r="AE128" s="3">
        <f>SUM($M128:U128)-AE$4</f>
        <v>2.7622009748486551</v>
      </c>
      <c r="AF128" s="3">
        <f>SUM($M128:V128)-AF$4</f>
        <v>3.0703997466872242</v>
      </c>
      <c r="AG128" s="3">
        <f t="shared" si="10"/>
        <v>3.0703997466872242</v>
      </c>
      <c r="AH128" s="17">
        <f t="shared" si="11"/>
        <v>10</v>
      </c>
      <c r="AI128" s="5">
        <f t="shared" si="12"/>
        <v>10.699600253312775</v>
      </c>
      <c r="AJ128" s="5"/>
      <c r="AK128" s="5"/>
    </row>
    <row r="129" spans="1:37">
      <c r="A129">
        <f t="shared" si="8"/>
        <v>8</v>
      </c>
      <c r="B129" s="2">
        <v>121</v>
      </c>
      <c r="C129" s="3">
        <v>2.41</v>
      </c>
      <c r="D129" s="3">
        <v>0.93</v>
      </c>
      <c r="E129" s="3">
        <v>2.38</v>
      </c>
      <c r="F129" s="3">
        <v>2.34</v>
      </c>
      <c r="G129" s="3">
        <v>2.16</v>
      </c>
      <c r="H129" s="3">
        <v>1.83</v>
      </c>
      <c r="I129" s="3">
        <v>2.1</v>
      </c>
      <c r="J129" s="3">
        <v>0.55000000000000004</v>
      </c>
      <c r="K129" s="3">
        <v>0.77</v>
      </c>
      <c r="L129" s="3">
        <v>0.53</v>
      </c>
      <c r="M129" s="7">
        <f t="shared" si="13"/>
        <v>2.41</v>
      </c>
      <c r="N129" s="7">
        <f t="shared" si="14"/>
        <v>2.38</v>
      </c>
      <c r="O129" s="7">
        <f t="shared" si="14"/>
        <v>2.34</v>
      </c>
      <c r="P129" s="7">
        <f t="shared" si="14"/>
        <v>2.16</v>
      </c>
      <c r="Q129" s="7">
        <f t="shared" si="14"/>
        <v>2.1</v>
      </c>
      <c r="R129" s="7">
        <f t="shared" si="14"/>
        <v>1.83</v>
      </c>
      <c r="S129" s="7">
        <f t="shared" si="14"/>
        <v>0.93</v>
      </c>
      <c r="T129" s="7">
        <f t="shared" si="14"/>
        <v>0.77</v>
      </c>
      <c r="U129" s="7">
        <f t="shared" si="14"/>
        <v>0.55000000000000004</v>
      </c>
      <c r="V129" s="7">
        <f t="shared" si="14"/>
        <v>0.53</v>
      </c>
      <c r="W129" s="3">
        <f>SUM($M129:M129)-W$4</f>
        <v>-6.3833891998599022</v>
      </c>
      <c r="X129" s="3">
        <f>SUM($M129:N129)-X$4</f>
        <v>-4.2151904280213328</v>
      </c>
      <c r="Y129" s="3">
        <f>SUM($M129:O129)-Y$4</f>
        <v>-2.0869916561827635</v>
      </c>
      <c r="Z129" s="3">
        <f>SUM($M129:P129)-Z$4</f>
        <v>-0.13879288434419479</v>
      </c>
      <c r="AA129" s="3">
        <f>SUM($M129:Q129)-AA$4</f>
        <v>1.7494058874943743</v>
      </c>
      <c r="AB129" s="3">
        <f>SUM($M129:R129)-AB$4</f>
        <v>3.3676046593329438</v>
      </c>
      <c r="AC129" s="3">
        <f>SUM($M129:S129)-AC$4</f>
        <v>4.085803431171513</v>
      </c>
      <c r="AD129" s="3">
        <f>SUM($M129:T129)-AD$4</f>
        <v>4.6440022030100838</v>
      </c>
      <c r="AE129" s="3">
        <f>SUM($M129:U129)-AE$4</f>
        <v>4.982200974848654</v>
      </c>
      <c r="AF129" s="3">
        <f>SUM($M129:V129)-AF$4</f>
        <v>5.3003997466872228</v>
      </c>
      <c r="AG129" s="3">
        <f t="shared" si="10"/>
        <v>5.3003997466872228</v>
      </c>
      <c r="AH129" s="17">
        <f t="shared" si="11"/>
        <v>10</v>
      </c>
      <c r="AI129" s="5">
        <f t="shared" si="12"/>
        <v>10.699600253312775</v>
      </c>
      <c r="AJ129" s="5"/>
      <c r="AK129" s="5"/>
    </row>
    <row r="130" spans="1:37">
      <c r="A130">
        <f t="shared" si="8"/>
        <v>8</v>
      </c>
      <c r="B130" s="2">
        <v>122</v>
      </c>
      <c r="C130" s="3">
        <v>0.27</v>
      </c>
      <c r="D130" s="3">
        <v>2.0299999999999998</v>
      </c>
      <c r="E130" s="3">
        <v>1.79</v>
      </c>
      <c r="F130" s="3">
        <v>1.59</v>
      </c>
      <c r="G130" s="3">
        <v>2.1</v>
      </c>
      <c r="H130" s="3">
        <v>0.54</v>
      </c>
      <c r="I130" s="3">
        <v>1.97</v>
      </c>
      <c r="J130" s="3">
        <v>1.17</v>
      </c>
      <c r="K130" s="3">
        <v>1.02</v>
      </c>
      <c r="L130" s="3">
        <v>0.45</v>
      </c>
      <c r="M130" s="7">
        <f t="shared" si="13"/>
        <v>2.1</v>
      </c>
      <c r="N130" s="7">
        <f t="shared" si="14"/>
        <v>2.0299999999999998</v>
      </c>
      <c r="O130" s="7">
        <f t="shared" si="14"/>
        <v>1.97</v>
      </c>
      <c r="P130" s="7">
        <f t="shared" si="14"/>
        <v>1.79</v>
      </c>
      <c r="Q130" s="7">
        <f t="shared" si="14"/>
        <v>1.59</v>
      </c>
      <c r="R130" s="7">
        <f t="shared" si="14"/>
        <v>1.17</v>
      </c>
      <c r="S130" s="7">
        <f t="shared" si="14"/>
        <v>1.02</v>
      </c>
      <c r="T130" s="7">
        <f t="shared" si="14"/>
        <v>0.54</v>
      </c>
      <c r="U130" s="7">
        <f t="shared" si="14"/>
        <v>0.45</v>
      </c>
      <c r="V130" s="7">
        <f t="shared" si="14"/>
        <v>0.27</v>
      </c>
      <c r="W130" s="3">
        <f>SUM($M130:M130)-W$4</f>
        <v>-6.6933891998599027</v>
      </c>
      <c r="X130" s="3">
        <f>SUM($M130:N130)-X$4</f>
        <v>-4.875190428021333</v>
      </c>
      <c r="Y130" s="3">
        <f>SUM($M130:O130)-Y$4</f>
        <v>-3.1169916561827637</v>
      </c>
      <c r="Z130" s="3">
        <f>SUM($M130:P130)-Z$4</f>
        <v>-1.5387928843441943</v>
      </c>
      <c r="AA130" s="3">
        <f>SUM($M130:Q130)-AA$4</f>
        <v>-0.16059411250562405</v>
      </c>
      <c r="AB130" s="3">
        <f>SUM($M130:R130)-AB$4</f>
        <v>0.79760465933294533</v>
      </c>
      <c r="AC130" s="3">
        <f>SUM($M130:S130)-AC$4</f>
        <v>1.6058034311715144</v>
      </c>
      <c r="AD130" s="3">
        <f>SUM($M130:T130)-AD$4</f>
        <v>1.9340022030100865</v>
      </c>
      <c r="AE130" s="3">
        <f>SUM($M130:U130)-AE$4</f>
        <v>2.1722009748486553</v>
      </c>
      <c r="AF130" s="3">
        <f>SUM($M130:V130)-AF$4</f>
        <v>2.2303997466872243</v>
      </c>
      <c r="AG130" s="3">
        <f t="shared" si="10"/>
        <v>2.2303997466872243</v>
      </c>
      <c r="AH130" s="17">
        <f t="shared" si="11"/>
        <v>10</v>
      </c>
      <c r="AI130" s="5">
        <f t="shared" si="12"/>
        <v>10.699600253312775</v>
      </c>
      <c r="AJ130" s="5"/>
      <c r="AK130" s="5"/>
    </row>
    <row r="131" spans="1:37">
      <c r="A131">
        <f t="shared" si="8"/>
        <v>8</v>
      </c>
      <c r="B131" s="2">
        <v>123</v>
      </c>
      <c r="C131" s="3">
        <v>1.43</v>
      </c>
      <c r="D131" s="3">
        <v>1.94</v>
      </c>
      <c r="E131" s="3">
        <v>1.88</v>
      </c>
      <c r="F131" s="3">
        <v>1.3</v>
      </c>
      <c r="G131" s="3">
        <v>0.48</v>
      </c>
      <c r="H131" s="3">
        <v>1.03</v>
      </c>
      <c r="I131" s="3">
        <v>2.2999999999999998</v>
      </c>
      <c r="J131" s="3">
        <v>0.45</v>
      </c>
      <c r="K131" s="3">
        <v>1.56</v>
      </c>
      <c r="L131" s="3">
        <v>1.4</v>
      </c>
      <c r="M131" s="7">
        <f t="shared" si="13"/>
        <v>2.2999999999999998</v>
      </c>
      <c r="N131" s="7">
        <f t="shared" si="14"/>
        <v>1.94</v>
      </c>
      <c r="O131" s="7">
        <f t="shared" ref="N131:V159" si="15">LARGE($C131:$L131,O$7)</f>
        <v>1.88</v>
      </c>
      <c r="P131" s="7">
        <f t="shared" si="15"/>
        <v>1.56</v>
      </c>
      <c r="Q131" s="7">
        <f t="shared" si="15"/>
        <v>1.43</v>
      </c>
      <c r="R131" s="7">
        <f t="shared" si="15"/>
        <v>1.4</v>
      </c>
      <c r="S131" s="7">
        <f t="shared" si="15"/>
        <v>1.3</v>
      </c>
      <c r="T131" s="7">
        <f t="shared" si="15"/>
        <v>1.03</v>
      </c>
      <c r="U131" s="7">
        <f t="shared" si="15"/>
        <v>0.48</v>
      </c>
      <c r="V131" s="7">
        <f t="shared" si="15"/>
        <v>0.45</v>
      </c>
      <c r="W131" s="3">
        <f>SUM($M131:M131)-W$4</f>
        <v>-6.4933891998599025</v>
      </c>
      <c r="X131" s="3">
        <f>SUM($M131:N131)-X$4</f>
        <v>-4.7651904280213326</v>
      </c>
      <c r="Y131" s="3">
        <f>SUM($M131:O131)-Y$4</f>
        <v>-3.0969916561827633</v>
      </c>
      <c r="Z131" s="3">
        <f>SUM($M131:P131)-Z$4</f>
        <v>-1.7487928843441942</v>
      </c>
      <c r="AA131" s="3">
        <f>SUM($M131:Q131)-AA$4</f>
        <v>-0.53059411250562505</v>
      </c>
      <c r="AB131" s="3">
        <f>SUM($M131:R131)-AB$4</f>
        <v>0.65760465933294476</v>
      </c>
      <c r="AC131" s="3">
        <f>SUM($M131:S131)-AC$4</f>
        <v>1.7458034311715149</v>
      </c>
      <c r="AD131" s="3">
        <f>SUM($M131:T131)-AD$4</f>
        <v>2.5640022030100855</v>
      </c>
      <c r="AE131" s="3">
        <f>SUM($M131:U131)-AE$4</f>
        <v>2.8322009748486554</v>
      </c>
      <c r="AF131" s="3">
        <f>SUM($M131:V131)-AF$4</f>
        <v>3.0703997466872242</v>
      </c>
      <c r="AG131" s="3">
        <f t="shared" si="10"/>
        <v>3.0703997466872242</v>
      </c>
      <c r="AH131" s="17">
        <f t="shared" si="11"/>
        <v>10</v>
      </c>
      <c r="AI131" s="5">
        <f t="shared" si="12"/>
        <v>10.699600253312775</v>
      </c>
      <c r="AJ131" s="5"/>
      <c r="AK131" s="5"/>
    </row>
    <row r="132" spans="1:37">
      <c r="A132">
        <f t="shared" si="8"/>
        <v>6</v>
      </c>
      <c r="B132" s="2">
        <v>124</v>
      </c>
      <c r="C132" s="3">
        <v>0.61</v>
      </c>
      <c r="D132" s="3">
        <v>1.18</v>
      </c>
      <c r="E132" s="3">
        <v>1.22</v>
      </c>
      <c r="F132" s="3">
        <v>1.08</v>
      </c>
      <c r="G132" s="3">
        <v>1.32</v>
      </c>
      <c r="H132" s="3">
        <v>2.04</v>
      </c>
      <c r="I132" s="3">
        <v>1.35</v>
      </c>
      <c r="J132" s="3">
        <v>1.08</v>
      </c>
      <c r="K132" s="3">
        <v>0.65</v>
      </c>
      <c r="L132" s="3">
        <v>1.42</v>
      </c>
      <c r="M132" s="7">
        <f t="shared" si="13"/>
        <v>2.04</v>
      </c>
      <c r="N132" s="7">
        <f t="shared" si="15"/>
        <v>1.42</v>
      </c>
      <c r="O132" s="7">
        <f t="shared" si="15"/>
        <v>1.35</v>
      </c>
      <c r="P132" s="7">
        <f t="shared" si="15"/>
        <v>1.32</v>
      </c>
      <c r="Q132" s="7">
        <f t="shared" si="15"/>
        <v>1.22</v>
      </c>
      <c r="R132" s="7">
        <f t="shared" si="15"/>
        <v>1.18</v>
      </c>
      <c r="S132" s="7">
        <f t="shared" si="15"/>
        <v>1.08</v>
      </c>
      <c r="T132" s="7">
        <f t="shared" si="15"/>
        <v>1.08</v>
      </c>
      <c r="U132" s="7">
        <f t="shared" si="15"/>
        <v>0.65</v>
      </c>
      <c r="V132" s="7">
        <f t="shared" si="15"/>
        <v>0.61</v>
      </c>
      <c r="W132" s="3">
        <f>SUM($M132:M132)-W$4</f>
        <v>-6.7533891998599023</v>
      </c>
      <c r="X132" s="3">
        <f>SUM($M132:N132)-X$4</f>
        <v>-5.5451904280213329</v>
      </c>
      <c r="Y132" s="3">
        <f>SUM($M132:O132)-Y$4</f>
        <v>-4.4069916561827629</v>
      </c>
      <c r="Z132" s="3">
        <f>SUM($M132:P132)-Z$4</f>
        <v>-3.2987928843441932</v>
      </c>
      <c r="AA132" s="3">
        <f>SUM($M132:Q132)-AA$4</f>
        <v>-2.2905941125056239</v>
      </c>
      <c r="AB132" s="3">
        <f>SUM($M132:R132)-AB$4</f>
        <v>-1.3223953406670539</v>
      </c>
      <c r="AC132" s="3">
        <f>SUM($M132:S132)-AC$4</f>
        <v>-0.45419656882848436</v>
      </c>
      <c r="AD132" s="3">
        <f>SUM($M132:T132)-AD$4</f>
        <v>0.41400220301008694</v>
      </c>
      <c r="AE132" s="3">
        <f>SUM($M132:U132)-AE$4</f>
        <v>0.85220097484865676</v>
      </c>
      <c r="AF132" s="3">
        <f>SUM($M132:V132)-AF$4</f>
        <v>1.2503997466872256</v>
      </c>
      <c r="AG132" s="3">
        <f t="shared" si="10"/>
        <v>1.2503997466872256</v>
      </c>
      <c r="AH132" s="17">
        <f t="shared" si="11"/>
        <v>10</v>
      </c>
      <c r="AI132" s="5">
        <f t="shared" si="12"/>
        <v>10.699600253312775</v>
      </c>
      <c r="AJ132" s="5"/>
      <c r="AK132" s="5"/>
    </row>
    <row r="133" spans="1:37">
      <c r="A133">
        <f t="shared" si="8"/>
        <v>6</v>
      </c>
      <c r="B133" s="2">
        <v>125</v>
      </c>
      <c r="C133" s="3">
        <v>1.01</v>
      </c>
      <c r="D133" s="3">
        <v>1.93</v>
      </c>
      <c r="E133" s="3">
        <v>1.56</v>
      </c>
      <c r="F133" s="3">
        <v>1.17</v>
      </c>
      <c r="G133" s="3">
        <v>1.36</v>
      </c>
      <c r="H133" s="3">
        <v>0.85</v>
      </c>
      <c r="I133" s="3">
        <v>0.46</v>
      </c>
      <c r="J133" s="3">
        <v>1.17</v>
      </c>
      <c r="K133" s="3">
        <v>1.73</v>
      </c>
      <c r="L133" s="3">
        <v>1.1399999999999999</v>
      </c>
      <c r="M133" s="7">
        <f t="shared" si="13"/>
        <v>1.93</v>
      </c>
      <c r="N133" s="7">
        <f t="shared" si="15"/>
        <v>1.73</v>
      </c>
      <c r="O133" s="7">
        <f t="shared" si="15"/>
        <v>1.56</v>
      </c>
      <c r="P133" s="7">
        <f t="shared" si="15"/>
        <v>1.36</v>
      </c>
      <c r="Q133" s="7">
        <f t="shared" si="15"/>
        <v>1.17</v>
      </c>
      <c r="R133" s="7">
        <f t="shared" si="15"/>
        <v>1.17</v>
      </c>
      <c r="S133" s="7">
        <f t="shared" si="15"/>
        <v>1.1399999999999999</v>
      </c>
      <c r="T133" s="7">
        <f t="shared" si="15"/>
        <v>1.01</v>
      </c>
      <c r="U133" s="7">
        <f t="shared" si="15"/>
        <v>0.85</v>
      </c>
      <c r="V133" s="7">
        <f t="shared" si="15"/>
        <v>0.46</v>
      </c>
      <c r="W133" s="3">
        <f>SUM($M133:M133)-W$4</f>
        <v>-6.8633891998599026</v>
      </c>
      <c r="X133" s="3">
        <f>SUM($M133:N133)-X$4</f>
        <v>-5.3451904280213327</v>
      </c>
      <c r="Y133" s="3">
        <f>SUM($M133:O133)-Y$4</f>
        <v>-3.9969916561827628</v>
      </c>
      <c r="Z133" s="3">
        <f>SUM($M133:P133)-Z$4</f>
        <v>-2.848792884344193</v>
      </c>
      <c r="AA133" s="3">
        <f>SUM($M133:Q133)-AA$4</f>
        <v>-1.8905941125056236</v>
      </c>
      <c r="AB133" s="3">
        <f>SUM($M133:R133)-AB$4</f>
        <v>-0.93239534066705332</v>
      </c>
      <c r="AC133" s="3">
        <f>SUM($M133:S133)-AC$4</f>
        <v>-4.1965688284832936E-3</v>
      </c>
      <c r="AD133" s="3">
        <f>SUM($M133:T133)-AD$4</f>
        <v>0.79400220301008773</v>
      </c>
      <c r="AE133" s="3">
        <f>SUM($M133:U133)-AE$4</f>
        <v>1.4322009748486568</v>
      </c>
      <c r="AF133" s="3">
        <f>SUM($M133:V133)-AF$4</f>
        <v>1.6803997466872271</v>
      </c>
      <c r="AG133" s="3">
        <f t="shared" si="10"/>
        <v>1.6803997466872271</v>
      </c>
      <c r="AH133" s="17">
        <f t="shared" si="11"/>
        <v>10</v>
      </c>
      <c r="AI133" s="5">
        <f t="shared" si="12"/>
        <v>10.699600253312775</v>
      </c>
      <c r="AJ133" s="5"/>
      <c r="AK133" s="5"/>
    </row>
    <row r="134" spans="1:37">
      <c r="A134">
        <f t="shared" si="8"/>
        <v>8</v>
      </c>
      <c r="B134" s="2">
        <v>126</v>
      </c>
      <c r="C134" s="3">
        <v>1.1399999999999999</v>
      </c>
      <c r="D134" s="3">
        <v>0.36</v>
      </c>
      <c r="E134" s="3">
        <v>2.34</v>
      </c>
      <c r="F134" s="3">
        <v>0.33</v>
      </c>
      <c r="G134" s="3">
        <v>2.14</v>
      </c>
      <c r="H134" s="3">
        <v>0.51</v>
      </c>
      <c r="I134" s="3">
        <v>2.0099999999999998</v>
      </c>
      <c r="J134" s="3">
        <v>0.41</v>
      </c>
      <c r="K134" s="3">
        <v>1.5</v>
      </c>
      <c r="L134" s="3">
        <v>2.12</v>
      </c>
      <c r="M134" s="7">
        <f t="shared" si="13"/>
        <v>2.34</v>
      </c>
      <c r="N134" s="7">
        <f t="shared" si="15"/>
        <v>2.14</v>
      </c>
      <c r="O134" s="7">
        <f t="shared" si="15"/>
        <v>2.12</v>
      </c>
      <c r="P134" s="7">
        <f t="shared" si="15"/>
        <v>2.0099999999999998</v>
      </c>
      <c r="Q134" s="7">
        <f t="shared" si="15"/>
        <v>1.5</v>
      </c>
      <c r="R134" s="7">
        <f t="shared" si="15"/>
        <v>1.1399999999999999</v>
      </c>
      <c r="S134" s="7">
        <f t="shared" si="15"/>
        <v>0.51</v>
      </c>
      <c r="T134" s="7">
        <f t="shared" si="15"/>
        <v>0.41</v>
      </c>
      <c r="U134" s="7">
        <f t="shared" si="15"/>
        <v>0.36</v>
      </c>
      <c r="V134" s="7">
        <f t="shared" si="15"/>
        <v>0.33</v>
      </c>
      <c r="W134" s="3">
        <f>SUM($M134:M134)-W$4</f>
        <v>-6.4533891998599024</v>
      </c>
      <c r="X134" s="3">
        <f>SUM($M134:N134)-X$4</f>
        <v>-4.5251904280213324</v>
      </c>
      <c r="Y134" s="3">
        <f>SUM($M134:O134)-Y$4</f>
        <v>-2.6169916561827629</v>
      </c>
      <c r="Z134" s="3">
        <f>SUM($M134:P134)-Z$4</f>
        <v>-0.8187928843441945</v>
      </c>
      <c r="AA134" s="3">
        <f>SUM($M134:Q134)-AA$4</f>
        <v>0.46940588749437495</v>
      </c>
      <c r="AB134" s="3">
        <f>SUM($M134:R134)-AB$4</f>
        <v>1.397604659332945</v>
      </c>
      <c r="AC134" s="3">
        <f>SUM($M134:S134)-AC$4</f>
        <v>1.6958034311715142</v>
      </c>
      <c r="AD134" s="3">
        <f>SUM($M134:T134)-AD$4</f>
        <v>1.8940022030100856</v>
      </c>
      <c r="AE134" s="3">
        <f>SUM($M134:U134)-AE$4</f>
        <v>2.0422009748486545</v>
      </c>
      <c r="AF134" s="3">
        <f>SUM($M134:V134)-AF$4</f>
        <v>2.160399746687224</v>
      </c>
      <c r="AG134" s="3">
        <f t="shared" si="10"/>
        <v>2.160399746687224</v>
      </c>
      <c r="AH134" s="17">
        <f t="shared" si="11"/>
        <v>10</v>
      </c>
      <c r="AI134" s="5">
        <f t="shared" si="12"/>
        <v>10.699600253312775</v>
      </c>
      <c r="AJ134" s="5"/>
      <c r="AK134" s="5"/>
    </row>
    <row r="135" spans="1:37">
      <c r="A135">
        <f t="shared" si="8"/>
        <v>8</v>
      </c>
      <c r="B135" s="2">
        <v>127</v>
      </c>
      <c r="C135" s="3">
        <v>1.64</v>
      </c>
      <c r="D135" s="3">
        <v>1.18</v>
      </c>
      <c r="E135" s="3">
        <v>1.82</v>
      </c>
      <c r="F135" s="3">
        <v>0.49</v>
      </c>
      <c r="G135" s="3">
        <v>0.68</v>
      </c>
      <c r="H135" s="3">
        <v>2.2999999999999998</v>
      </c>
      <c r="I135" s="3">
        <v>1.2</v>
      </c>
      <c r="J135" s="3">
        <v>1.79</v>
      </c>
      <c r="K135" s="3">
        <v>1.75</v>
      </c>
      <c r="L135" s="3">
        <v>1.1200000000000001</v>
      </c>
      <c r="M135" s="7">
        <f t="shared" si="13"/>
        <v>2.2999999999999998</v>
      </c>
      <c r="N135" s="7">
        <f t="shared" si="15"/>
        <v>1.82</v>
      </c>
      <c r="O135" s="7">
        <f t="shared" si="15"/>
        <v>1.79</v>
      </c>
      <c r="P135" s="7">
        <f t="shared" si="15"/>
        <v>1.75</v>
      </c>
      <c r="Q135" s="7">
        <f t="shared" si="15"/>
        <v>1.64</v>
      </c>
      <c r="R135" s="7">
        <f t="shared" si="15"/>
        <v>1.2</v>
      </c>
      <c r="S135" s="7">
        <f t="shared" si="15"/>
        <v>1.18</v>
      </c>
      <c r="T135" s="7">
        <f t="shared" si="15"/>
        <v>1.1200000000000001</v>
      </c>
      <c r="U135" s="7">
        <f t="shared" si="15"/>
        <v>0.68</v>
      </c>
      <c r="V135" s="7">
        <f t="shared" si="15"/>
        <v>0.49</v>
      </c>
      <c r="W135" s="3">
        <f>SUM($M135:M135)-W$4</f>
        <v>-6.4933891998599025</v>
      </c>
      <c r="X135" s="3">
        <f>SUM($M135:N135)-X$4</f>
        <v>-4.8851904280213327</v>
      </c>
      <c r="Y135" s="3">
        <f>SUM($M135:O135)-Y$4</f>
        <v>-3.3069916561827633</v>
      </c>
      <c r="Z135" s="3">
        <f>SUM($M135:P135)-Z$4</f>
        <v>-1.7687928843441938</v>
      </c>
      <c r="AA135" s="3">
        <f>SUM($M135:Q135)-AA$4</f>
        <v>-0.34059411250562377</v>
      </c>
      <c r="AB135" s="3">
        <f>SUM($M135:R135)-AB$4</f>
        <v>0.64760465933294498</v>
      </c>
      <c r="AC135" s="3">
        <f>SUM($M135:S135)-AC$4</f>
        <v>1.6158034311715141</v>
      </c>
      <c r="AD135" s="3">
        <f>SUM($M135:T135)-AD$4</f>
        <v>2.5240022030100864</v>
      </c>
      <c r="AE135" s="3">
        <f>SUM($M135:U135)-AE$4</f>
        <v>2.9922009748486555</v>
      </c>
      <c r="AF135" s="3">
        <f>SUM($M135:V135)-AF$4</f>
        <v>3.2703997466872252</v>
      </c>
      <c r="AG135" s="3">
        <f t="shared" si="10"/>
        <v>3.2703997466872252</v>
      </c>
      <c r="AH135" s="17">
        <f t="shared" si="11"/>
        <v>10</v>
      </c>
      <c r="AI135" s="5">
        <f t="shared" si="12"/>
        <v>10.699600253312775</v>
      </c>
      <c r="AJ135" s="5"/>
      <c r="AK135" s="5"/>
    </row>
    <row r="136" spans="1:37">
      <c r="A136">
        <f t="shared" si="8"/>
        <v>8</v>
      </c>
      <c r="B136" s="2">
        <v>128</v>
      </c>
      <c r="C136" s="3">
        <v>0.24</v>
      </c>
      <c r="D136" s="3">
        <v>2.42</v>
      </c>
      <c r="E136" s="3">
        <v>2.19</v>
      </c>
      <c r="F136" s="3">
        <v>2.11</v>
      </c>
      <c r="G136" s="3">
        <v>2.2799999999999998</v>
      </c>
      <c r="H136" s="3">
        <v>0.95</v>
      </c>
      <c r="I136" s="3">
        <v>1.31</v>
      </c>
      <c r="J136" s="3">
        <v>0.52</v>
      </c>
      <c r="K136" s="3">
        <v>1.3</v>
      </c>
      <c r="L136" s="3">
        <v>1.68</v>
      </c>
      <c r="M136" s="7">
        <f t="shared" si="13"/>
        <v>2.42</v>
      </c>
      <c r="N136" s="7">
        <f t="shared" si="15"/>
        <v>2.2799999999999998</v>
      </c>
      <c r="O136" s="7">
        <f t="shared" si="15"/>
        <v>2.19</v>
      </c>
      <c r="P136" s="7">
        <f t="shared" si="15"/>
        <v>2.11</v>
      </c>
      <c r="Q136" s="7">
        <f t="shared" si="15"/>
        <v>1.68</v>
      </c>
      <c r="R136" s="7">
        <f t="shared" si="15"/>
        <v>1.31</v>
      </c>
      <c r="S136" s="7">
        <f t="shared" si="15"/>
        <v>1.3</v>
      </c>
      <c r="T136" s="7">
        <f t="shared" si="15"/>
        <v>0.95</v>
      </c>
      <c r="U136" s="7">
        <f t="shared" si="15"/>
        <v>0.52</v>
      </c>
      <c r="V136" s="7">
        <f t="shared" si="15"/>
        <v>0.24</v>
      </c>
      <c r="W136" s="3">
        <f>SUM($M136:M136)-W$4</f>
        <v>-6.3733891998599024</v>
      </c>
      <c r="X136" s="3">
        <f>SUM($M136:N136)-X$4</f>
        <v>-4.3051904280213336</v>
      </c>
      <c r="Y136" s="3">
        <f>SUM($M136:O136)-Y$4</f>
        <v>-2.3269916561827646</v>
      </c>
      <c r="Z136" s="3">
        <f>SUM($M136:P136)-Z$4</f>
        <v>-0.42879288434419571</v>
      </c>
      <c r="AA136" s="3">
        <f>SUM($M136:Q136)-AA$4</f>
        <v>1.0394058874943735</v>
      </c>
      <c r="AB136" s="3">
        <f>SUM($M136:R136)-AB$4</f>
        <v>2.1376046593329434</v>
      </c>
      <c r="AC136" s="3">
        <f>SUM($M136:S136)-AC$4</f>
        <v>3.2258034311715136</v>
      </c>
      <c r="AD136" s="3">
        <f>SUM($M136:T136)-AD$4</f>
        <v>3.9640022030100841</v>
      </c>
      <c r="AE136" s="3">
        <f>SUM($M136:U136)-AE$4</f>
        <v>4.2722009748486531</v>
      </c>
      <c r="AF136" s="3">
        <f>SUM($M136:V136)-AF$4</f>
        <v>4.3003997466872228</v>
      </c>
      <c r="AG136" s="3">
        <f t="shared" si="10"/>
        <v>4.3003997466872228</v>
      </c>
      <c r="AH136" s="17">
        <f t="shared" si="11"/>
        <v>10</v>
      </c>
      <c r="AI136" s="5">
        <f t="shared" si="12"/>
        <v>10.699600253312775</v>
      </c>
      <c r="AJ136" s="5"/>
      <c r="AK136" s="5"/>
    </row>
    <row r="137" spans="1:37">
      <c r="A137">
        <f t="shared" si="8"/>
        <v>8</v>
      </c>
      <c r="B137" s="2">
        <v>129</v>
      </c>
      <c r="C137" s="3">
        <v>2.14</v>
      </c>
      <c r="D137" s="3">
        <v>1.89</v>
      </c>
      <c r="E137" s="3">
        <v>1.45</v>
      </c>
      <c r="F137" s="3">
        <v>1.89</v>
      </c>
      <c r="G137" s="3">
        <v>2.25</v>
      </c>
      <c r="H137" s="3">
        <v>0.52</v>
      </c>
      <c r="I137" s="3">
        <v>1.01</v>
      </c>
      <c r="J137" s="3">
        <v>1.37</v>
      </c>
      <c r="K137" s="3">
        <v>1.93</v>
      </c>
      <c r="L137" s="3">
        <v>0.28999999999999998</v>
      </c>
      <c r="M137" s="7">
        <f t="shared" si="13"/>
        <v>2.25</v>
      </c>
      <c r="N137" s="7">
        <f t="shared" si="15"/>
        <v>2.14</v>
      </c>
      <c r="O137" s="7">
        <f t="shared" si="15"/>
        <v>1.93</v>
      </c>
      <c r="P137" s="7">
        <f t="shared" si="15"/>
        <v>1.89</v>
      </c>
      <c r="Q137" s="7">
        <f t="shared" si="15"/>
        <v>1.89</v>
      </c>
      <c r="R137" s="7">
        <f t="shared" si="15"/>
        <v>1.45</v>
      </c>
      <c r="S137" s="7">
        <f t="shared" si="15"/>
        <v>1.37</v>
      </c>
      <c r="T137" s="7">
        <f t="shared" si="15"/>
        <v>1.01</v>
      </c>
      <c r="U137" s="7">
        <f t="shared" si="15"/>
        <v>0.52</v>
      </c>
      <c r="V137" s="7">
        <f t="shared" si="15"/>
        <v>0.28999999999999998</v>
      </c>
      <c r="W137" s="3">
        <f>SUM($M137:M137)-W$4</f>
        <v>-6.5433891998599023</v>
      </c>
      <c r="X137" s="3">
        <f>SUM($M137:N137)-X$4</f>
        <v>-4.6151904280213323</v>
      </c>
      <c r="Y137" s="3">
        <f>SUM($M137:O137)-Y$4</f>
        <v>-2.8969916561827631</v>
      </c>
      <c r="Z137" s="3">
        <f>SUM($M137:P137)-Z$4</f>
        <v>-1.2187928843441931</v>
      </c>
      <c r="AA137" s="3">
        <f>SUM($M137:Q137)-AA$4</f>
        <v>0.45940588749437694</v>
      </c>
      <c r="AB137" s="3">
        <f>SUM($M137:R137)-AB$4</f>
        <v>1.6976046593329457</v>
      </c>
      <c r="AC137" s="3">
        <f>SUM($M137:S137)-AC$4</f>
        <v>2.8558034311715161</v>
      </c>
      <c r="AD137" s="3">
        <f>SUM($M137:T137)-AD$4</f>
        <v>3.6540022030100872</v>
      </c>
      <c r="AE137" s="3">
        <f>SUM($M137:U137)-AE$4</f>
        <v>3.9622009748486562</v>
      </c>
      <c r="AF137" s="3">
        <f>SUM($M137:V137)-AF$4</f>
        <v>4.0403997466872248</v>
      </c>
      <c r="AG137" s="3">
        <f t="shared" si="10"/>
        <v>4.0403997466872248</v>
      </c>
      <c r="AH137" s="17">
        <f t="shared" si="11"/>
        <v>10</v>
      </c>
      <c r="AI137" s="5">
        <f t="shared" si="12"/>
        <v>10.699600253312775</v>
      </c>
      <c r="AJ137" s="5"/>
      <c r="AK137" s="5"/>
    </row>
    <row r="138" spans="1:37">
      <c r="A138">
        <f t="shared" ref="A138:A201" si="16">COUNTIF(AB138:AK138,"&gt;=0")</f>
        <v>8</v>
      </c>
      <c r="B138" s="2">
        <v>130</v>
      </c>
      <c r="C138" s="3">
        <v>2.16</v>
      </c>
      <c r="D138" s="3">
        <v>2</v>
      </c>
      <c r="E138" s="3">
        <v>1.22</v>
      </c>
      <c r="F138" s="3">
        <v>2.0699999999999998</v>
      </c>
      <c r="G138" s="3">
        <v>0.73</v>
      </c>
      <c r="H138" s="3">
        <v>0.22</v>
      </c>
      <c r="I138" s="3">
        <v>1.48</v>
      </c>
      <c r="J138" s="3">
        <v>1</v>
      </c>
      <c r="K138" s="3">
        <v>0.82</v>
      </c>
      <c r="L138" s="3">
        <v>1.87</v>
      </c>
      <c r="M138" s="7">
        <f t="shared" si="13"/>
        <v>2.16</v>
      </c>
      <c r="N138" s="7">
        <f t="shared" si="15"/>
        <v>2.0699999999999998</v>
      </c>
      <c r="O138" s="7">
        <f t="shared" si="15"/>
        <v>2</v>
      </c>
      <c r="P138" s="7">
        <f t="shared" si="15"/>
        <v>1.87</v>
      </c>
      <c r="Q138" s="7">
        <f t="shared" si="15"/>
        <v>1.48</v>
      </c>
      <c r="R138" s="7">
        <f t="shared" si="15"/>
        <v>1.22</v>
      </c>
      <c r="S138" s="7">
        <f t="shared" si="15"/>
        <v>1</v>
      </c>
      <c r="T138" s="7">
        <f t="shared" si="15"/>
        <v>0.82</v>
      </c>
      <c r="U138" s="7">
        <f t="shared" si="15"/>
        <v>0.73</v>
      </c>
      <c r="V138" s="7">
        <f t="shared" si="15"/>
        <v>0.22</v>
      </c>
      <c r="W138" s="3">
        <f>SUM($M138:M138)-W$4</f>
        <v>-6.6333891998599022</v>
      </c>
      <c r="X138" s="3">
        <f>SUM($M138:N138)-X$4</f>
        <v>-4.7751904280213324</v>
      </c>
      <c r="Y138" s="3">
        <f>SUM($M138:O138)-Y$4</f>
        <v>-2.986991656182763</v>
      </c>
      <c r="Z138" s="3">
        <f>SUM($M138:P138)-Z$4</f>
        <v>-1.3287928843441925</v>
      </c>
      <c r="AA138" s="3">
        <f>SUM($M138:Q138)-AA$4</f>
        <v>-6.0594112505622633E-2</v>
      </c>
      <c r="AB138" s="3">
        <f>SUM($M138:R138)-AB$4</f>
        <v>0.94760465933294746</v>
      </c>
      <c r="AC138" s="3">
        <f>SUM($M138:S138)-AC$4</f>
        <v>1.7358034311715169</v>
      </c>
      <c r="AD138" s="3">
        <f>SUM($M138:T138)-AD$4</f>
        <v>2.3440022030100884</v>
      </c>
      <c r="AE138" s="3">
        <f>SUM($M138:U138)-AE$4</f>
        <v>2.8622009748486583</v>
      </c>
      <c r="AF138" s="3">
        <f>SUM($M138:V138)-AF$4</f>
        <v>2.8703997466872284</v>
      </c>
      <c r="AG138" s="3">
        <f t="shared" ref="AG138:AG201" si="17">MAX(W138:AF138)</f>
        <v>2.8703997466872284</v>
      </c>
      <c r="AH138" s="17">
        <f t="shared" ref="AH138:AH201" si="18">IF(AG138&lt;0,0,MATCH(AG138,W138:AF138,0))</f>
        <v>10</v>
      </c>
      <c r="AI138" s="5">
        <f t="shared" ref="AI138:AI201" si="19">IF(AH138=0,0,INDEX($W$4:$AF$4,1,AH138))</f>
        <v>10.699600253312775</v>
      </c>
      <c r="AJ138" s="5"/>
      <c r="AK138" s="5"/>
    </row>
    <row r="139" spans="1:37">
      <c r="A139">
        <f t="shared" si="16"/>
        <v>8</v>
      </c>
      <c r="B139" s="2">
        <v>131</v>
      </c>
      <c r="C139" s="3">
        <v>0.57999999999999996</v>
      </c>
      <c r="D139" s="3">
        <v>1.9</v>
      </c>
      <c r="E139" s="3">
        <v>1.61</v>
      </c>
      <c r="F139" s="3">
        <v>0.74</v>
      </c>
      <c r="G139" s="3">
        <v>1.48</v>
      </c>
      <c r="H139" s="3">
        <v>1.03</v>
      </c>
      <c r="I139" s="3">
        <v>2.2400000000000002</v>
      </c>
      <c r="J139" s="3">
        <v>2.14</v>
      </c>
      <c r="K139" s="3">
        <v>0.94</v>
      </c>
      <c r="L139" s="3">
        <v>1.91</v>
      </c>
      <c r="M139" s="7">
        <f t="shared" ref="M139:M202" si="20">LARGE($C139:$L139,M$7)</f>
        <v>2.2400000000000002</v>
      </c>
      <c r="N139" s="7">
        <f t="shared" si="15"/>
        <v>2.14</v>
      </c>
      <c r="O139" s="7">
        <f t="shared" si="15"/>
        <v>1.91</v>
      </c>
      <c r="P139" s="7">
        <f t="shared" si="15"/>
        <v>1.9</v>
      </c>
      <c r="Q139" s="7">
        <f t="shared" si="15"/>
        <v>1.61</v>
      </c>
      <c r="R139" s="7">
        <f t="shared" si="15"/>
        <v>1.48</v>
      </c>
      <c r="S139" s="7">
        <f t="shared" si="15"/>
        <v>1.03</v>
      </c>
      <c r="T139" s="7">
        <f t="shared" si="15"/>
        <v>0.94</v>
      </c>
      <c r="U139" s="7">
        <f t="shared" si="15"/>
        <v>0.74</v>
      </c>
      <c r="V139" s="7">
        <f t="shared" si="15"/>
        <v>0.57999999999999996</v>
      </c>
      <c r="W139" s="3">
        <f>SUM($M139:M139)-W$4</f>
        <v>-6.5533891998599021</v>
      </c>
      <c r="X139" s="3">
        <f>SUM($M139:N139)-X$4</f>
        <v>-4.6251904280213321</v>
      </c>
      <c r="Y139" s="3">
        <f>SUM($M139:O139)-Y$4</f>
        <v>-2.9269916561827625</v>
      </c>
      <c r="Z139" s="3">
        <f>SUM($M139:P139)-Z$4</f>
        <v>-1.2387928843441927</v>
      </c>
      <c r="AA139" s="3">
        <f>SUM($M139:Q139)-AA$4</f>
        <v>0.15940588749437623</v>
      </c>
      <c r="AB139" s="3">
        <f>SUM($M139:R139)-AB$4</f>
        <v>1.4276046593329461</v>
      </c>
      <c r="AC139" s="3">
        <f>SUM($M139:S139)-AC$4</f>
        <v>2.2458034311715149</v>
      </c>
      <c r="AD139" s="3">
        <f>SUM($M139:T139)-AD$4</f>
        <v>2.9740022030100857</v>
      </c>
      <c r="AE139" s="3">
        <f>SUM($M139:U139)-AE$4</f>
        <v>3.5022009748486553</v>
      </c>
      <c r="AF139" s="3">
        <f>SUM($M139:V139)-AF$4</f>
        <v>3.8703997466872249</v>
      </c>
      <c r="AG139" s="3">
        <f t="shared" si="17"/>
        <v>3.8703997466872249</v>
      </c>
      <c r="AH139" s="17">
        <f t="shared" si="18"/>
        <v>10</v>
      </c>
      <c r="AI139" s="5">
        <f t="shared" si="19"/>
        <v>10.699600253312775</v>
      </c>
      <c r="AJ139" s="5"/>
      <c r="AK139" s="5"/>
    </row>
    <row r="140" spans="1:37">
      <c r="A140">
        <f t="shared" si="16"/>
        <v>8</v>
      </c>
      <c r="B140" s="2">
        <v>132</v>
      </c>
      <c r="C140" s="3">
        <v>1.85</v>
      </c>
      <c r="D140" s="3">
        <v>2.0299999999999998</v>
      </c>
      <c r="E140" s="3">
        <v>1.93</v>
      </c>
      <c r="F140" s="3">
        <v>1.53</v>
      </c>
      <c r="G140" s="3">
        <v>2.04</v>
      </c>
      <c r="H140" s="3">
        <v>1.51</v>
      </c>
      <c r="I140" s="3">
        <v>0.81</v>
      </c>
      <c r="J140" s="3">
        <v>0.64</v>
      </c>
      <c r="K140" s="3">
        <v>0.56999999999999995</v>
      </c>
      <c r="L140" s="3">
        <v>1.4</v>
      </c>
      <c r="M140" s="7">
        <f t="shared" si="20"/>
        <v>2.04</v>
      </c>
      <c r="N140" s="7">
        <f t="shared" si="15"/>
        <v>2.0299999999999998</v>
      </c>
      <c r="O140" s="7">
        <f t="shared" si="15"/>
        <v>1.93</v>
      </c>
      <c r="P140" s="7">
        <f t="shared" si="15"/>
        <v>1.85</v>
      </c>
      <c r="Q140" s="7">
        <f t="shared" si="15"/>
        <v>1.53</v>
      </c>
      <c r="R140" s="7">
        <f t="shared" si="15"/>
        <v>1.51</v>
      </c>
      <c r="S140" s="7">
        <f t="shared" si="15"/>
        <v>1.4</v>
      </c>
      <c r="T140" s="7">
        <f t="shared" si="15"/>
        <v>0.81</v>
      </c>
      <c r="U140" s="7">
        <f t="shared" si="15"/>
        <v>0.64</v>
      </c>
      <c r="V140" s="7">
        <f t="shared" si="15"/>
        <v>0.56999999999999995</v>
      </c>
      <c r="W140" s="3">
        <f>SUM($M140:M140)-W$4</f>
        <v>-6.7533891998599023</v>
      </c>
      <c r="X140" s="3">
        <f>SUM($M140:N140)-X$4</f>
        <v>-4.9351904280213326</v>
      </c>
      <c r="Y140" s="3">
        <f>SUM($M140:O140)-Y$4</f>
        <v>-3.2169916561827634</v>
      </c>
      <c r="Z140" s="3">
        <f>SUM($M140:P140)-Z$4</f>
        <v>-1.5787928843441943</v>
      </c>
      <c r="AA140" s="3">
        <f>SUM($M140:Q140)-AA$4</f>
        <v>-0.26059411250562547</v>
      </c>
      <c r="AB140" s="3">
        <f>SUM($M140:R140)-AB$4</f>
        <v>1.0376046593329438</v>
      </c>
      <c r="AC140" s="3">
        <f>SUM($M140:S140)-AC$4</f>
        <v>2.2258034311715136</v>
      </c>
      <c r="AD140" s="3">
        <f>SUM($M140:T140)-AD$4</f>
        <v>2.8240022030100853</v>
      </c>
      <c r="AE140" s="3">
        <f>SUM($M140:U140)-AE$4</f>
        <v>3.2522009748486553</v>
      </c>
      <c r="AF140" s="3">
        <f>SUM($M140:V140)-AF$4</f>
        <v>3.6103997466872251</v>
      </c>
      <c r="AG140" s="3">
        <f t="shared" si="17"/>
        <v>3.6103997466872251</v>
      </c>
      <c r="AH140" s="17">
        <f t="shared" si="18"/>
        <v>10</v>
      </c>
      <c r="AI140" s="5">
        <f t="shared" si="19"/>
        <v>10.699600253312775</v>
      </c>
      <c r="AJ140" s="5"/>
      <c r="AK140" s="5"/>
    </row>
    <row r="141" spans="1:37">
      <c r="A141">
        <f t="shared" si="16"/>
        <v>8</v>
      </c>
      <c r="B141" s="2">
        <v>133</v>
      </c>
      <c r="C141" s="3">
        <v>1.08</v>
      </c>
      <c r="D141" s="3">
        <v>2.23</v>
      </c>
      <c r="E141" s="3">
        <v>1.96</v>
      </c>
      <c r="F141" s="3">
        <v>2.44</v>
      </c>
      <c r="G141" s="3">
        <v>0.75</v>
      </c>
      <c r="H141" s="3">
        <v>1.2</v>
      </c>
      <c r="I141" s="3">
        <v>1.1299999999999999</v>
      </c>
      <c r="J141" s="3">
        <v>2.13</v>
      </c>
      <c r="K141" s="3">
        <v>0.54</v>
      </c>
      <c r="L141" s="3">
        <v>0.78</v>
      </c>
      <c r="M141" s="7">
        <f t="shared" si="20"/>
        <v>2.44</v>
      </c>
      <c r="N141" s="7">
        <f t="shared" si="15"/>
        <v>2.23</v>
      </c>
      <c r="O141" s="7">
        <f t="shared" si="15"/>
        <v>2.13</v>
      </c>
      <c r="P141" s="7">
        <f t="shared" si="15"/>
        <v>1.96</v>
      </c>
      <c r="Q141" s="7">
        <f t="shared" si="15"/>
        <v>1.2</v>
      </c>
      <c r="R141" s="7">
        <f t="shared" si="15"/>
        <v>1.1299999999999999</v>
      </c>
      <c r="S141" s="7">
        <f t="shared" si="15"/>
        <v>1.08</v>
      </c>
      <c r="T141" s="7">
        <f t="shared" si="15"/>
        <v>0.78</v>
      </c>
      <c r="U141" s="7">
        <f t="shared" si="15"/>
        <v>0.75</v>
      </c>
      <c r="V141" s="7">
        <f t="shared" si="15"/>
        <v>0.54</v>
      </c>
      <c r="W141" s="3">
        <f>SUM($M141:M141)-W$4</f>
        <v>-6.3533891998599028</v>
      </c>
      <c r="X141" s="3">
        <f>SUM($M141:N141)-X$4</f>
        <v>-4.3351904280213329</v>
      </c>
      <c r="Y141" s="3">
        <f>SUM($M141:O141)-Y$4</f>
        <v>-2.4169916561827636</v>
      </c>
      <c r="Z141" s="3">
        <f>SUM($M141:P141)-Z$4</f>
        <v>-0.66879288434419415</v>
      </c>
      <c r="AA141" s="3">
        <f>SUM($M141:Q141)-AA$4</f>
        <v>0.3194058874943746</v>
      </c>
      <c r="AB141" s="3">
        <f>SUM($M141:R141)-AB$4</f>
        <v>1.2376046593329448</v>
      </c>
      <c r="AC141" s="3">
        <f>SUM($M141:S141)-AC$4</f>
        <v>2.1058034311715144</v>
      </c>
      <c r="AD141" s="3">
        <f>SUM($M141:T141)-AD$4</f>
        <v>2.674002203010085</v>
      </c>
      <c r="AE141" s="3">
        <f>SUM($M141:U141)-AE$4</f>
        <v>3.2122009748486544</v>
      </c>
      <c r="AF141" s="3">
        <f>SUM($M141:V141)-AF$4</f>
        <v>3.540399746687223</v>
      </c>
      <c r="AG141" s="3">
        <f t="shared" si="17"/>
        <v>3.540399746687223</v>
      </c>
      <c r="AH141" s="17">
        <f t="shared" si="18"/>
        <v>10</v>
      </c>
      <c r="AI141" s="5">
        <f t="shared" si="19"/>
        <v>10.699600253312775</v>
      </c>
      <c r="AJ141" s="5"/>
      <c r="AK141" s="5"/>
    </row>
    <row r="142" spans="1:37">
      <c r="A142">
        <f t="shared" si="16"/>
        <v>8</v>
      </c>
      <c r="B142" s="2">
        <v>134</v>
      </c>
      <c r="C142" s="3">
        <v>0.22</v>
      </c>
      <c r="D142" s="3">
        <v>0.5</v>
      </c>
      <c r="E142" s="3">
        <v>1.48</v>
      </c>
      <c r="F142" s="3">
        <v>0.94</v>
      </c>
      <c r="G142" s="3">
        <v>1.1599999999999999</v>
      </c>
      <c r="H142" s="3">
        <v>2.36</v>
      </c>
      <c r="I142" s="3">
        <v>2</v>
      </c>
      <c r="J142" s="3">
        <v>0.94</v>
      </c>
      <c r="K142" s="3">
        <v>2.3199999999999998</v>
      </c>
      <c r="L142" s="3">
        <v>1.97</v>
      </c>
      <c r="M142" s="7">
        <f t="shared" si="20"/>
        <v>2.36</v>
      </c>
      <c r="N142" s="7">
        <f t="shared" si="15"/>
        <v>2.3199999999999998</v>
      </c>
      <c r="O142" s="7">
        <f t="shared" si="15"/>
        <v>2</v>
      </c>
      <c r="P142" s="7">
        <f t="shared" si="15"/>
        <v>1.97</v>
      </c>
      <c r="Q142" s="7">
        <f t="shared" si="15"/>
        <v>1.48</v>
      </c>
      <c r="R142" s="7">
        <f t="shared" si="15"/>
        <v>1.1599999999999999</v>
      </c>
      <c r="S142" s="7">
        <f t="shared" si="15"/>
        <v>0.94</v>
      </c>
      <c r="T142" s="7">
        <f t="shared" si="15"/>
        <v>0.94</v>
      </c>
      <c r="U142" s="7">
        <f t="shared" si="15"/>
        <v>0.5</v>
      </c>
      <c r="V142" s="7">
        <f t="shared" si="15"/>
        <v>0.22</v>
      </c>
      <c r="W142" s="3">
        <f>SUM($M142:M142)-W$4</f>
        <v>-6.4333891998599029</v>
      </c>
      <c r="X142" s="3">
        <f>SUM($M142:N142)-X$4</f>
        <v>-4.3251904280213331</v>
      </c>
      <c r="Y142" s="3">
        <f>SUM($M142:O142)-Y$4</f>
        <v>-2.5369916561827637</v>
      </c>
      <c r="Z142" s="3">
        <f>SUM($M142:P142)-Z$4</f>
        <v>-0.77879288434419358</v>
      </c>
      <c r="AA142" s="3">
        <f>SUM($M142:Q142)-AA$4</f>
        <v>0.4894058874943763</v>
      </c>
      <c r="AB142" s="3">
        <f>SUM($M142:R142)-AB$4</f>
        <v>1.4376046593329459</v>
      </c>
      <c r="AC142" s="3">
        <f>SUM($M142:S142)-AC$4</f>
        <v>2.1658034311715149</v>
      </c>
      <c r="AD142" s="3">
        <f>SUM($M142:T142)-AD$4</f>
        <v>2.8940022030100856</v>
      </c>
      <c r="AE142" s="3">
        <f>SUM($M142:U142)-AE$4</f>
        <v>3.1822009748486551</v>
      </c>
      <c r="AF142" s="3">
        <f>SUM($M142:V142)-AF$4</f>
        <v>3.1903997466872251</v>
      </c>
      <c r="AG142" s="3">
        <f t="shared" si="17"/>
        <v>3.1903997466872251</v>
      </c>
      <c r="AH142" s="17">
        <f t="shared" si="18"/>
        <v>10</v>
      </c>
      <c r="AI142" s="5">
        <f t="shared" si="19"/>
        <v>10.699600253312775</v>
      </c>
      <c r="AJ142" s="5"/>
      <c r="AK142" s="5"/>
    </row>
    <row r="143" spans="1:37">
      <c r="A143">
        <f t="shared" si="16"/>
        <v>8</v>
      </c>
      <c r="B143" s="2">
        <v>135</v>
      </c>
      <c r="C143" s="3">
        <v>0.3</v>
      </c>
      <c r="D143" s="3">
        <v>0.86</v>
      </c>
      <c r="E143" s="3">
        <v>1.39</v>
      </c>
      <c r="F143" s="3">
        <v>0.25</v>
      </c>
      <c r="G143" s="3">
        <v>1.92</v>
      </c>
      <c r="H143" s="3">
        <v>0.32</v>
      </c>
      <c r="I143" s="3">
        <v>1.9</v>
      </c>
      <c r="J143" s="3">
        <v>2.35</v>
      </c>
      <c r="K143" s="3">
        <v>0.64</v>
      </c>
      <c r="L143" s="3">
        <v>1.92</v>
      </c>
      <c r="M143" s="7">
        <f t="shared" si="20"/>
        <v>2.35</v>
      </c>
      <c r="N143" s="7">
        <f t="shared" si="15"/>
        <v>1.92</v>
      </c>
      <c r="O143" s="7">
        <f t="shared" si="15"/>
        <v>1.92</v>
      </c>
      <c r="P143" s="7">
        <f t="shared" si="15"/>
        <v>1.9</v>
      </c>
      <c r="Q143" s="7">
        <f t="shared" si="15"/>
        <v>1.39</v>
      </c>
      <c r="R143" s="7">
        <f t="shared" si="15"/>
        <v>0.86</v>
      </c>
      <c r="S143" s="7">
        <f t="shared" si="15"/>
        <v>0.64</v>
      </c>
      <c r="T143" s="7">
        <f t="shared" si="15"/>
        <v>0.32</v>
      </c>
      <c r="U143" s="7">
        <f t="shared" si="15"/>
        <v>0.3</v>
      </c>
      <c r="V143" s="7">
        <f t="shared" si="15"/>
        <v>0.25</v>
      </c>
      <c r="W143" s="3">
        <f>SUM($M143:M143)-W$4</f>
        <v>-6.4433891998599027</v>
      </c>
      <c r="X143" s="3">
        <f>SUM($M143:N143)-X$4</f>
        <v>-4.7351904280213333</v>
      </c>
      <c r="Y143" s="3">
        <f>SUM($M143:O143)-Y$4</f>
        <v>-3.0269916561827639</v>
      </c>
      <c r="Z143" s="3">
        <f>SUM($M143:P143)-Z$4</f>
        <v>-1.3387928843441941</v>
      </c>
      <c r="AA143" s="3">
        <f>SUM($M143:Q143)-AA$4</f>
        <v>-0.16059411250562405</v>
      </c>
      <c r="AB143" s="3">
        <f>SUM($M143:R143)-AB$4</f>
        <v>0.48760465933294483</v>
      </c>
      <c r="AC143" s="3">
        <f>SUM($M143:S143)-AC$4</f>
        <v>0.91580343117151486</v>
      </c>
      <c r="AD143" s="3">
        <f>SUM($M143:T143)-AD$4</f>
        <v>1.0240022030100864</v>
      </c>
      <c r="AE143" s="3">
        <f>SUM($M143:U143)-AE$4</f>
        <v>1.1122009748486565</v>
      </c>
      <c r="AF143" s="3">
        <f>SUM($M143:V143)-AF$4</f>
        <v>1.150399746687226</v>
      </c>
      <c r="AG143" s="3">
        <f t="shared" si="17"/>
        <v>1.150399746687226</v>
      </c>
      <c r="AH143" s="17">
        <f t="shared" si="18"/>
        <v>10</v>
      </c>
      <c r="AI143" s="5">
        <f t="shared" si="19"/>
        <v>10.699600253312775</v>
      </c>
      <c r="AJ143" s="5"/>
      <c r="AK143" s="5"/>
    </row>
    <row r="144" spans="1:37">
      <c r="A144">
        <f t="shared" si="16"/>
        <v>8</v>
      </c>
      <c r="B144" s="2">
        <v>136</v>
      </c>
      <c r="C144" s="3">
        <v>2.2599999999999998</v>
      </c>
      <c r="D144" s="3">
        <v>0.5</v>
      </c>
      <c r="E144" s="3">
        <v>2.3199999999999998</v>
      </c>
      <c r="F144" s="3">
        <v>2.0499999999999998</v>
      </c>
      <c r="G144" s="3">
        <v>1.37</v>
      </c>
      <c r="H144" s="3">
        <v>0.8</v>
      </c>
      <c r="I144" s="3">
        <v>0.5</v>
      </c>
      <c r="J144" s="3">
        <v>2.4300000000000002</v>
      </c>
      <c r="K144" s="3">
        <v>1.47</v>
      </c>
      <c r="L144" s="3">
        <v>0.85</v>
      </c>
      <c r="M144" s="7">
        <f t="shared" si="20"/>
        <v>2.4300000000000002</v>
      </c>
      <c r="N144" s="7">
        <f t="shared" si="15"/>
        <v>2.3199999999999998</v>
      </c>
      <c r="O144" s="7">
        <f t="shared" si="15"/>
        <v>2.2599999999999998</v>
      </c>
      <c r="P144" s="7">
        <f t="shared" si="15"/>
        <v>2.0499999999999998</v>
      </c>
      <c r="Q144" s="7">
        <f t="shared" si="15"/>
        <v>1.47</v>
      </c>
      <c r="R144" s="7">
        <f t="shared" si="15"/>
        <v>1.37</v>
      </c>
      <c r="S144" s="7">
        <f t="shared" si="15"/>
        <v>0.85</v>
      </c>
      <c r="T144" s="7">
        <f t="shared" si="15"/>
        <v>0.8</v>
      </c>
      <c r="U144" s="7">
        <f t="shared" si="15"/>
        <v>0.5</v>
      </c>
      <c r="V144" s="7">
        <f t="shared" si="15"/>
        <v>0.5</v>
      </c>
      <c r="W144" s="3">
        <f>SUM($M144:M144)-W$4</f>
        <v>-6.3633891998599026</v>
      </c>
      <c r="X144" s="3">
        <f>SUM($M144:N144)-X$4</f>
        <v>-4.2551904280213328</v>
      </c>
      <c r="Y144" s="3">
        <f>SUM($M144:O144)-Y$4</f>
        <v>-2.2069916561827636</v>
      </c>
      <c r="Z144" s="3">
        <f>SUM($M144:P144)-Z$4</f>
        <v>-0.36879288434419522</v>
      </c>
      <c r="AA144" s="3">
        <f>SUM($M144:Q144)-AA$4</f>
        <v>0.88940588749437488</v>
      </c>
      <c r="AB144" s="3">
        <f>SUM($M144:R144)-AB$4</f>
        <v>2.0476046593329436</v>
      </c>
      <c r="AC144" s="3">
        <f>SUM($M144:S144)-AC$4</f>
        <v>2.6858034311715127</v>
      </c>
      <c r="AD144" s="3">
        <f>SUM($M144:T144)-AD$4</f>
        <v>3.2740022030100846</v>
      </c>
      <c r="AE144" s="3">
        <f>SUM($M144:U144)-AE$4</f>
        <v>3.5622009748486541</v>
      </c>
      <c r="AF144" s="3">
        <f>SUM($M144:V144)-AF$4</f>
        <v>3.8503997466872235</v>
      </c>
      <c r="AG144" s="3">
        <f t="shared" si="17"/>
        <v>3.8503997466872235</v>
      </c>
      <c r="AH144" s="17">
        <f t="shared" si="18"/>
        <v>10</v>
      </c>
      <c r="AI144" s="5">
        <f t="shared" si="19"/>
        <v>10.699600253312775</v>
      </c>
      <c r="AJ144" s="5"/>
      <c r="AK144" s="5"/>
    </row>
    <row r="145" spans="1:37">
      <c r="A145">
        <f t="shared" si="16"/>
        <v>8</v>
      </c>
      <c r="B145" s="2">
        <v>137</v>
      </c>
      <c r="C145" s="3">
        <v>0.24</v>
      </c>
      <c r="D145" s="3">
        <v>0.7</v>
      </c>
      <c r="E145" s="3">
        <v>1.32</v>
      </c>
      <c r="F145" s="3">
        <v>1.92</v>
      </c>
      <c r="G145" s="3">
        <v>1.25</v>
      </c>
      <c r="H145" s="3">
        <v>1.93</v>
      </c>
      <c r="I145" s="3">
        <v>1.87</v>
      </c>
      <c r="J145" s="3">
        <v>0.71</v>
      </c>
      <c r="K145" s="3">
        <v>1.86</v>
      </c>
      <c r="L145" s="3">
        <v>0.37</v>
      </c>
      <c r="M145" s="7">
        <f t="shared" si="20"/>
        <v>1.93</v>
      </c>
      <c r="N145" s="7">
        <f t="shared" si="15"/>
        <v>1.92</v>
      </c>
      <c r="O145" s="7">
        <f t="shared" si="15"/>
        <v>1.87</v>
      </c>
      <c r="P145" s="7">
        <f t="shared" si="15"/>
        <v>1.86</v>
      </c>
      <c r="Q145" s="7">
        <f t="shared" si="15"/>
        <v>1.32</v>
      </c>
      <c r="R145" s="7">
        <f t="shared" si="15"/>
        <v>1.25</v>
      </c>
      <c r="S145" s="7">
        <f t="shared" si="15"/>
        <v>0.71</v>
      </c>
      <c r="T145" s="7">
        <f t="shared" si="15"/>
        <v>0.7</v>
      </c>
      <c r="U145" s="7">
        <f t="shared" si="15"/>
        <v>0.37</v>
      </c>
      <c r="V145" s="7">
        <f t="shared" si="15"/>
        <v>0.24</v>
      </c>
      <c r="W145" s="3">
        <f>SUM($M145:M145)-W$4</f>
        <v>-6.8633891998599026</v>
      </c>
      <c r="X145" s="3">
        <f>SUM($M145:N145)-X$4</f>
        <v>-5.1551904280213332</v>
      </c>
      <c r="Y145" s="3">
        <f>SUM($M145:O145)-Y$4</f>
        <v>-3.4969916561827636</v>
      </c>
      <c r="Z145" s="3">
        <f>SUM($M145:P145)-Z$4</f>
        <v>-1.8487928843441939</v>
      </c>
      <c r="AA145" s="3">
        <f>SUM($M145:Q145)-AA$4</f>
        <v>-0.74059411250562412</v>
      </c>
      <c r="AB145" s="3">
        <f>SUM($M145:R145)-AB$4</f>
        <v>0.29760465933294533</v>
      </c>
      <c r="AC145" s="3">
        <f>SUM($M145:S145)-AC$4</f>
        <v>0.79580343117151386</v>
      </c>
      <c r="AD145" s="3">
        <f>SUM($M145:T145)-AD$4</f>
        <v>1.2840022030100844</v>
      </c>
      <c r="AE145" s="3">
        <f>SUM($M145:U145)-AE$4</f>
        <v>1.4422009748486531</v>
      </c>
      <c r="AF145" s="3">
        <f>SUM($M145:V145)-AF$4</f>
        <v>1.4703997466872227</v>
      </c>
      <c r="AG145" s="3">
        <f t="shared" si="17"/>
        <v>1.4703997466872227</v>
      </c>
      <c r="AH145" s="17">
        <f t="shared" si="18"/>
        <v>10</v>
      </c>
      <c r="AI145" s="5">
        <f t="shared" si="19"/>
        <v>10.699600253312775</v>
      </c>
      <c r="AJ145" s="5"/>
      <c r="AK145" s="5"/>
    </row>
    <row r="146" spans="1:37">
      <c r="A146">
        <f t="shared" si="16"/>
        <v>8</v>
      </c>
      <c r="B146" s="2">
        <v>138</v>
      </c>
      <c r="C146" s="3">
        <v>2.16</v>
      </c>
      <c r="D146" s="3">
        <v>2.0499999999999998</v>
      </c>
      <c r="E146" s="3">
        <v>1.02</v>
      </c>
      <c r="F146" s="3">
        <v>0.45</v>
      </c>
      <c r="G146" s="3">
        <v>2.39</v>
      </c>
      <c r="H146" s="3">
        <v>1.88</v>
      </c>
      <c r="I146" s="3">
        <v>0.96</v>
      </c>
      <c r="J146" s="3">
        <v>1.86</v>
      </c>
      <c r="K146" s="3">
        <v>1.37</v>
      </c>
      <c r="L146" s="3">
        <v>1.75</v>
      </c>
      <c r="M146" s="7">
        <f t="shared" si="20"/>
        <v>2.39</v>
      </c>
      <c r="N146" s="7">
        <f t="shared" si="15"/>
        <v>2.16</v>
      </c>
      <c r="O146" s="7">
        <f t="shared" si="15"/>
        <v>2.0499999999999998</v>
      </c>
      <c r="P146" s="7">
        <f t="shared" si="15"/>
        <v>1.88</v>
      </c>
      <c r="Q146" s="7">
        <f t="shared" si="15"/>
        <v>1.86</v>
      </c>
      <c r="R146" s="7">
        <f t="shared" si="15"/>
        <v>1.75</v>
      </c>
      <c r="S146" s="7">
        <f t="shared" si="15"/>
        <v>1.37</v>
      </c>
      <c r="T146" s="7">
        <f t="shared" si="15"/>
        <v>1.02</v>
      </c>
      <c r="U146" s="7">
        <f t="shared" si="15"/>
        <v>0.96</v>
      </c>
      <c r="V146" s="7">
        <f t="shared" si="15"/>
        <v>0.45</v>
      </c>
      <c r="W146" s="3">
        <f>SUM($M146:M146)-W$4</f>
        <v>-6.4033891998599017</v>
      </c>
      <c r="X146" s="3">
        <f>SUM($M146:N146)-X$4</f>
        <v>-4.4551904280213321</v>
      </c>
      <c r="Y146" s="3">
        <f>SUM($M146:O146)-Y$4</f>
        <v>-2.6169916561827629</v>
      </c>
      <c r="Z146" s="3">
        <f>SUM($M146:P146)-Z$4</f>
        <v>-0.94879288434419351</v>
      </c>
      <c r="AA146" s="3">
        <f>SUM($M146:Q146)-AA$4</f>
        <v>0.69940588749437538</v>
      </c>
      <c r="AB146" s="3">
        <f>SUM($M146:R146)-AB$4</f>
        <v>2.2376046593329448</v>
      </c>
      <c r="AC146" s="3">
        <f>SUM($M146:S146)-AC$4</f>
        <v>3.3958034311715153</v>
      </c>
      <c r="AD146" s="3">
        <f>SUM($M146:T146)-AD$4</f>
        <v>4.2040022030100861</v>
      </c>
      <c r="AE146" s="3">
        <f>SUM($M146:U146)-AE$4</f>
        <v>4.9522009748486564</v>
      </c>
      <c r="AF146" s="3">
        <f>SUM($M146:V146)-AF$4</f>
        <v>5.1903997466872251</v>
      </c>
      <c r="AG146" s="3">
        <f t="shared" si="17"/>
        <v>5.1903997466872251</v>
      </c>
      <c r="AH146" s="17">
        <f t="shared" si="18"/>
        <v>10</v>
      </c>
      <c r="AI146" s="5">
        <f t="shared" si="19"/>
        <v>10.699600253312775</v>
      </c>
      <c r="AJ146" s="5"/>
      <c r="AK146" s="5"/>
    </row>
    <row r="147" spans="1:37">
      <c r="A147">
        <f t="shared" si="16"/>
        <v>2</v>
      </c>
      <c r="B147" s="2">
        <v>139</v>
      </c>
      <c r="C147" s="3">
        <v>1.53</v>
      </c>
      <c r="D147" s="3">
        <v>1.7</v>
      </c>
      <c r="E147" s="3">
        <v>0.52</v>
      </c>
      <c r="F147" s="3">
        <v>0.32</v>
      </c>
      <c r="G147" s="3">
        <v>0.31</v>
      </c>
      <c r="H147" s="3">
        <v>1.46</v>
      </c>
      <c r="I147" s="3">
        <v>2.2799999999999998</v>
      </c>
      <c r="J147" s="3">
        <v>0.61</v>
      </c>
      <c r="K147" s="3">
        <v>0.32</v>
      </c>
      <c r="L147" s="3">
        <v>0.56999999999999995</v>
      </c>
      <c r="M147" s="7">
        <f t="shared" si="20"/>
        <v>2.2799999999999998</v>
      </c>
      <c r="N147" s="7">
        <f t="shared" si="15"/>
        <v>1.7</v>
      </c>
      <c r="O147" s="7">
        <f t="shared" si="15"/>
        <v>1.53</v>
      </c>
      <c r="P147" s="7">
        <f t="shared" si="15"/>
        <v>1.46</v>
      </c>
      <c r="Q147" s="7">
        <f t="shared" si="15"/>
        <v>0.61</v>
      </c>
      <c r="R147" s="7">
        <f t="shared" si="15"/>
        <v>0.56999999999999995</v>
      </c>
      <c r="S147" s="7">
        <f t="shared" si="15"/>
        <v>0.52</v>
      </c>
      <c r="T147" s="7">
        <f t="shared" si="15"/>
        <v>0.32</v>
      </c>
      <c r="U147" s="7">
        <f t="shared" si="15"/>
        <v>0.32</v>
      </c>
      <c r="V147" s="7">
        <f t="shared" si="15"/>
        <v>0.31</v>
      </c>
      <c r="W147" s="3">
        <f>SUM($M147:M147)-W$4</f>
        <v>-6.5133891998599029</v>
      </c>
      <c r="X147" s="3">
        <f>SUM($M147:N147)-X$4</f>
        <v>-5.0251904280213333</v>
      </c>
      <c r="Y147" s="3">
        <f>SUM($M147:O147)-Y$4</f>
        <v>-3.7069916561827636</v>
      </c>
      <c r="Z147" s="3">
        <f>SUM($M147:P147)-Z$4</f>
        <v>-2.4587928843441942</v>
      </c>
      <c r="AA147" s="3">
        <f>SUM($M147:Q147)-AA$4</f>
        <v>-2.0605941125056244</v>
      </c>
      <c r="AB147" s="3">
        <f>SUM($M147:R147)-AB$4</f>
        <v>-1.7023953406670547</v>
      </c>
      <c r="AC147" s="3">
        <f>SUM($M147:S147)-AC$4</f>
        <v>-1.3941965688284856</v>
      </c>
      <c r="AD147" s="3">
        <f>SUM($M147:T147)-AD$4</f>
        <v>-1.2859977969899141</v>
      </c>
      <c r="AE147" s="3">
        <f>SUM($M147:U147)-AE$4</f>
        <v>-1.1777990251513444</v>
      </c>
      <c r="AF147" s="3">
        <f>SUM($M147:V147)-AF$4</f>
        <v>-1.0796002533127744</v>
      </c>
      <c r="AG147" s="3">
        <f t="shared" si="17"/>
        <v>-1.0796002533127744</v>
      </c>
      <c r="AH147" s="17">
        <f t="shared" si="18"/>
        <v>0</v>
      </c>
      <c r="AI147" s="5">
        <f t="shared" si="19"/>
        <v>0</v>
      </c>
      <c r="AJ147" s="5"/>
      <c r="AK147" s="5"/>
    </row>
    <row r="148" spans="1:37">
      <c r="A148">
        <f t="shared" si="16"/>
        <v>5</v>
      </c>
      <c r="B148" s="2">
        <v>140</v>
      </c>
      <c r="C148" s="3">
        <v>1.48</v>
      </c>
      <c r="D148" s="3">
        <v>0.53</v>
      </c>
      <c r="E148" s="3">
        <v>0.55000000000000004</v>
      </c>
      <c r="F148" s="3">
        <v>1.04</v>
      </c>
      <c r="G148" s="3">
        <v>1.78</v>
      </c>
      <c r="H148" s="3">
        <v>2.16</v>
      </c>
      <c r="I148" s="3">
        <v>0.52</v>
      </c>
      <c r="J148" s="3">
        <v>0.43</v>
      </c>
      <c r="K148" s="3">
        <v>2.0099999999999998</v>
      </c>
      <c r="L148" s="3">
        <v>0.34</v>
      </c>
      <c r="M148" s="7">
        <f t="shared" si="20"/>
        <v>2.16</v>
      </c>
      <c r="N148" s="7">
        <f t="shared" si="15"/>
        <v>2.0099999999999998</v>
      </c>
      <c r="O148" s="7">
        <f t="shared" si="15"/>
        <v>1.78</v>
      </c>
      <c r="P148" s="7">
        <f t="shared" si="15"/>
        <v>1.48</v>
      </c>
      <c r="Q148" s="7">
        <f t="shared" si="15"/>
        <v>1.04</v>
      </c>
      <c r="R148" s="7">
        <f t="shared" si="15"/>
        <v>0.55000000000000004</v>
      </c>
      <c r="S148" s="7">
        <f t="shared" si="15"/>
        <v>0.53</v>
      </c>
      <c r="T148" s="7">
        <f t="shared" si="15"/>
        <v>0.52</v>
      </c>
      <c r="U148" s="7">
        <f t="shared" si="15"/>
        <v>0.43</v>
      </c>
      <c r="V148" s="7">
        <f t="shared" si="15"/>
        <v>0.34</v>
      </c>
      <c r="W148" s="3">
        <f>SUM($M148:M148)-W$4</f>
        <v>-6.6333891998599022</v>
      </c>
      <c r="X148" s="3">
        <f>SUM($M148:N148)-X$4</f>
        <v>-4.8351904280213329</v>
      </c>
      <c r="Y148" s="3">
        <f>SUM($M148:O148)-Y$4</f>
        <v>-3.2669916561827632</v>
      </c>
      <c r="Z148" s="3">
        <f>SUM($M148:P148)-Z$4</f>
        <v>-1.9987928843441942</v>
      </c>
      <c r="AA148" s="3">
        <f>SUM($M148:Q148)-AA$4</f>
        <v>-1.1705941125056256</v>
      </c>
      <c r="AB148" s="3">
        <f>SUM($M148:R148)-AB$4</f>
        <v>-0.83239534066705545</v>
      </c>
      <c r="AC148" s="3">
        <f>SUM($M148:S148)-AC$4</f>
        <v>-0.51419656882848663</v>
      </c>
      <c r="AD148" s="3">
        <f>SUM($M148:T148)-AD$4</f>
        <v>-0.20599779698991583</v>
      </c>
      <c r="AE148" s="3">
        <f>SUM($M148:U148)-AE$4</f>
        <v>1.2200974848653345E-2</v>
      </c>
      <c r="AF148" s="3">
        <f>SUM($M148:V148)-AF$4</f>
        <v>0.14039974668722266</v>
      </c>
      <c r="AG148" s="3">
        <f t="shared" si="17"/>
        <v>0.14039974668722266</v>
      </c>
      <c r="AH148" s="17">
        <f t="shared" si="18"/>
        <v>10</v>
      </c>
      <c r="AI148" s="5">
        <f t="shared" si="19"/>
        <v>10.699600253312775</v>
      </c>
      <c r="AJ148" s="5"/>
      <c r="AK148" s="5"/>
    </row>
    <row r="149" spans="1:37">
      <c r="A149">
        <f t="shared" si="16"/>
        <v>8</v>
      </c>
      <c r="B149" s="2">
        <v>141</v>
      </c>
      <c r="C149" s="3">
        <v>1.42</v>
      </c>
      <c r="D149" s="3">
        <v>0.73</v>
      </c>
      <c r="E149" s="3">
        <v>1.76</v>
      </c>
      <c r="F149" s="3">
        <v>1.51</v>
      </c>
      <c r="G149" s="3">
        <v>1.75</v>
      </c>
      <c r="H149" s="3">
        <v>1.79</v>
      </c>
      <c r="I149" s="3">
        <v>0.81</v>
      </c>
      <c r="J149" s="3">
        <v>1.62</v>
      </c>
      <c r="K149" s="3">
        <v>0.52</v>
      </c>
      <c r="L149" s="3">
        <v>2.35</v>
      </c>
      <c r="M149" s="7">
        <f t="shared" si="20"/>
        <v>2.35</v>
      </c>
      <c r="N149" s="7">
        <f t="shared" si="15"/>
        <v>1.79</v>
      </c>
      <c r="O149" s="7">
        <f t="shared" si="15"/>
        <v>1.76</v>
      </c>
      <c r="P149" s="7">
        <f t="shared" si="15"/>
        <v>1.75</v>
      </c>
      <c r="Q149" s="7">
        <f t="shared" si="15"/>
        <v>1.62</v>
      </c>
      <c r="R149" s="7">
        <f t="shared" si="15"/>
        <v>1.51</v>
      </c>
      <c r="S149" s="7">
        <f t="shared" si="15"/>
        <v>1.42</v>
      </c>
      <c r="T149" s="7">
        <f t="shared" si="15"/>
        <v>0.81</v>
      </c>
      <c r="U149" s="7">
        <f t="shared" si="15"/>
        <v>0.73</v>
      </c>
      <c r="V149" s="7">
        <f t="shared" si="15"/>
        <v>0.52</v>
      </c>
      <c r="W149" s="3">
        <f>SUM($M149:M149)-W$4</f>
        <v>-6.4433891998599027</v>
      </c>
      <c r="X149" s="3">
        <f>SUM($M149:N149)-X$4</f>
        <v>-4.8651904280213323</v>
      </c>
      <c r="Y149" s="3">
        <f>SUM($M149:O149)-Y$4</f>
        <v>-3.316991656182763</v>
      </c>
      <c r="Z149" s="3">
        <f>SUM($M149:P149)-Z$4</f>
        <v>-1.7787928843441936</v>
      </c>
      <c r="AA149" s="3">
        <f>SUM($M149:Q149)-AA$4</f>
        <v>-0.37059411250562491</v>
      </c>
      <c r="AB149" s="3">
        <f>SUM($M149:R149)-AB$4</f>
        <v>0.92760465933294434</v>
      </c>
      <c r="AC149" s="3">
        <f>SUM($M149:S149)-AC$4</f>
        <v>2.1358034311715137</v>
      </c>
      <c r="AD149" s="3">
        <f>SUM($M149:T149)-AD$4</f>
        <v>2.7340022030100855</v>
      </c>
      <c r="AE149" s="3">
        <f>SUM($M149:U149)-AE$4</f>
        <v>3.2522009748486553</v>
      </c>
      <c r="AF149" s="3">
        <f>SUM($M149:V149)-AF$4</f>
        <v>3.5603997466872244</v>
      </c>
      <c r="AG149" s="3">
        <f t="shared" si="17"/>
        <v>3.5603997466872244</v>
      </c>
      <c r="AH149" s="17">
        <f t="shared" si="18"/>
        <v>10</v>
      </c>
      <c r="AI149" s="5">
        <f t="shared" si="19"/>
        <v>10.699600253312775</v>
      </c>
      <c r="AJ149" s="5"/>
      <c r="AK149" s="5"/>
    </row>
    <row r="150" spans="1:37">
      <c r="A150">
        <f t="shared" si="16"/>
        <v>8</v>
      </c>
      <c r="B150" s="2">
        <v>142</v>
      </c>
      <c r="C150" s="3">
        <v>2.2400000000000002</v>
      </c>
      <c r="D150" s="3">
        <v>1.3</v>
      </c>
      <c r="E150" s="3">
        <v>2.13</v>
      </c>
      <c r="F150" s="3">
        <v>1.64</v>
      </c>
      <c r="G150" s="3">
        <v>2.39</v>
      </c>
      <c r="H150" s="3">
        <v>1.76</v>
      </c>
      <c r="I150" s="3">
        <v>1.51</v>
      </c>
      <c r="J150" s="3">
        <v>2.0499999999999998</v>
      </c>
      <c r="K150" s="3">
        <v>2.4300000000000002</v>
      </c>
      <c r="L150" s="3">
        <v>2.13</v>
      </c>
      <c r="M150" s="7">
        <f t="shared" si="20"/>
        <v>2.4300000000000002</v>
      </c>
      <c r="N150" s="7">
        <f t="shared" si="15"/>
        <v>2.39</v>
      </c>
      <c r="O150" s="7">
        <f t="shared" si="15"/>
        <v>2.2400000000000002</v>
      </c>
      <c r="P150" s="7">
        <f t="shared" si="15"/>
        <v>2.13</v>
      </c>
      <c r="Q150" s="7">
        <f t="shared" si="15"/>
        <v>2.13</v>
      </c>
      <c r="R150" s="7">
        <f t="shared" si="15"/>
        <v>2.0499999999999998</v>
      </c>
      <c r="S150" s="7">
        <f t="shared" si="15"/>
        <v>1.76</v>
      </c>
      <c r="T150" s="7">
        <f t="shared" si="15"/>
        <v>1.64</v>
      </c>
      <c r="U150" s="7">
        <f t="shared" si="15"/>
        <v>1.51</v>
      </c>
      <c r="V150" s="7">
        <f t="shared" si="15"/>
        <v>1.3</v>
      </c>
      <c r="W150" s="3">
        <f>SUM($M150:M150)-W$4</f>
        <v>-6.3633891998599026</v>
      </c>
      <c r="X150" s="3">
        <f>SUM($M150:N150)-X$4</f>
        <v>-4.1851904280213326</v>
      </c>
      <c r="Y150" s="3">
        <f>SUM($M150:O150)-Y$4</f>
        <v>-2.1569916561827629</v>
      </c>
      <c r="Z150" s="3">
        <f>SUM($M150:P150)-Z$4</f>
        <v>-0.23879288434419266</v>
      </c>
      <c r="AA150" s="3">
        <f>SUM($M150:Q150)-AA$4</f>
        <v>1.6794058874943758</v>
      </c>
      <c r="AB150" s="3">
        <f>SUM($M150:R150)-AB$4</f>
        <v>3.517604659332946</v>
      </c>
      <c r="AC150" s="3">
        <f>SUM($M150:S150)-AC$4</f>
        <v>5.0658034311715152</v>
      </c>
      <c r="AD150" s="3">
        <f>SUM($M150:T150)-AD$4</f>
        <v>6.4940022030100852</v>
      </c>
      <c r="AE150" s="3">
        <f>SUM($M150:U150)-AE$4</f>
        <v>7.7922009748486563</v>
      </c>
      <c r="AF150" s="3">
        <f>SUM($M150:V150)-AF$4</f>
        <v>8.8803997466872264</v>
      </c>
      <c r="AG150" s="3">
        <f t="shared" si="17"/>
        <v>8.8803997466872264</v>
      </c>
      <c r="AH150" s="17">
        <f t="shared" si="18"/>
        <v>10</v>
      </c>
      <c r="AI150" s="5">
        <f t="shared" si="19"/>
        <v>10.699600253312775</v>
      </c>
      <c r="AJ150" s="5"/>
      <c r="AK150" s="5"/>
    </row>
    <row r="151" spans="1:37">
      <c r="A151">
        <f t="shared" si="16"/>
        <v>6</v>
      </c>
      <c r="B151" s="2">
        <v>143</v>
      </c>
      <c r="C151" s="3">
        <v>0.74</v>
      </c>
      <c r="D151" s="3">
        <v>1.5</v>
      </c>
      <c r="E151" s="3">
        <v>0.72</v>
      </c>
      <c r="F151" s="3">
        <v>2.44</v>
      </c>
      <c r="G151" s="3">
        <v>1.28</v>
      </c>
      <c r="H151" s="3">
        <v>0.31</v>
      </c>
      <c r="I151" s="3">
        <v>1.05</v>
      </c>
      <c r="J151" s="3">
        <v>1.49</v>
      </c>
      <c r="K151" s="3">
        <v>0.99</v>
      </c>
      <c r="L151" s="3">
        <v>1.28</v>
      </c>
      <c r="M151" s="7">
        <f t="shared" si="20"/>
        <v>2.44</v>
      </c>
      <c r="N151" s="7">
        <f t="shared" si="15"/>
        <v>1.5</v>
      </c>
      <c r="O151" s="7">
        <f t="shared" si="15"/>
        <v>1.49</v>
      </c>
      <c r="P151" s="7">
        <f t="shared" si="15"/>
        <v>1.28</v>
      </c>
      <c r="Q151" s="7">
        <f t="shared" si="15"/>
        <v>1.28</v>
      </c>
      <c r="R151" s="7">
        <f t="shared" si="15"/>
        <v>1.05</v>
      </c>
      <c r="S151" s="7">
        <f t="shared" si="15"/>
        <v>0.99</v>
      </c>
      <c r="T151" s="7">
        <f t="shared" si="15"/>
        <v>0.74</v>
      </c>
      <c r="U151" s="7">
        <f t="shared" si="15"/>
        <v>0.72</v>
      </c>
      <c r="V151" s="7">
        <f t="shared" si="15"/>
        <v>0.31</v>
      </c>
      <c r="W151" s="3">
        <f>SUM($M151:M151)-W$4</f>
        <v>-6.3533891998599028</v>
      </c>
      <c r="X151" s="3">
        <f>SUM($M151:N151)-X$4</f>
        <v>-5.0651904280213333</v>
      </c>
      <c r="Y151" s="3">
        <f>SUM($M151:O151)-Y$4</f>
        <v>-3.7869916561827637</v>
      </c>
      <c r="Z151" s="3">
        <f>SUM($M151:P151)-Z$4</f>
        <v>-2.718792884344194</v>
      </c>
      <c r="AA151" s="3">
        <f>SUM($M151:Q151)-AA$4</f>
        <v>-1.6505941125056243</v>
      </c>
      <c r="AB151" s="3">
        <f>SUM($M151:R151)-AB$4</f>
        <v>-0.8123953406670541</v>
      </c>
      <c r="AC151" s="3">
        <f>SUM($M151:S151)-AC$4</f>
        <v>-3.419656882848443E-2</v>
      </c>
      <c r="AD151" s="3">
        <f>SUM($M151:T151)-AD$4</f>
        <v>0.49400220301008702</v>
      </c>
      <c r="AE151" s="3">
        <f>SUM($M151:U151)-AE$4</f>
        <v>1.0022009748486571</v>
      </c>
      <c r="AF151" s="3">
        <f>SUM($M151:V151)-AF$4</f>
        <v>1.1003997466872271</v>
      </c>
      <c r="AG151" s="3">
        <f t="shared" si="17"/>
        <v>1.1003997466872271</v>
      </c>
      <c r="AH151" s="17">
        <f t="shared" si="18"/>
        <v>10</v>
      </c>
      <c r="AI151" s="5">
        <f t="shared" si="19"/>
        <v>10.699600253312775</v>
      </c>
      <c r="AJ151" s="5"/>
      <c r="AK151" s="5"/>
    </row>
    <row r="152" spans="1:37">
      <c r="A152">
        <f t="shared" si="16"/>
        <v>8</v>
      </c>
      <c r="B152" s="2">
        <v>144</v>
      </c>
      <c r="C152" s="3">
        <v>0.33</v>
      </c>
      <c r="D152" s="3">
        <v>1.18</v>
      </c>
      <c r="E152" s="3">
        <v>0.69</v>
      </c>
      <c r="F152" s="3">
        <v>1.75</v>
      </c>
      <c r="G152" s="3">
        <v>1.95</v>
      </c>
      <c r="H152" s="3">
        <v>1.42</v>
      </c>
      <c r="I152" s="3">
        <v>1.77</v>
      </c>
      <c r="J152" s="3">
        <v>2.21</v>
      </c>
      <c r="K152" s="3">
        <v>0.89</v>
      </c>
      <c r="L152" s="3">
        <v>1.39</v>
      </c>
      <c r="M152" s="7">
        <f t="shared" si="20"/>
        <v>2.21</v>
      </c>
      <c r="N152" s="7">
        <f t="shared" si="15"/>
        <v>1.95</v>
      </c>
      <c r="O152" s="7">
        <f t="shared" si="15"/>
        <v>1.77</v>
      </c>
      <c r="P152" s="7">
        <f t="shared" si="15"/>
        <v>1.75</v>
      </c>
      <c r="Q152" s="7">
        <f t="shared" si="15"/>
        <v>1.42</v>
      </c>
      <c r="R152" s="7">
        <f t="shared" si="15"/>
        <v>1.39</v>
      </c>
      <c r="S152" s="7">
        <f t="shared" si="15"/>
        <v>1.18</v>
      </c>
      <c r="T152" s="7">
        <f t="shared" si="15"/>
        <v>0.89</v>
      </c>
      <c r="U152" s="7">
        <f t="shared" si="15"/>
        <v>0.69</v>
      </c>
      <c r="V152" s="7">
        <f t="shared" si="15"/>
        <v>0.33</v>
      </c>
      <c r="W152" s="3">
        <f>SUM($M152:M152)-W$4</f>
        <v>-6.5833891998599023</v>
      </c>
      <c r="X152" s="3">
        <f>SUM($M152:N152)-X$4</f>
        <v>-4.8451904280213327</v>
      </c>
      <c r="Y152" s="3">
        <f>SUM($M152:O152)-Y$4</f>
        <v>-3.2869916561827637</v>
      </c>
      <c r="Z152" s="3">
        <f>SUM($M152:P152)-Z$4</f>
        <v>-1.7487928843441942</v>
      </c>
      <c r="AA152" s="3">
        <f>SUM($M152:Q152)-AA$4</f>
        <v>-0.54059411250562484</v>
      </c>
      <c r="AB152" s="3">
        <f>SUM($M152:R152)-AB$4</f>
        <v>0.63760465933294519</v>
      </c>
      <c r="AC152" s="3">
        <f>SUM($M152:S152)-AC$4</f>
        <v>1.6058034311715144</v>
      </c>
      <c r="AD152" s="3">
        <f>SUM($M152:T152)-AD$4</f>
        <v>2.2840022030100862</v>
      </c>
      <c r="AE152" s="3">
        <f>SUM($M152:U152)-AE$4</f>
        <v>2.7622009748486551</v>
      </c>
      <c r="AF152" s="3">
        <f>SUM($M152:V152)-AF$4</f>
        <v>2.8803997466872246</v>
      </c>
      <c r="AG152" s="3">
        <f t="shared" si="17"/>
        <v>2.8803997466872246</v>
      </c>
      <c r="AH152" s="17">
        <f t="shared" si="18"/>
        <v>10</v>
      </c>
      <c r="AI152" s="5">
        <f t="shared" si="19"/>
        <v>10.699600253312775</v>
      </c>
      <c r="AJ152" s="5"/>
      <c r="AK152" s="5"/>
    </row>
    <row r="153" spans="1:37">
      <c r="A153">
        <f t="shared" si="16"/>
        <v>8</v>
      </c>
      <c r="B153" s="2">
        <v>145</v>
      </c>
      <c r="C153" s="3">
        <v>0.96</v>
      </c>
      <c r="D153" s="3">
        <v>0.37</v>
      </c>
      <c r="E153" s="3">
        <v>1.73</v>
      </c>
      <c r="F153" s="3">
        <v>1.27</v>
      </c>
      <c r="G153" s="3">
        <v>2.4700000000000002</v>
      </c>
      <c r="H153" s="3">
        <v>1.1599999999999999</v>
      </c>
      <c r="I153" s="3">
        <v>1.56</v>
      </c>
      <c r="J153" s="3">
        <v>1.64</v>
      </c>
      <c r="K153" s="3">
        <v>2.23</v>
      </c>
      <c r="L153" s="3">
        <v>1.33</v>
      </c>
      <c r="M153" s="7">
        <f t="shared" si="20"/>
        <v>2.4700000000000002</v>
      </c>
      <c r="N153" s="7">
        <f t="shared" si="15"/>
        <v>2.23</v>
      </c>
      <c r="O153" s="7">
        <f t="shared" si="15"/>
        <v>1.73</v>
      </c>
      <c r="P153" s="7">
        <f t="shared" si="15"/>
        <v>1.64</v>
      </c>
      <c r="Q153" s="7">
        <f t="shared" si="15"/>
        <v>1.56</v>
      </c>
      <c r="R153" s="7">
        <f t="shared" si="15"/>
        <v>1.33</v>
      </c>
      <c r="S153" s="7">
        <f t="shared" si="15"/>
        <v>1.27</v>
      </c>
      <c r="T153" s="7">
        <f t="shared" si="15"/>
        <v>1.1599999999999999</v>
      </c>
      <c r="U153" s="7">
        <f t="shared" si="15"/>
        <v>0.96</v>
      </c>
      <c r="V153" s="7">
        <f t="shared" si="15"/>
        <v>0.37</v>
      </c>
      <c r="W153" s="3">
        <f>SUM($M153:M153)-W$4</f>
        <v>-6.3233891998599017</v>
      </c>
      <c r="X153" s="3">
        <f>SUM($M153:N153)-X$4</f>
        <v>-4.3051904280213327</v>
      </c>
      <c r="Y153" s="3">
        <f>SUM($M153:O153)-Y$4</f>
        <v>-2.7869916561827637</v>
      </c>
      <c r="Z153" s="3">
        <f>SUM($M153:P153)-Z$4</f>
        <v>-1.3587928843441937</v>
      </c>
      <c r="AA153" s="3">
        <f>SUM($M153:Q153)-AA$4</f>
        <v>-1.0594112505623698E-2</v>
      </c>
      <c r="AB153" s="3">
        <f>SUM($M153:R153)-AB$4</f>
        <v>1.1076046593329458</v>
      </c>
      <c r="AC153" s="3">
        <f>SUM($M153:S153)-AC$4</f>
        <v>2.1658034311715149</v>
      </c>
      <c r="AD153" s="3">
        <f>SUM($M153:T153)-AD$4</f>
        <v>3.1140022030100862</v>
      </c>
      <c r="AE153" s="3">
        <f>SUM($M153:U153)-AE$4</f>
        <v>3.8622009748486565</v>
      </c>
      <c r="AF153" s="3">
        <f>SUM($M153:V153)-AF$4</f>
        <v>4.0203997466872252</v>
      </c>
      <c r="AG153" s="3">
        <f t="shared" si="17"/>
        <v>4.0203997466872252</v>
      </c>
      <c r="AH153" s="17">
        <f t="shared" si="18"/>
        <v>10</v>
      </c>
      <c r="AI153" s="5">
        <f t="shared" si="19"/>
        <v>10.699600253312775</v>
      </c>
      <c r="AJ153" s="5"/>
      <c r="AK153" s="5"/>
    </row>
    <row r="154" spans="1:37">
      <c r="A154">
        <f t="shared" si="16"/>
        <v>8</v>
      </c>
      <c r="B154" s="2">
        <v>146</v>
      </c>
      <c r="C154" s="3">
        <v>1.62</v>
      </c>
      <c r="D154" s="3">
        <v>2.2799999999999998</v>
      </c>
      <c r="E154" s="3">
        <v>1.38</v>
      </c>
      <c r="F154" s="3">
        <v>1.68</v>
      </c>
      <c r="G154" s="3">
        <v>1.46</v>
      </c>
      <c r="H154" s="3">
        <v>0.35</v>
      </c>
      <c r="I154" s="3">
        <v>0.89</v>
      </c>
      <c r="J154" s="3">
        <v>1.17</v>
      </c>
      <c r="K154" s="3">
        <v>1.76</v>
      </c>
      <c r="L154" s="3">
        <v>1.17</v>
      </c>
      <c r="M154" s="7">
        <f t="shared" si="20"/>
        <v>2.2799999999999998</v>
      </c>
      <c r="N154" s="7">
        <f t="shared" si="15"/>
        <v>1.76</v>
      </c>
      <c r="O154" s="7">
        <f t="shared" si="15"/>
        <v>1.68</v>
      </c>
      <c r="P154" s="7">
        <f t="shared" si="15"/>
        <v>1.62</v>
      </c>
      <c r="Q154" s="7">
        <f t="shared" si="15"/>
        <v>1.46</v>
      </c>
      <c r="R154" s="7">
        <f t="shared" si="15"/>
        <v>1.38</v>
      </c>
      <c r="S154" s="7">
        <f t="shared" si="15"/>
        <v>1.17</v>
      </c>
      <c r="T154" s="7">
        <f t="shared" si="15"/>
        <v>1.17</v>
      </c>
      <c r="U154" s="7">
        <f t="shared" si="15"/>
        <v>0.89</v>
      </c>
      <c r="V154" s="7">
        <f t="shared" si="15"/>
        <v>0.35</v>
      </c>
      <c r="W154" s="3">
        <f>SUM($M154:M154)-W$4</f>
        <v>-6.5133891998599029</v>
      </c>
      <c r="X154" s="3">
        <f>SUM($M154:N154)-X$4</f>
        <v>-4.9651904280213328</v>
      </c>
      <c r="Y154" s="3">
        <f>SUM($M154:O154)-Y$4</f>
        <v>-3.4969916561827636</v>
      </c>
      <c r="Z154" s="3">
        <f>SUM($M154:P154)-Z$4</f>
        <v>-2.0887928843441941</v>
      </c>
      <c r="AA154" s="3">
        <f>SUM($M154:Q154)-AA$4</f>
        <v>-0.84059411250562377</v>
      </c>
      <c r="AB154" s="3">
        <f>SUM($M154:R154)-AB$4</f>
        <v>0.32760465933294469</v>
      </c>
      <c r="AC154" s="3">
        <f>SUM($M154:S154)-AC$4</f>
        <v>1.2858034311715141</v>
      </c>
      <c r="AD154" s="3">
        <f>SUM($M154:T154)-AD$4</f>
        <v>2.2440022030100852</v>
      </c>
      <c r="AE154" s="3">
        <f>SUM($M154:U154)-AE$4</f>
        <v>2.9222009748486553</v>
      </c>
      <c r="AF154" s="3">
        <f>SUM($M154:V154)-AF$4</f>
        <v>3.0603997466872244</v>
      </c>
      <c r="AG154" s="3">
        <f t="shared" si="17"/>
        <v>3.0603997466872244</v>
      </c>
      <c r="AH154" s="17">
        <f t="shared" si="18"/>
        <v>10</v>
      </c>
      <c r="AI154" s="5">
        <f t="shared" si="19"/>
        <v>10.699600253312775</v>
      </c>
      <c r="AJ154" s="5"/>
      <c r="AK154" s="5"/>
    </row>
    <row r="155" spans="1:37">
      <c r="A155">
        <f t="shared" si="16"/>
        <v>8</v>
      </c>
      <c r="B155" s="2">
        <v>147</v>
      </c>
      <c r="C155" s="3">
        <v>1.84</v>
      </c>
      <c r="D155" s="3">
        <v>1.8</v>
      </c>
      <c r="E155" s="3">
        <v>0.31</v>
      </c>
      <c r="F155" s="3">
        <v>1.4</v>
      </c>
      <c r="G155" s="3">
        <v>1.5</v>
      </c>
      <c r="H155" s="3">
        <v>2.1</v>
      </c>
      <c r="I155" s="3">
        <v>1.58</v>
      </c>
      <c r="J155" s="3">
        <v>1.43</v>
      </c>
      <c r="K155" s="3">
        <v>0.71</v>
      </c>
      <c r="L155" s="3">
        <v>1.1399999999999999</v>
      </c>
      <c r="M155" s="7">
        <f t="shared" si="20"/>
        <v>2.1</v>
      </c>
      <c r="N155" s="7">
        <f t="shared" si="15"/>
        <v>1.84</v>
      </c>
      <c r="O155" s="7">
        <f t="shared" si="15"/>
        <v>1.8</v>
      </c>
      <c r="P155" s="7">
        <f t="shared" si="15"/>
        <v>1.58</v>
      </c>
      <c r="Q155" s="7">
        <f t="shared" si="15"/>
        <v>1.5</v>
      </c>
      <c r="R155" s="7">
        <f t="shared" si="15"/>
        <v>1.43</v>
      </c>
      <c r="S155" s="7">
        <f t="shared" si="15"/>
        <v>1.4</v>
      </c>
      <c r="T155" s="7">
        <f t="shared" si="15"/>
        <v>1.1399999999999999</v>
      </c>
      <c r="U155" s="7">
        <f t="shared" si="15"/>
        <v>0.71</v>
      </c>
      <c r="V155" s="7">
        <f t="shared" si="15"/>
        <v>0.31</v>
      </c>
      <c r="W155" s="3">
        <f>SUM($M155:M155)-W$4</f>
        <v>-6.6933891998599027</v>
      </c>
      <c r="X155" s="3">
        <f>SUM($M155:N155)-X$4</f>
        <v>-5.0651904280213325</v>
      </c>
      <c r="Y155" s="3">
        <f>SUM($M155:O155)-Y$4</f>
        <v>-3.4769916561827632</v>
      </c>
      <c r="Z155" s="3">
        <f>SUM($M155:P155)-Z$4</f>
        <v>-2.1087928843441937</v>
      </c>
      <c r="AA155" s="3">
        <f>SUM($M155:Q155)-AA$4</f>
        <v>-0.8205941125056242</v>
      </c>
      <c r="AB155" s="3">
        <f>SUM($M155:R155)-AB$4</f>
        <v>0.39760465933294498</v>
      </c>
      <c r="AC155" s="3">
        <f>SUM($M155:S155)-AC$4</f>
        <v>1.5858034311715148</v>
      </c>
      <c r="AD155" s="3">
        <f>SUM($M155:T155)-AD$4</f>
        <v>2.5140022030100866</v>
      </c>
      <c r="AE155" s="3">
        <f>SUM($M155:U155)-AE$4</f>
        <v>3.0122009748486551</v>
      </c>
      <c r="AF155" s="3">
        <f>SUM($M155:V155)-AF$4</f>
        <v>3.1103997466872251</v>
      </c>
      <c r="AG155" s="3">
        <f t="shared" si="17"/>
        <v>3.1103997466872251</v>
      </c>
      <c r="AH155" s="17">
        <f t="shared" si="18"/>
        <v>10</v>
      </c>
      <c r="AI155" s="5">
        <f t="shared" si="19"/>
        <v>10.699600253312775</v>
      </c>
      <c r="AJ155" s="5"/>
      <c r="AK155" s="5"/>
    </row>
    <row r="156" spans="1:37">
      <c r="A156">
        <f t="shared" si="16"/>
        <v>8</v>
      </c>
      <c r="B156" s="2">
        <v>148</v>
      </c>
      <c r="C156" s="3">
        <v>2.39</v>
      </c>
      <c r="D156" s="3">
        <v>0.25</v>
      </c>
      <c r="E156" s="3">
        <v>1.1299999999999999</v>
      </c>
      <c r="F156" s="3">
        <v>0.24</v>
      </c>
      <c r="G156" s="3">
        <v>2.34</v>
      </c>
      <c r="H156" s="3">
        <v>1.74</v>
      </c>
      <c r="I156" s="3">
        <v>2.13</v>
      </c>
      <c r="J156" s="3">
        <v>1.79</v>
      </c>
      <c r="K156" s="3">
        <v>1.1299999999999999</v>
      </c>
      <c r="L156" s="3">
        <v>2.3199999999999998</v>
      </c>
      <c r="M156" s="7">
        <f t="shared" si="20"/>
        <v>2.39</v>
      </c>
      <c r="N156" s="7">
        <f t="shared" si="15"/>
        <v>2.34</v>
      </c>
      <c r="O156" s="7">
        <f t="shared" si="15"/>
        <v>2.3199999999999998</v>
      </c>
      <c r="P156" s="7">
        <f t="shared" si="15"/>
        <v>2.13</v>
      </c>
      <c r="Q156" s="7">
        <f t="shared" si="15"/>
        <v>1.79</v>
      </c>
      <c r="R156" s="7">
        <f t="shared" si="15"/>
        <v>1.74</v>
      </c>
      <c r="S156" s="7">
        <f t="shared" si="15"/>
        <v>1.1299999999999999</v>
      </c>
      <c r="T156" s="7">
        <f t="shared" si="15"/>
        <v>1.1299999999999999</v>
      </c>
      <c r="U156" s="7">
        <f t="shared" si="15"/>
        <v>0.25</v>
      </c>
      <c r="V156" s="7">
        <f t="shared" si="15"/>
        <v>0.24</v>
      </c>
      <c r="W156" s="3">
        <f>SUM($M156:M156)-W$4</f>
        <v>-6.4033891998599017</v>
      </c>
      <c r="X156" s="3">
        <f>SUM($M156:N156)-X$4</f>
        <v>-4.2751904280213324</v>
      </c>
      <c r="Y156" s="3">
        <f>SUM($M156:O156)-Y$4</f>
        <v>-2.1669916561827627</v>
      </c>
      <c r="Z156" s="3">
        <f>SUM($M156:P156)-Z$4</f>
        <v>-0.24879288434419422</v>
      </c>
      <c r="AA156" s="3">
        <f>SUM($M156:Q156)-AA$4</f>
        <v>1.3294058874943744</v>
      </c>
      <c r="AB156" s="3">
        <f>SUM($M156:R156)-AB$4</f>
        <v>2.8576046593329441</v>
      </c>
      <c r="AC156" s="3">
        <f>SUM($M156:S156)-AC$4</f>
        <v>3.7758034311715143</v>
      </c>
      <c r="AD156" s="3">
        <f>SUM($M156:T156)-AD$4</f>
        <v>4.6940022030100845</v>
      </c>
      <c r="AE156" s="3">
        <f>SUM($M156:U156)-AE$4</f>
        <v>4.732200974848654</v>
      </c>
      <c r="AF156" s="3">
        <f>SUM($M156:V156)-AF$4</f>
        <v>4.7603997466872237</v>
      </c>
      <c r="AG156" s="3">
        <f t="shared" si="17"/>
        <v>4.7603997466872237</v>
      </c>
      <c r="AH156" s="17">
        <f t="shared" si="18"/>
        <v>10</v>
      </c>
      <c r="AI156" s="5">
        <f t="shared" si="19"/>
        <v>10.699600253312775</v>
      </c>
      <c r="AJ156" s="5"/>
      <c r="AK156" s="5"/>
    </row>
    <row r="157" spans="1:37">
      <c r="A157">
        <f t="shared" si="16"/>
        <v>5</v>
      </c>
      <c r="B157" s="2">
        <v>149</v>
      </c>
      <c r="C157" s="3">
        <v>2.2000000000000002</v>
      </c>
      <c r="D157" s="3">
        <v>0.91</v>
      </c>
      <c r="E157" s="3">
        <v>2.46</v>
      </c>
      <c r="F157" s="3">
        <v>0.6</v>
      </c>
      <c r="G157" s="3">
        <v>0.53</v>
      </c>
      <c r="H157" s="3">
        <v>0.66</v>
      </c>
      <c r="I157" s="3">
        <v>1.74</v>
      </c>
      <c r="J157" s="3">
        <v>1.1499999999999999</v>
      </c>
      <c r="K157" s="3">
        <v>0.52</v>
      </c>
      <c r="L157" s="3">
        <v>0.23</v>
      </c>
      <c r="M157" s="7">
        <f t="shared" si="20"/>
        <v>2.46</v>
      </c>
      <c r="N157" s="7">
        <f t="shared" si="15"/>
        <v>2.2000000000000002</v>
      </c>
      <c r="O157" s="7">
        <f t="shared" si="15"/>
        <v>1.74</v>
      </c>
      <c r="P157" s="7">
        <f t="shared" si="15"/>
        <v>1.1499999999999999</v>
      </c>
      <c r="Q157" s="7">
        <f t="shared" si="15"/>
        <v>0.91</v>
      </c>
      <c r="R157" s="7">
        <f t="shared" si="15"/>
        <v>0.66</v>
      </c>
      <c r="S157" s="7">
        <f t="shared" si="15"/>
        <v>0.6</v>
      </c>
      <c r="T157" s="7">
        <f t="shared" si="15"/>
        <v>0.53</v>
      </c>
      <c r="U157" s="7">
        <f t="shared" si="15"/>
        <v>0.52</v>
      </c>
      <c r="V157" s="7">
        <f t="shared" si="15"/>
        <v>0.23</v>
      </c>
      <c r="W157" s="3">
        <f>SUM($M157:M157)-W$4</f>
        <v>-6.3333891998599023</v>
      </c>
      <c r="X157" s="3">
        <f>SUM($M157:N157)-X$4</f>
        <v>-4.3451904280213327</v>
      </c>
      <c r="Y157" s="3">
        <f>SUM($M157:O157)-Y$4</f>
        <v>-2.816991656182763</v>
      </c>
      <c r="Z157" s="3">
        <f>SUM($M157:P157)-Z$4</f>
        <v>-1.8787928843441932</v>
      </c>
      <c r="AA157" s="3">
        <f>SUM($M157:Q157)-AA$4</f>
        <v>-1.1805941125056236</v>
      </c>
      <c r="AB157" s="3">
        <f>SUM($M157:R157)-AB$4</f>
        <v>-0.73239534066705403</v>
      </c>
      <c r="AC157" s="3">
        <f>SUM($M157:S157)-AC$4</f>
        <v>-0.34419656882848493</v>
      </c>
      <c r="AD157" s="3">
        <f>SUM($M157:T157)-AD$4</f>
        <v>-2.5997796989914335E-2</v>
      </c>
      <c r="AE157" s="3">
        <f>SUM($M157:U157)-AE$4</f>
        <v>0.2822009748486547</v>
      </c>
      <c r="AF157" s="3">
        <f>SUM($M157:V157)-AF$4</f>
        <v>0.30039974668722458</v>
      </c>
      <c r="AG157" s="3">
        <f t="shared" si="17"/>
        <v>0.30039974668722458</v>
      </c>
      <c r="AH157" s="17">
        <f t="shared" si="18"/>
        <v>10</v>
      </c>
      <c r="AI157" s="5">
        <f t="shared" si="19"/>
        <v>10.699600253312775</v>
      </c>
      <c r="AJ157" s="5"/>
      <c r="AK157" s="5"/>
    </row>
    <row r="158" spans="1:37">
      <c r="A158">
        <f t="shared" si="16"/>
        <v>8</v>
      </c>
      <c r="B158" s="2">
        <v>150</v>
      </c>
      <c r="C158" s="3">
        <v>0.64</v>
      </c>
      <c r="D158" s="3">
        <v>2.4500000000000002</v>
      </c>
      <c r="E158" s="3">
        <v>0.5</v>
      </c>
      <c r="F158" s="3">
        <v>0.56000000000000005</v>
      </c>
      <c r="G158" s="3">
        <v>1.44</v>
      </c>
      <c r="H158" s="3">
        <v>1.64</v>
      </c>
      <c r="I158" s="3">
        <v>1.95</v>
      </c>
      <c r="J158" s="3">
        <v>1.52</v>
      </c>
      <c r="K158" s="3">
        <v>0.31</v>
      </c>
      <c r="L158" s="3">
        <v>1.65</v>
      </c>
      <c r="M158" s="7">
        <f t="shared" si="20"/>
        <v>2.4500000000000002</v>
      </c>
      <c r="N158" s="7">
        <f t="shared" si="15"/>
        <v>1.95</v>
      </c>
      <c r="O158" s="7">
        <f t="shared" si="15"/>
        <v>1.65</v>
      </c>
      <c r="P158" s="7">
        <f t="shared" si="15"/>
        <v>1.64</v>
      </c>
      <c r="Q158" s="7">
        <f t="shared" si="15"/>
        <v>1.52</v>
      </c>
      <c r="R158" s="7">
        <f t="shared" si="15"/>
        <v>1.44</v>
      </c>
      <c r="S158" s="7">
        <f t="shared" si="15"/>
        <v>0.64</v>
      </c>
      <c r="T158" s="7">
        <f t="shared" si="15"/>
        <v>0.56000000000000005</v>
      </c>
      <c r="U158" s="7">
        <f t="shared" si="15"/>
        <v>0.5</v>
      </c>
      <c r="V158" s="7">
        <f t="shared" si="15"/>
        <v>0.31</v>
      </c>
      <c r="W158" s="3">
        <f>SUM($M158:M158)-W$4</f>
        <v>-6.3433891998599021</v>
      </c>
      <c r="X158" s="3">
        <f>SUM($M158:N158)-X$4</f>
        <v>-4.6051904280213325</v>
      </c>
      <c r="Y158" s="3">
        <f>SUM($M158:O158)-Y$4</f>
        <v>-3.1669916561827627</v>
      </c>
      <c r="Z158" s="3">
        <f>SUM($M158:P158)-Z$4</f>
        <v>-1.7387928843441935</v>
      </c>
      <c r="AA158" s="3">
        <f>SUM($M158:Q158)-AA$4</f>
        <v>-0.43059411250562363</v>
      </c>
      <c r="AB158" s="3">
        <f>SUM($M158:R158)-AB$4</f>
        <v>0.79760465933294533</v>
      </c>
      <c r="AC158" s="3">
        <f>SUM($M158:S158)-AC$4</f>
        <v>1.2258034311715154</v>
      </c>
      <c r="AD158" s="3">
        <f>SUM($M158:T158)-AD$4</f>
        <v>1.5740022030100871</v>
      </c>
      <c r="AE158" s="3">
        <f>SUM($M158:U158)-AE$4</f>
        <v>1.8622009748486565</v>
      </c>
      <c r="AF158" s="3">
        <f>SUM($M158:V158)-AF$4</f>
        <v>1.9603997466872265</v>
      </c>
      <c r="AG158" s="3">
        <f t="shared" si="17"/>
        <v>1.9603997466872265</v>
      </c>
      <c r="AH158" s="17">
        <f t="shared" si="18"/>
        <v>10</v>
      </c>
      <c r="AI158" s="5">
        <f t="shared" si="19"/>
        <v>10.699600253312775</v>
      </c>
      <c r="AJ158" s="5"/>
      <c r="AK158" s="5"/>
    </row>
    <row r="159" spans="1:37">
      <c r="A159">
        <f t="shared" si="16"/>
        <v>7</v>
      </c>
      <c r="B159" s="2">
        <v>151</v>
      </c>
      <c r="C159" s="3">
        <v>0.55000000000000004</v>
      </c>
      <c r="D159" s="3">
        <v>0.67</v>
      </c>
      <c r="E159" s="3">
        <v>2.37</v>
      </c>
      <c r="F159" s="3">
        <v>0.86</v>
      </c>
      <c r="G159" s="3">
        <v>1.44</v>
      </c>
      <c r="H159" s="3">
        <v>2.2999999999999998</v>
      </c>
      <c r="I159" s="3">
        <v>0.96</v>
      </c>
      <c r="J159" s="3">
        <v>1.66</v>
      </c>
      <c r="K159" s="3">
        <v>0.34</v>
      </c>
      <c r="L159" s="3">
        <v>0.3</v>
      </c>
      <c r="M159" s="7">
        <f t="shared" si="20"/>
        <v>2.37</v>
      </c>
      <c r="N159" s="7">
        <f t="shared" si="15"/>
        <v>2.2999999999999998</v>
      </c>
      <c r="O159" s="7">
        <f t="shared" si="15"/>
        <v>1.66</v>
      </c>
      <c r="P159" s="7">
        <f t="shared" si="15"/>
        <v>1.44</v>
      </c>
      <c r="Q159" s="7">
        <f t="shared" si="15"/>
        <v>0.96</v>
      </c>
      <c r="R159" s="7">
        <f t="shared" ref="N159:V187" si="21">LARGE($C159:$L159,R$7)</f>
        <v>0.86</v>
      </c>
      <c r="S159" s="7">
        <f t="shared" si="21"/>
        <v>0.67</v>
      </c>
      <c r="T159" s="7">
        <f t="shared" si="21"/>
        <v>0.55000000000000004</v>
      </c>
      <c r="U159" s="7">
        <f t="shared" si="21"/>
        <v>0.34</v>
      </c>
      <c r="V159" s="7">
        <f t="shared" si="21"/>
        <v>0.3</v>
      </c>
      <c r="W159" s="3">
        <f>SUM($M159:M159)-W$4</f>
        <v>-6.4233891998599022</v>
      </c>
      <c r="X159" s="3">
        <f>SUM($M159:N159)-X$4</f>
        <v>-4.3351904280213329</v>
      </c>
      <c r="Y159" s="3">
        <f>SUM($M159:O159)-Y$4</f>
        <v>-2.8869916561827633</v>
      </c>
      <c r="Z159" s="3">
        <f>SUM($M159:P159)-Z$4</f>
        <v>-1.6587928843441944</v>
      </c>
      <c r="AA159" s="3">
        <f>SUM($M159:Q159)-AA$4</f>
        <v>-0.91059411250562405</v>
      </c>
      <c r="AB159" s="3">
        <f>SUM($M159:R159)-AB$4</f>
        <v>-0.26239534066705517</v>
      </c>
      <c r="AC159" s="3">
        <f>SUM($M159:S159)-AC$4</f>
        <v>0.19580343117151422</v>
      </c>
      <c r="AD159" s="3">
        <f>SUM($M159:T159)-AD$4</f>
        <v>0.53400220301008616</v>
      </c>
      <c r="AE159" s="3">
        <f>SUM($M159:U159)-AE$4</f>
        <v>0.66220097484865548</v>
      </c>
      <c r="AF159" s="3">
        <f>SUM($M159:V159)-AF$4</f>
        <v>0.75039974668722564</v>
      </c>
      <c r="AG159" s="3">
        <f t="shared" si="17"/>
        <v>0.75039974668722564</v>
      </c>
      <c r="AH159" s="17">
        <f t="shared" si="18"/>
        <v>10</v>
      </c>
      <c r="AI159" s="5">
        <f t="shared" si="19"/>
        <v>10.699600253312775</v>
      </c>
      <c r="AJ159" s="5"/>
      <c r="AK159" s="5"/>
    </row>
    <row r="160" spans="1:37">
      <c r="A160">
        <f t="shared" si="16"/>
        <v>8</v>
      </c>
      <c r="B160" s="2">
        <v>152</v>
      </c>
      <c r="C160" s="3">
        <v>2.48</v>
      </c>
      <c r="D160" s="3">
        <v>0.86</v>
      </c>
      <c r="E160" s="3">
        <v>1.66</v>
      </c>
      <c r="F160" s="3">
        <v>1.28</v>
      </c>
      <c r="G160" s="3">
        <v>2.0699999999999998</v>
      </c>
      <c r="H160" s="3">
        <v>1.98</v>
      </c>
      <c r="I160" s="3">
        <v>1.56</v>
      </c>
      <c r="J160" s="3">
        <v>0.88</v>
      </c>
      <c r="K160" s="3">
        <v>1.27</v>
      </c>
      <c r="L160" s="3">
        <v>1.77</v>
      </c>
      <c r="M160" s="7">
        <f t="shared" si="20"/>
        <v>2.48</v>
      </c>
      <c r="N160" s="7">
        <f t="shared" si="21"/>
        <v>2.0699999999999998</v>
      </c>
      <c r="O160" s="7">
        <f t="shared" si="21"/>
        <v>1.98</v>
      </c>
      <c r="P160" s="7">
        <f t="shared" si="21"/>
        <v>1.77</v>
      </c>
      <c r="Q160" s="7">
        <f t="shared" si="21"/>
        <v>1.66</v>
      </c>
      <c r="R160" s="7">
        <f t="shared" si="21"/>
        <v>1.56</v>
      </c>
      <c r="S160" s="7">
        <f t="shared" si="21"/>
        <v>1.28</v>
      </c>
      <c r="T160" s="7">
        <f t="shared" si="21"/>
        <v>1.27</v>
      </c>
      <c r="U160" s="7">
        <f t="shared" si="21"/>
        <v>0.88</v>
      </c>
      <c r="V160" s="7">
        <f t="shared" si="21"/>
        <v>0.86</v>
      </c>
      <c r="W160" s="3">
        <f>SUM($M160:M160)-W$4</f>
        <v>-6.3133891998599019</v>
      </c>
      <c r="X160" s="3">
        <f>SUM($M160:N160)-X$4</f>
        <v>-4.455190428021333</v>
      </c>
      <c r="Y160" s="3">
        <f>SUM($M160:O160)-Y$4</f>
        <v>-2.686991656182764</v>
      </c>
      <c r="Z160" s="3">
        <f>SUM($M160:P160)-Z$4</f>
        <v>-1.128792884344195</v>
      </c>
      <c r="AA160" s="3">
        <f>SUM($M160:Q160)-AA$4</f>
        <v>0.3194058874943746</v>
      </c>
      <c r="AB160" s="3">
        <f>SUM($M160:R160)-AB$4</f>
        <v>1.6676046593329445</v>
      </c>
      <c r="AC160" s="3">
        <f>SUM($M160:S160)-AC$4</f>
        <v>2.7358034311715134</v>
      </c>
      <c r="AD160" s="3">
        <f>SUM($M160:T160)-AD$4</f>
        <v>3.7940022030100842</v>
      </c>
      <c r="AE160" s="3">
        <f>SUM($M160:U160)-AE$4</f>
        <v>4.4622009748486544</v>
      </c>
      <c r="AF160" s="3">
        <f>SUM($M160:V160)-AF$4</f>
        <v>5.1103997466872233</v>
      </c>
      <c r="AG160" s="3">
        <f t="shared" si="17"/>
        <v>5.1103997466872233</v>
      </c>
      <c r="AH160" s="17">
        <f t="shared" si="18"/>
        <v>10</v>
      </c>
      <c r="AI160" s="5">
        <f t="shared" si="19"/>
        <v>10.699600253312775</v>
      </c>
      <c r="AJ160" s="5"/>
      <c r="AK160" s="5"/>
    </row>
    <row r="161" spans="1:37">
      <c r="A161">
        <f t="shared" si="16"/>
        <v>8</v>
      </c>
      <c r="B161" s="2">
        <v>153</v>
      </c>
      <c r="C161" s="3">
        <v>0.7</v>
      </c>
      <c r="D161" s="3">
        <v>1.1200000000000001</v>
      </c>
      <c r="E161" s="3">
        <v>2.27</v>
      </c>
      <c r="F161" s="3">
        <v>2.27</v>
      </c>
      <c r="G161" s="3">
        <v>0.22</v>
      </c>
      <c r="H161" s="3">
        <v>2.12</v>
      </c>
      <c r="I161" s="3">
        <v>2.04</v>
      </c>
      <c r="J161" s="3">
        <v>1.56</v>
      </c>
      <c r="K161" s="3">
        <v>0.87</v>
      </c>
      <c r="L161" s="3">
        <v>1.31</v>
      </c>
      <c r="M161" s="7">
        <f t="shared" si="20"/>
        <v>2.27</v>
      </c>
      <c r="N161" s="7">
        <f t="shared" si="21"/>
        <v>2.27</v>
      </c>
      <c r="O161" s="7">
        <f t="shared" si="21"/>
        <v>2.12</v>
      </c>
      <c r="P161" s="7">
        <f t="shared" si="21"/>
        <v>2.04</v>
      </c>
      <c r="Q161" s="7">
        <f t="shared" si="21"/>
        <v>1.56</v>
      </c>
      <c r="R161" s="7">
        <f t="shared" si="21"/>
        <v>1.31</v>
      </c>
      <c r="S161" s="7">
        <f t="shared" si="21"/>
        <v>1.1200000000000001</v>
      </c>
      <c r="T161" s="7">
        <f t="shared" si="21"/>
        <v>0.87</v>
      </c>
      <c r="U161" s="7">
        <f t="shared" si="21"/>
        <v>0.7</v>
      </c>
      <c r="V161" s="7">
        <f t="shared" si="21"/>
        <v>0.22</v>
      </c>
      <c r="W161" s="3">
        <f>SUM($M161:M161)-W$4</f>
        <v>-6.5233891998599027</v>
      </c>
      <c r="X161" s="3">
        <f>SUM($M161:N161)-X$4</f>
        <v>-4.4651904280213328</v>
      </c>
      <c r="Y161" s="3">
        <f>SUM($M161:O161)-Y$4</f>
        <v>-2.5569916561827633</v>
      </c>
      <c r="Z161" s="3">
        <f>SUM($M161:P161)-Z$4</f>
        <v>-0.72879288434419465</v>
      </c>
      <c r="AA161" s="3">
        <f>SUM($M161:Q161)-AA$4</f>
        <v>0.61940588749437531</v>
      </c>
      <c r="AB161" s="3">
        <f>SUM($M161:R161)-AB$4</f>
        <v>1.7176046593329453</v>
      </c>
      <c r="AC161" s="3">
        <f>SUM($M161:S161)-AC$4</f>
        <v>2.6258034311715157</v>
      </c>
      <c r="AD161" s="3">
        <f>SUM($M161:T161)-AD$4</f>
        <v>3.2840022030100862</v>
      </c>
      <c r="AE161" s="3">
        <f>SUM($M161:U161)-AE$4</f>
        <v>3.7722009748486549</v>
      </c>
      <c r="AF161" s="3">
        <f>SUM($M161:V161)-AF$4</f>
        <v>3.780399746687225</v>
      </c>
      <c r="AG161" s="3">
        <f t="shared" si="17"/>
        <v>3.780399746687225</v>
      </c>
      <c r="AH161" s="17">
        <f t="shared" si="18"/>
        <v>10</v>
      </c>
      <c r="AI161" s="5">
        <f t="shared" si="19"/>
        <v>10.699600253312775</v>
      </c>
      <c r="AJ161" s="5"/>
      <c r="AK161" s="5"/>
    </row>
    <row r="162" spans="1:37">
      <c r="A162">
        <f t="shared" si="16"/>
        <v>8</v>
      </c>
      <c r="B162" s="2">
        <v>154</v>
      </c>
      <c r="C162" s="3">
        <v>1.8</v>
      </c>
      <c r="D162" s="3">
        <v>0.68</v>
      </c>
      <c r="E162" s="3">
        <v>1.87</v>
      </c>
      <c r="F162" s="3">
        <v>1.87</v>
      </c>
      <c r="G162" s="3">
        <v>2.21</v>
      </c>
      <c r="H162" s="3">
        <v>1.62</v>
      </c>
      <c r="I162" s="3">
        <v>1.66</v>
      </c>
      <c r="J162" s="3">
        <v>1.9</v>
      </c>
      <c r="K162" s="3">
        <v>0.71</v>
      </c>
      <c r="L162" s="3">
        <v>0.38</v>
      </c>
      <c r="M162" s="7">
        <f t="shared" si="20"/>
        <v>2.21</v>
      </c>
      <c r="N162" s="7">
        <f t="shared" si="21"/>
        <v>1.9</v>
      </c>
      <c r="O162" s="7">
        <f t="shared" si="21"/>
        <v>1.87</v>
      </c>
      <c r="P162" s="7">
        <f t="shared" si="21"/>
        <v>1.87</v>
      </c>
      <c r="Q162" s="7">
        <f t="shared" si="21"/>
        <v>1.8</v>
      </c>
      <c r="R162" s="7">
        <f t="shared" si="21"/>
        <v>1.66</v>
      </c>
      <c r="S162" s="7">
        <f t="shared" si="21"/>
        <v>1.62</v>
      </c>
      <c r="T162" s="7">
        <f t="shared" si="21"/>
        <v>0.71</v>
      </c>
      <c r="U162" s="7">
        <f t="shared" si="21"/>
        <v>0.68</v>
      </c>
      <c r="V162" s="7">
        <f t="shared" si="21"/>
        <v>0.38</v>
      </c>
      <c r="W162" s="3">
        <f>SUM($M162:M162)-W$4</f>
        <v>-6.5833891998599023</v>
      </c>
      <c r="X162" s="3">
        <f>SUM($M162:N162)-X$4</f>
        <v>-4.8951904280213334</v>
      </c>
      <c r="Y162" s="3">
        <f>SUM($M162:O162)-Y$4</f>
        <v>-3.2369916561827639</v>
      </c>
      <c r="Z162" s="3">
        <f>SUM($M162:P162)-Z$4</f>
        <v>-1.5787928843441943</v>
      </c>
      <c r="AA162" s="3">
        <f>SUM($M162:Q162)-AA$4</f>
        <v>9.4058874943758752E-3</v>
      </c>
      <c r="AB162" s="3">
        <f>SUM($M162:R162)-AB$4</f>
        <v>1.4576046593329455</v>
      </c>
      <c r="AC162" s="3">
        <f>SUM($M162:S162)-AC$4</f>
        <v>2.8658034311715141</v>
      </c>
      <c r="AD162" s="3">
        <f>SUM($M162:T162)-AD$4</f>
        <v>3.3640022030100862</v>
      </c>
      <c r="AE162" s="3">
        <f>SUM($M162:U162)-AE$4</f>
        <v>3.8322009748486554</v>
      </c>
      <c r="AF162" s="3">
        <f>SUM($M162:V162)-AF$4</f>
        <v>4.0003997466872256</v>
      </c>
      <c r="AG162" s="3">
        <f t="shared" si="17"/>
        <v>4.0003997466872256</v>
      </c>
      <c r="AH162" s="17">
        <f t="shared" si="18"/>
        <v>10</v>
      </c>
      <c r="AI162" s="5">
        <f t="shared" si="19"/>
        <v>10.699600253312775</v>
      </c>
      <c r="AJ162" s="5"/>
      <c r="AK162" s="5"/>
    </row>
    <row r="163" spans="1:37">
      <c r="A163">
        <f t="shared" si="16"/>
        <v>8</v>
      </c>
      <c r="B163" s="2">
        <v>155</v>
      </c>
      <c r="C163" s="3">
        <v>1.3</v>
      </c>
      <c r="D163" s="3">
        <v>1.5</v>
      </c>
      <c r="E163" s="3">
        <v>2.02</v>
      </c>
      <c r="F163" s="3">
        <v>0.81</v>
      </c>
      <c r="G163" s="3">
        <v>1.1399999999999999</v>
      </c>
      <c r="H163" s="3">
        <v>0.37</v>
      </c>
      <c r="I163" s="3">
        <v>0.33</v>
      </c>
      <c r="J163" s="3">
        <v>2.5</v>
      </c>
      <c r="K163" s="3">
        <v>1.37</v>
      </c>
      <c r="L163" s="3">
        <v>2.34</v>
      </c>
      <c r="M163" s="7">
        <f t="shared" si="20"/>
        <v>2.5</v>
      </c>
      <c r="N163" s="7">
        <f t="shared" si="21"/>
        <v>2.34</v>
      </c>
      <c r="O163" s="7">
        <f t="shared" si="21"/>
        <v>2.02</v>
      </c>
      <c r="P163" s="7">
        <f t="shared" si="21"/>
        <v>1.5</v>
      </c>
      <c r="Q163" s="7">
        <f t="shared" si="21"/>
        <v>1.37</v>
      </c>
      <c r="R163" s="7">
        <f t="shared" si="21"/>
        <v>1.3</v>
      </c>
      <c r="S163" s="7">
        <f t="shared" si="21"/>
        <v>1.1399999999999999</v>
      </c>
      <c r="T163" s="7">
        <f t="shared" si="21"/>
        <v>0.81</v>
      </c>
      <c r="U163" s="7">
        <f t="shared" si="21"/>
        <v>0.37</v>
      </c>
      <c r="V163" s="7">
        <f t="shared" si="21"/>
        <v>0.33</v>
      </c>
      <c r="W163" s="3">
        <f>SUM($M163:M163)-W$4</f>
        <v>-6.2933891998599023</v>
      </c>
      <c r="X163" s="3">
        <f>SUM($M163:N163)-X$4</f>
        <v>-4.165190428021333</v>
      </c>
      <c r="Y163" s="3">
        <f>SUM($M163:O163)-Y$4</f>
        <v>-2.356991656182764</v>
      </c>
      <c r="Z163" s="3">
        <f>SUM($M163:P163)-Z$4</f>
        <v>-1.0687928843441945</v>
      </c>
      <c r="AA163" s="3">
        <f>SUM($M163:Q163)-AA$4</f>
        <v>8.9405887494375946E-2</v>
      </c>
      <c r="AB163" s="3">
        <f>SUM($M163:R163)-AB$4</f>
        <v>1.1776046593329461</v>
      </c>
      <c r="AC163" s="3">
        <f>SUM($M163:S163)-AC$4</f>
        <v>2.1058034311715161</v>
      </c>
      <c r="AD163" s="3">
        <f>SUM($M163:T163)-AD$4</f>
        <v>2.7040022030100879</v>
      </c>
      <c r="AE163" s="3">
        <f>SUM($M163:U163)-AE$4</f>
        <v>2.8622009748486565</v>
      </c>
      <c r="AF163" s="3">
        <f>SUM($M163:V163)-AF$4</f>
        <v>2.9803997466872261</v>
      </c>
      <c r="AG163" s="3">
        <f t="shared" si="17"/>
        <v>2.9803997466872261</v>
      </c>
      <c r="AH163" s="17">
        <f t="shared" si="18"/>
        <v>10</v>
      </c>
      <c r="AI163" s="5">
        <f t="shared" si="19"/>
        <v>10.699600253312775</v>
      </c>
      <c r="AJ163" s="5"/>
      <c r="AK163" s="5"/>
    </row>
    <row r="164" spans="1:37">
      <c r="A164">
        <f t="shared" si="16"/>
        <v>8</v>
      </c>
      <c r="B164" s="2">
        <v>156</v>
      </c>
      <c r="C164" s="3">
        <v>1.2</v>
      </c>
      <c r="D164" s="3">
        <v>1.64</v>
      </c>
      <c r="E164" s="3">
        <v>0.86</v>
      </c>
      <c r="F164" s="3">
        <v>1.68</v>
      </c>
      <c r="G164" s="3">
        <v>1.59</v>
      </c>
      <c r="H164" s="3">
        <v>2.14</v>
      </c>
      <c r="I164" s="3">
        <v>2.27</v>
      </c>
      <c r="J164" s="3">
        <v>0.35</v>
      </c>
      <c r="K164" s="3">
        <v>2.39</v>
      </c>
      <c r="L164" s="3">
        <v>0.62</v>
      </c>
      <c r="M164" s="7">
        <f t="shared" si="20"/>
        <v>2.39</v>
      </c>
      <c r="N164" s="7">
        <f t="shared" si="21"/>
        <v>2.27</v>
      </c>
      <c r="O164" s="7">
        <f t="shared" si="21"/>
        <v>2.14</v>
      </c>
      <c r="P164" s="7">
        <f t="shared" si="21"/>
        <v>1.68</v>
      </c>
      <c r="Q164" s="7">
        <f t="shared" si="21"/>
        <v>1.64</v>
      </c>
      <c r="R164" s="7">
        <f t="shared" si="21"/>
        <v>1.59</v>
      </c>
      <c r="S164" s="7">
        <f t="shared" si="21"/>
        <v>1.2</v>
      </c>
      <c r="T164" s="7">
        <f t="shared" si="21"/>
        <v>0.86</v>
      </c>
      <c r="U164" s="7">
        <f t="shared" si="21"/>
        <v>0.62</v>
      </c>
      <c r="V164" s="7">
        <f t="shared" si="21"/>
        <v>0.35</v>
      </c>
      <c r="W164" s="3">
        <f>SUM($M164:M164)-W$4</f>
        <v>-6.4033891998599017</v>
      </c>
      <c r="X164" s="3">
        <f>SUM($M164:N164)-X$4</f>
        <v>-4.3451904280213327</v>
      </c>
      <c r="Y164" s="3">
        <f>SUM($M164:O164)-Y$4</f>
        <v>-2.4169916561827627</v>
      </c>
      <c r="Z164" s="3">
        <f>SUM($M164:P164)-Z$4</f>
        <v>-0.94879288434419351</v>
      </c>
      <c r="AA164" s="3">
        <f>SUM($M164:Q164)-AA$4</f>
        <v>0.47940588749437651</v>
      </c>
      <c r="AB164" s="3">
        <f>SUM($M164:R164)-AB$4</f>
        <v>1.8576046593329458</v>
      </c>
      <c r="AC164" s="3">
        <f>SUM($M164:S164)-AC$4</f>
        <v>2.8458034311715146</v>
      </c>
      <c r="AD164" s="3">
        <f>SUM($M164:T164)-AD$4</f>
        <v>3.4940022030100852</v>
      </c>
      <c r="AE164" s="3">
        <f>SUM($M164:U164)-AE$4</f>
        <v>3.9022009748486539</v>
      </c>
      <c r="AF164" s="3">
        <f>SUM($M164:V164)-AF$4</f>
        <v>4.040399746687223</v>
      </c>
      <c r="AG164" s="3">
        <f t="shared" si="17"/>
        <v>4.040399746687223</v>
      </c>
      <c r="AH164" s="17">
        <f t="shared" si="18"/>
        <v>10</v>
      </c>
      <c r="AI164" s="5">
        <f t="shared" si="19"/>
        <v>10.699600253312775</v>
      </c>
      <c r="AJ164" s="5"/>
      <c r="AK164" s="5"/>
    </row>
    <row r="165" spans="1:37">
      <c r="A165">
        <f t="shared" si="16"/>
        <v>5</v>
      </c>
      <c r="B165" s="2">
        <v>157</v>
      </c>
      <c r="C165" s="3">
        <v>1.1299999999999999</v>
      </c>
      <c r="D165" s="3">
        <v>0.81</v>
      </c>
      <c r="E165" s="3">
        <v>1.93</v>
      </c>
      <c r="F165" s="3">
        <v>2.1800000000000002</v>
      </c>
      <c r="G165" s="3">
        <v>1.68</v>
      </c>
      <c r="H165" s="3">
        <v>0.27</v>
      </c>
      <c r="I165" s="3">
        <v>0.48</v>
      </c>
      <c r="J165" s="3">
        <v>1.79</v>
      </c>
      <c r="K165" s="3">
        <v>0.22</v>
      </c>
      <c r="L165" s="3">
        <v>0.23</v>
      </c>
      <c r="M165" s="7">
        <f t="shared" si="20"/>
        <v>2.1800000000000002</v>
      </c>
      <c r="N165" s="7">
        <f t="shared" si="21"/>
        <v>1.93</v>
      </c>
      <c r="O165" s="7">
        <f t="shared" si="21"/>
        <v>1.79</v>
      </c>
      <c r="P165" s="7">
        <f t="shared" si="21"/>
        <v>1.68</v>
      </c>
      <c r="Q165" s="7">
        <f t="shared" si="21"/>
        <v>1.1299999999999999</v>
      </c>
      <c r="R165" s="7">
        <f t="shared" si="21"/>
        <v>0.81</v>
      </c>
      <c r="S165" s="7">
        <f t="shared" si="21"/>
        <v>0.48</v>
      </c>
      <c r="T165" s="7">
        <f t="shared" si="21"/>
        <v>0.27</v>
      </c>
      <c r="U165" s="7">
        <f t="shared" si="21"/>
        <v>0.23</v>
      </c>
      <c r="V165" s="7">
        <f t="shared" si="21"/>
        <v>0.22</v>
      </c>
      <c r="W165" s="3">
        <f>SUM($M165:M165)-W$4</f>
        <v>-6.6133891998599026</v>
      </c>
      <c r="X165" s="3">
        <f>SUM($M165:N165)-X$4</f>
        <v>-4.8951904280213325</v>
      </c>
      <c r="Y165" s="3">
        <f>SUM($M165:O165)-Y$4</f>
        <v>-3.316991656182763</v>
      </c>
      <c r="Z165" s="3">
        <f>SUM($M165:P165)-Z$4</f>
        <v>-1.8487928843441939</v>
      </c>
      <c r="AA165" s="3">
        <f>SUM($M165:Q165)-AA$4</f>
        <v>-0.93059411250562363</v>
      </c>
      <c r="AB165" s="3">
        <f>SUM($M165:R165)-AB$4</f>
        <v>-0.33239534066705367</v>
      </c>
      <c r="AC165" s="3">
        <f>SUM($M165:S165)-AC$4</f>
        <v>-6.4196568828483791E-2</v>
      </c>
      <c r="AD165" s="3">
        <f>SUM($M165:T165)-AD$4</f>
        <v>-5.9977969899129846E-3</v>
      </c>
      <c r="AE165" s="3">
        <f>SUM($M165:U165)-AE$4</f>
        <v>1.2200974848656898E-2</v>
      </c>
      <c r="AF165" s="3">
        <f>SUM($M165:V165)-AF$4</f>
        <v>2.0399746687226994E-2</v>
      </c>
      <c r="AG165" s="3">
        <f t="shared" si="17"/>
        <v>2.0399746687226994E-2</v>
      </c>
      <c r="AH165" s="17">
        <f t="shared" si="18"/>
        <v>10</v>
      </c>
      <c r="AI165" s="5">
        <f t="shared" si="19"/>
        <v>10.699600253312775</v>
      </c>
      <c r="AJ165" s="5"/>
      <c r="AK165" s="5"/>
    </row>
    <row r="166" spans="1:37">
      <c r="A166">
        <f t="shared" si="16"/>
        <v>7</v>
      </c>
      <c r="B166" s="2">
        <v>158</v>
      </c>
      <c r="C166" s="3">
        <v>1.55</v>
      </c>
      <c r="D166" s="3">
        <v>0.74</v>
      </c>
      <c r="E166" s="3">
        <v>1.53</v>
      </c>
      <c r="F166" s="3">
        <v>0.84</v>
      </c>
      <c r="G166" s="3">
        <v>1.7</v>
      </c>
      <c r="H166" s="3">
        <v>1.51</v>
      </c>
      <c r="I166" s="3">
        <v>0.34</v>
      </c>
      <c r="J166" s="3">
        <v>1.1299999999999999</v>
      </c>
      <c r="K166" s="3">
        <v>2.13</v>
      </c>
      <c r="L166" s="3">
        <v>1.38</v>
      </c>
      <c r="M166" s="7">
        <f t="shared" si="20"/>
        <v>2.13</v>
      </c>
      <c r="N166" s="7">
        <f t="shared" si="21"/>
        <v>1.7</v>
      </c>
      <c r="O166" s="7">
        <f t="shared" si="21"/>
        <v>1.55</v>
      </c>
      <c r="P166" s="7">
        <f t="shared" si="21"/>
        <v>1.53</v>
      </c>
      <c r="Q166" s="7">
        <f t="shared" si="21"/>
        <v>1.51</v>
      </c>
      <c r="R166" s="7">
        <f t="shared" si="21"/>
        <v>1.38</v>
      </c>
      <c r="S166" s="7">
        <f t="shared" si="21"/>
        <v>1.1299999999999999</v>
      </c>
      <c r="T166" s="7">
        <f t="shared" si="21"/>
        <v>0.84</v>
      </c>
      <c r="U166" s="7">
        <f t="shared" si="21"/>
        <v>0.74</v>
      </c>
      <c r="V166" s="7">
        <f t="shared" si="21"/>
        <v>0.34</v>
      </c>
      <c r="W166" s="3">
        <f>SUM($M166:M166)-W$4</f>
        <v>-6.6633891998599024</v>
      </c>
      <c r="X166" s="3">
        <f>SUM($M166:N166)-X$4</f>
        <v>-5.1751904280213328</v>
      </c>
      <c r="Y166" s="3">
        <f>SUM($M166:O166)-Y$4</f>
        <v>-3.8369916561827635</v>
      </c>
      <c r="Z166" s="3">
        <f>SUM($M166:P166)-Z$4</f>
        <v>-2.5187928843441938</v>
      </c>
      <c r="AA166" s="3">
        <f>SUM($M166:Q166)-AA$4</f>
        <v>-1.2205941125056246</v>
      </c>
      <c r="AB166" s="3">
        <f>SUM($M166:R166)-AB$4</f>
        <v>-5.2395340667054313E-2</v>
      </c>
      <c r="AC166" s="3">
        <f>SUM($M166:S166)-AC$4</f>
        <v>0.86580343117151415</v>
      </c>
      <c r="AD166" s="3">
        <f>SUM($M166:T166)-AD$4</f>
        <v>1.4940022030100852</v>
      </c>
      <c r="AE166" s="3">
        <f>SUM($M166:U166)-AE$4</f>
        <v>2.0222009748486549</v>
      </c>
      <c r="AF166" s="3">
        <f>SUM($M166:V166)-AF$4</f>
        <v>2.1503997466872242</v>
      </c>
      <c r="AG166" s="3">
        <f t="shared" si="17"/>
        <v>2.1503997466872242</v>
      </c>
      <c r="AH166" s="17">
        <f t="shared" si="18"/>
        <v>10</v>
      </c>
      <c r="AI166" s="5">
        <f t="shared" si="19"/>
        <v>10.699600253312775</v>
      </c>
      <c r="AJ166" s="5"/>
      <c r="AK166" s="5"/>
    </row>
    <row r="167" spans="1:37">
      <c r="A167">
        <f t="shared" si="16"/>
        <v>5</v>
      </c>
      <c r="B167" s="2">
        <v>159</v>
      </c>
      <c r="C167" s="3">
        <v>0.76</v>
      </c>
      <c r="D167" s="3">
        <v>1.38</v>
      </c>
      <c r="E167" s="3">
        <v>1.72</v>
      </c>
      <c r="F167" s="3">
        <v>1.51</v>
      </c>
      <c r="G167" s="3">
        <v>0.95</v>
      </c>
      <c r="H167" s="3">
        <v>0.81</v>
      </c>
      <c r="I167" s="3">
        <v>1</v>
      </c>
      <c r="J167" s="3">
        <v>0.61</v>
      </c>
      <c r="K167" s="3">
        <v>1.6</v>
      </c>
      <c r="L167" s="3">
        <v>1.03</v>
      </c>
      <c r="M167" s="7">
        <f t="shared" si="20"/>
        <v>1.72</v>
      </c>
      <c r="N167" s="7">
        <f t="shared" si="21"/>
        <v>1.6</v>
      </c>
      <c r="O167" s="7">
        <f t="shared" si="21"/>
        <v>1.51</v>
      </c>
      <c r="P167" s="7">
        <f t="shared" si="21"/>
        <v>1.38</v>
      </c>
      <c r="Q167" s="7">
        <f t="shared" si="21"/>
        <v>1.03</v>
      </c>
      <c r="R167" s="7">
        <f t="shared" si="21"/>
        <v>1</v>
      </c>
      <c r="S167" s="7">
        <f t="shared" si="21"/>
        <v>0.95</v>
      </c>
      <c r="T167" s="7">
        <f t="shared" si="21"/>
        <v>0.81</v>
      </c>
      <c r="U167" s="7">
        <f t="shared" si="21"/>
        <v>0.76</v>
      </c>
      <c r="V167" s="7">
        <f t="shared" si="21"/>
        <v>0.61</v>
      </c>
      <c r="W167" s="3">
        <f>SUM($M167:M167)-W$4</f>
        <v>-7.0733891998599026</v>
      </c>
      <c r="X167" s="3">
        <f>SUM($M167:N167)-X$4</f>
        <v>-5.6851904280213326</v>
      </c>
      <c r="Y167" s="3">
        <f>SUM($M167:O167)-Y$4</f>
        <v>-4.3869916561827633</v>
      </c>
      <c r="Z167" s="3">
        <f>SUM($M167:P167)-Z$4</f>
        <v>-3.218792884344194</v>
      </c>
      <c r="AA167" s="3">
        <f>SUM($M167:Q167)-AA$4</f>
        <v>-2.4005941125056243</v>
      </c>
      <c r="AB167" s="3">
        <f>SUM($M167:R167)-AB$4</f>
        <v>-1.6123953406670548</v>
      </c>
      <c r="AC167" s="3">
        <f>SUM($M167:S167)-AC$4</f>
        <v>-0.87419656882848606</v>
      </c>
      <c r="AD167" s="3">
        <f>SUM($M167:T167)-AD$4</f>
        <v>-0.27599779698991433</v>
      </c>
      <c r="AE167" s="3">
        <f>SUM($M167:U167)-AE$4</f>
        <v>0.27220097484865491</v>
      </c>
      <c r="AF167" s="3">
        <f>SUM($M167:V167)-AF$4</f>
        <v>0.6703997466872238</v>
      </c>
      <c r="AG167" s="3">
        <f t="shared" si="17"/>
        <v>0.6703997466872238</v>
      </c>
      <c r="AH167" s="17">
        <f t="shared" si="18"/>
        <v>10</v>
      </c>
      <c r="AI167" s="5">
        <f t="shared" si="19"/>
        <v>10.699600253312775</v>
      </c>
      <c r="AJ167" s="5"/>
      <c r="AK167" s="5"/>
    </row>
    <row r="168" spans="1:37">
      <c r="A168">
        <f t="shared" si="16"/>
        <v>8</v>
      </c>
      <c r="B168" s="2">
        <v>160</v>
      </c>
      <c r="C168" s="3">
        <v>2.39</v>
      </c>
      <c r="D168" s="3">
        <v>0.36</v>
      </c>
      <c r="E168" s="3">
        <v>2.06</v>
      </c>
      <c r="F168" s="3">
        <v>0.98</v>
      </c>
      <c r="G168" s="3">
        <v>1.39</v>
      </c>
      <c r="H168" s="3">
        <v>0.2</v>
      </c>
      <c r="I168" s="3">
        <v>2.04</v>
      </c>
      <c r="J168" s="3">
        <v>1.46</v>
      </c>
      <c r="K168" s="3">
        <v>0.94</v>
      </c>
      <c r="L168" s="3">
        <v>0.47</v>
      </c>
      <c r="M168" s="7">
        <f t="shared" si="20"/>
        <v>2.39</v>
      </c>
      <c r="N168" s="7">
        <f t="shared" si="21"/>
        <v>2.06</v>
      </c>
      <c r="O168" s="7">
        <f t="shared" si="21"/>
        <v>2.04</v>
      </c>
      <c r="P168" s="7">
        <f t="shared" si="21"/>
        <v>1.46</v>
      </c>
      <c r="Q168" s="7">
        <f t="shared" si="21"/>
        <v>1.39</v>
      </c>
      <c r="R168" s="7">
        <f t="shared" si="21"/>
        <v>0.98</v>
      </c>
      <c r="S168" s="7">
        <f t="shared" si="21"/>
        <v>0.94</v>
      </c>
      <c r="T168" s="7">
        <f t="shared" si="21"/>
        <v>0.47</v>
      </c>
      <c r="U168" s="7">
        <f t="shared" si="21"/>
        <v>0.36</v>
      </c>
      <c r="V168" s="7">
        <f t="shared" si="21"/>
        <v>0.2</v>
      </c>
      <c r="W168" s="3">
        <f>SUM($M168:M168)-W$4</f>
        <v>-6.4033891998599017</v>
      </c>
      <c r="X168" s="3">
        <f>SUM($M168:N168)-X$4</f>
        <v>-4.5551904280213327</v>
      </c>
      <c r="Y168" s="3">
        <f>SUM($M168:O168)-Y$4</f>
        <v>-2.7269916561827632</v>
      </c>
      <c r="Z168" s="3">
        <f>SUM($M168:P168)-Z$4</f>
        <v>-1.4787928843441938</v>
      </c>
      <c r="AA168" s="3">
        <f>SUM($M168:Q168)-AA$4</f>
        <v>-0.30059411250562462</v>
      </c>
      <c r="AB168" s="3">
        <f>SUM($M168:R168)-AB$4</f>
        <v>0.46760465933294526</v>
      </c>
      <c r="AC168" s="3">
        <f>SUM($M168:S168)-AC$4</f>
        <v>1.1958034311715142</v>
      </c>
      <c r="AD168" s="3">
        <f>SUM($M168:T168)-AD$4</f>
        <v>1.4540022030100861</v>
      </c>
      <c r="AE168" s="3">
        <f>SUM($M168:U168)-AE$4</f>
        <v>1.602200974848655</v>
      </c>
      <c r="AF168" s="3">
        <f>SUM($M168:V168)-AF$4</f>
        <v>1.5903997466872237</v>
      </c>
      <c r="AG168" s="3">
        <f t="shared" si="17"/>
        <v>1.602200974848655</v>
      </c>
      <c r="AH168" s="17">
        <f t="shared" si="18"/>
        <v>9</v>
      </c>
      <c r="AI168" s="5">
        <f t="shared" si="19"/>
        <v>10.487799025151345</v>
      </c>
      <c r="AJ168" s="5"/>
      <c r="AK168" s="5"/>
    </row>
    <row r="169" spans="1:37">
      <c r="A169">
        <f t="shared" si="16"/>
        <v>8</v>
      </c>
      <c r="B169" s="2">
        <v>161</v>
      </c>
      <c r="C169" s="3">
        <v>1.82</v>
      </c>
      <c r="D169" s="3">
        <v>1.07</v>
      </c>
      <c r="E169" s="3">
        <v>2.09</v>
      </c>
      <c r="F169" s="3">
        <v>2.39</v>
      </c>
      <c r="G169" s="3">
        <v>1.21</v>
      </c>
      <c r="H169" s="3">
        <v>0.81</v>
      </c>
      <c r="I169" s="3">
        <v>1.5</v>
      </c>
      <c r="J169" s="3">
        <v>0.84</v>
      </c>
      <c r="K169" s="3">
        <v>1.71</v>
      </c>
      <c r="L169" s="3">
        <v>2.4300000000000002</v>
      </c>
      <c r="M169" s="7">
        <f t="shared" si="20"/>
        <v>2.4300000000000002</v>
      </c>
      <c r="N169" s="7">
        <f t="shared" si="21"/>
        <v>2.39</v>
      </c>
      <c r="O169" s="7">
        <f t="shared" si="21"/>
        <v>2.09</v>
      </c>
      <c r="P169" s="7">
        <f t="shared" si="21"/>
        <v>1.82</v>
      </c>
      <c r="Q169" s="7">
        <f t="shared" si="21"/>
        <v>1.71</v>
      </c>
      <c r="R169" s="7">
        <f t="shared" si="21"/>
        <v>1.5</v>
      </c>
      <c r="S169" s="7">
        <f t="shared" si="21"/>
        <v>1.21</v>
      </c>
      <c r="T169" s="7">
        <f t="shared" si="21"/>
        <v>1.07</v>
      </c>
      <c r="U169" s="7">
        <f t="shared" si="21"/>
        <v>0.84</v>
      </c>
      <c r="V169" s="7">
        <f t="shared" si="21"/>
        <v>0.81</v>
      </c>
      <c r="W169" s="3">
        <f>SUM($M169:M169)-W$4</f>
        <v>-6.3633891998599026</v>
      </c>
      <c r="X169" s="3">
        <f>SUM($M169:N169)-X$4</f>
        <v>-4.1851904280213326</v>
      </c>
      <c r="Y169" s="3">
        <f>SUM($M169:O169)-Y$4</f>
        <v>-2.3069916561827633</v>
      </c>
      <c r="Z169" s="3">
        <f>SUM($M169:P169)-Z$4</f>
        <v>-0.69879288434419351</v>
      </c>
      <c r="AA169" s="3">
        <f>SUM($M169:Q169)-AA$4</f>
        <v>0.7994058874943768</v>
      </c>
      <c r="AB169" s="3">
        <f>SUM($M169:R169)-AB$4</f>
        <v>2.0876046593329463</v>
      </c>
      <c r="AC169" s="3">
        <f>SUM($M169:S169)-AC$4</f>
        <v>3.0858034311715166</v>
      </c>
      <c r="AD169" s="3">
        <f>SUM($M169:T169)-AD$4</f>
        <v>3.9440022030100881</v>
      </c>
      <c r="AE169" s="3">
        <f>SUM($M169:U169)-AE$4</f>
        <v>4.5722009748486574</v>
      </c>
      <c r="AF169" s="3">
        <f>SUM($M169:V169)-AF$4</f>
        <v>5.1703997466872273</v>
      </c>
      <c r="AG169" s="3">
        <f t="shared" si="17"/>
        <v>5.1703997466872273</v>
      </c>
      <c r="AH169" s="17">
        <f t="shared" si="18"/>
        <v>10</v>
      </c>
      <c r="AI169" s="5">
        <f t="shared" si="19"/>
        <v>10.699600253312775</v>
      </c>
      <c r="AJ169" s="5"/>
      <c r="AK169" s="5"/>
    </row>
    <row r="170" spans="1:37">
      <c r="A170">
        <f t="shared" si="16"/>
        <v>2</v>
      </c>
      <c r="B170" s="2">
        <v>162</v>
      </c>
      <c r="C170" s="3">
        <v>1.36</v>
      </c>
      <c r="D170" s="3">
        <v>1.1299999999999999</v>
      </c>
      <c r="E170" s="3">
        <v>0.39</v>
      </c>
      <c r="F170" s="3">
        <v>0.56999999999999995</v>
      </c>
      <c r="G170" s="3">
        <v>0.27</v>
      </c>
      <c r="H170" s="3">
        <v>0.53</v>
      </c>
      <c r="I170" s="3">
        <v>1.38</v>
      </c>
      <c r="J170" s="3">
        <v>0.22</v>
      </c>
      <c r="K170" s="3">
        <v>2.1</v>
      </c>
      <c r="L170" s="3">
        <v>1.48</v>
      </c>
      <c r="M170" s="7">
        <f t="shared" si="20"/>
        <v>2.1</v>
      </c>
      <c r="N170" s="7">
        <f t="shared" si="21"/>
        <v>1.48</v>
      </c>
      <c r="O170" s="7">
        <f t="shared" si="21"/>
        <v>1.38</v>
      </c>
      <c r="P170" s="7">
        <f t="shared" si="21"/>
        <v>1.36</v>
      </c>
      <c r="Q170" s="7">
        <f t="shared" si="21"/>
        <v>1.1299999999999999</v>
      </c>
      <c r="R170" s="7">
        <f t="shared" si="21"/>
        <v>0.56999999999999995</v>
      </c>
      <c r="S170" s="7">
        <f t="shared" si="21"/>
        <v>0.53</v>
      </c>
      <c r="T170" s="7">
        <f t="shared" si="21"/>
        <v>0.39</v>
      </c>
      <c r="U170" s="7">
        <f t="shared" si="21"/>
        <v>0.27</v>
      </c>
      <c r="V170" s="7">
        <f t="shared" si="21"/>
        <v>0.22</v>
      </c>
      <c r="W170" s="3">
        <f>SUM($M170:M170)-W$4</f>
        <v>-6.6933891998599027</v>
      </c>
      <c r="X170" s="3">
        <f>SUM($M170:N170)-X$4</f>
        <v>-5.4251904280213328</v>
      </c>
      <c r="Y170" s="3">
        <f>SUM($M170:O170)-Y$4</f>
        <v>-4.2569916561827634</v>
      </c>
      <c r="Z170" s="3">
        <f>SUM($M170:P170)-Z$4</f>
        <v>-3.1087928843441937</v>
      </c>
      <c r="AA170" s="3">
        <f>SUM($M170:Q170)-AA$4</f>
        <v>-2.1905941125056243</v>
      </c>
      <c r="AB170" s="3">
        <f>SUM($M170:R170)-AB$4</f>
        <v>-1.8323953406670555</v>
      </c>
      <c r="AC170" s="3">
        <f>SUM($M170:S170)-AC$4</f>
        <v>-1.5141965688284866</v>
      </c>
      <c r="AD170" s="3">
        <f>SUM($M170:T170)-AD$4</f>
        <v>-1.3359977969899148</v>
      </c>
      <c r="AE170" s="3">
        <f>SUM($M170:U170)-AE$4</f>
        <v>-1.2777990251513458</v>
      </c>
      <c r="AF170" s="3">
        <f>SUM($M170:V170)-AF$4</f>
        <v>-1.2696002533127757</v>
      </c>
      <c r="AG170" s="3">
        <f t="shared" si="17"/>
        <v>-1.2696002533127757</v>
      </c>
      <c r="AH170" s="17">
        <f t="shared" si="18"/>
        <v>0</v>
      </c>
      <c r="AI170" s="5">
        <f t="shared" si="19"/>
        <v>0</v>
      </c>
      <c r="AJ170" s="5"/>
      <c r="AK170" s="5"/>
    </row>
    <row r="171" spans="1:37">
      <c r="A171">
        <f t="shared" si="16"/>
        <v>8</v>
      </c>
      <c r="B171" s="2">
        <v>163</v>
      </c>
      <c r="C171" s="3">
        <v>1.42</v>
      </c>
      <c r="D171" s="3">
        <v>2.13</v>
      </c>
      <c r="E171" s="3">
        <v>1.65</v>
      </c>
      <c r="F171" s="3">
        <v>1.43</v>
      </c>
      <c r="G171" s="3">
        <v>0.69</v>
      </c>
      <c r="H171" s="3">
        <v>1.87</v>
      </c>
      <c r="I171" s="3">
        <v>0.97</v>
      </c>
      <c r="J171" s="3">
        <v>1.51</v>
      </c>
      <c r="K171" s="3">
        <v>2.15</v>
      </c>
      <c r="L171" s="3">
        <v>1.41</v>
      </c>
      <c r="M171" s="7">
        <f t="shared" si="20"/>
        <v>2.15</v>
      </c>
      <c r="N171" s="7">
        <f t="shared" si="21"/>
        <v>2.13</v>
      </c>
      <c r="O171" s="7">
        <f t="shared" si="21"/>
        <v>1.87</v>
      </c>
      <c r="P171" s="7">
        <f t="shared" si="21"/>
        <v>1.65</v>
      </c>
      <c r="Q171" s="7">
        <f t="shared" si="21"/>
        <v>1.51</v>
      </c>
      <c r="R171" s="7">
        <f t="shared" si="21"/>
        <v>1.43</v>
      </c>
      <c r="S171" s="7">
        <f t="shared" si="21"/>
        <v>1.42</v>
      </c>
      <c r="T171" s="7">
        <f t="shared" si="21"/>
        <v>1.41</v>
      </c>
      <c r="U171" s="7">
        <f t="shared" si="21"/>
        <v>0.97</v>
      </c>
      <c r="V171" s="7">
        <f t="shared" si="21"/>
        <v>0.69</v>
      </c>
      <c r="W171" s="3">
        <f>SUM($M171:M171)-W$4</f>
        <v>-6.643389199859902</v>
      </c>
      <c r="X171" s="3">
        <f>SUM($M171:N171)-X$4</f>
        <v>-4.7251904280213335</v>
      </c>
      <c r="Y171" s="3">
        <f>SUM($M171:O171)-Y$4</f>
        <v>-3.0669916561827639</v>
      </c>
      <c r="Z171" s="3">
        <f>SUM($M171:P171)-Z$4</f>
        <v>-1.628792884344195</v>
      </c>
      <c r="AA171" s="3">
        <f>SUM($M171:Q171)-AA$4</f>
        <v>-0.33059411250562576</v>
      </c>
      <c r="AB171" s="3">
        <f>SUM($M171:R171)-AB$4</f>
        <v>0.88760465933294341</v>
      </c>
      <c r="AC171" s="3">
        <f>SUM($M171:S171)-AC$4</f>
        <v>2.0958034311715128</v>
      </c>
      <c r="AD171" s="3">
        <f>SUM($M171:T171)-AD$4</f>
        <v>3.2940022030100842</v>
      </c>
      <c r="AE171" s="3">
        <f>SUM($M171:U171)-AE$4</f>
        <v>4.0522009748486543</v>
      </c>
      <c r="AF171" s="3">
        <f>SUM($M171:V171)-AF$4</f>
        <v>4.5303997466872232</v>
      </c>
      <c r="AG171" s="3">
        <f t="shared" si="17"/>
        <v>4.5303997466872232</v>
      </c>
      <c r="AH171" s="17">
        <f t="shared" si="18"/>
        <v>10</v>
      </c>
      <c r="AI171" s="5">
        <f t="shared" si="19"/>
        <v>10.699600253312775</v>
      </c>
      <c r="AJ171" s="5"/>
      <c r="AK171" s="5"/>
    </row>
    <row r="172" spans="1:37">
      <c r="A172">
        <f t="shared" si="16"/>
        <v>5</v>
      </c>
      <c r="B172" s="2">
        <v>164</v>
      </c>
      <c r="C172" s="3">
        <v>1.1200000000000001</v>
      </c>
      <c r="D172" s="3">
        <v>1.92</v>
      </c>
      <c r="E172" s="3">
        <v>0.53</v>
      </c>
      <c r="F172" s="3">
        <v>1.82</v>
      </c>
      <c r="G172" s="3">
        <v>0.49</v>
      </c>
      <c r="H172" s="3">
        <v>1.72</v>
      </c>
      <c r="I172" s="3">
        <v>0.62</v>
      </c>
      <c r="J172" s="3">
        <v>1.05</v>
      </c>
      <c r="K172" s="3">
        <v>0.22</v>
      </c>
      <c r="L172" s="3">
        <v>1.3</v>
      </c>
      <c r="M172" s="7">
        <f t="shared" si="20"/>
        <v>1.92</v>
      </c>
      <c r="N172" s="7">
        <f t="shared" si="21"/>
        <v>1.82</v>
      </c>
      <c r="O172" s="7">
        <f t="shared" si="21"/>
        <v>1.72</v>
      </c>
      <c r="P172" s="7">
        <f t="shared" si="21"/>
        <v>1.3</v>
      </c>
      <c r="Q172" s="7">
        <f t="shared" si="21"/>
        <v>1.1200000000000001</v>
      </c>
      <c r="R172" s="7">
        <f t="shared" si="21"/>
        <v>1.05</v>
      </c>
      <c r="S172" s="7">
        <f t="shared" si="21"/>
        <v>0.62</v>
      </c>
      <c r="T172" s="7">
        <f t="shared" si="21"/>
        <v>0.53</v>
      </c>
      <c r="U172" s="7">
        <f t="shared" si="21"/>
        <v>0.49</v>
      </c>
      <c r="V172" s="7">
        <f t="shared" si="21"/>
        <v>0.22</v>
      </c>
      <c r="W172" s="3">
        <f>SUM($M172:M172)-W$4</f>
        <v>-6.8733891998599024</v>
      </c>
      <c r="X172" s="3">
        <f>SUM($M172:N172)-X$4</f>
        <v>-5.2651904280213326</v>
      </c>
      <c r="Y172" s="3">
        <f>SUM($M172:O172)-Y$4</f>
        <v>-3.7569916561827634</v>
      </c>
      <c r="Z172" s="3">
        <f>SUM($M172:P172)-Z$4</f>
        <v>-2.6687928843441941</v>
      </c>
      <c r="AA172" s="3">
        <f>SUM($M172:Q172)-AA$4</f>
        <v>-1.7605941125056246</v>
      </c>
      <c r="AB172" s="3">
        <f>SUM($M172:R172)-AB$4</f>
        <v>-0.92239534066705531</v>
      </c>
      <c r="AC172" s="3">
        <f>SUM($M172:S172)-AC$4</f>
        <v>-0.51419656882848663</v>
      </c>
      <c r="AD172" s="3">
        <f>SUM($M172:T172)-AD$4</f>
        <v>-0.19599779698991604</v>
      </c>
      <c r="AE172" s="3">
        <f>SUM($M172:U172)-AE$4</f>
        <v>8.220097484865363E-2</v>
      </c>
      <c r="AF172" s="3">
        <f>SUM($M172:V172)-AF$4</f>
        <v>9.0399746687223725E-2</v>
      </c>
      <c r="AG172" s="3">
        <f t="shared" si="17"/>
        <v>9.0399746687223725E-2</v>
      </c>
      <c r="AH172" s="17">
        <f t="shared" si="18"/>
        <v>10</v>
      </c>
      <c r="AI172" s="5">
        <f t="shared" si="19"/>
        <v>10.699600253312775</v>
      </c>
      <c r="AJ172" s="5"/>
      <c r="AK172" s="5"/>
    </row>
    <row r="173" spans="1:37">
      <c r="A173">
        <f t="shared" si="16"/>
        <v>8</v>
      </c>
      <c r="B173" s="2">
        <v>165</v>
      </c>
      <c r="C173" s="3">
        <v>0.73</v>
      </c>
      <c r="D173" s="3">
        <v>1.45</v>
      </c>
      <c r="E173" s="3">
        <v>1.96</v>
      </c>
      <c r="F173" s="3">
        <v>2.06</v>
      </c>
      <c r="G173" s="3">
        <v>2.4500000000000002</v>
      </c>
      <c r="H173" s="3">
        <v>1.17</v>
      </c>
      <c r="I173" s="3">
        <v>1.1000000000000001</v>
      </c>
      <c r="J173" s="3">
        <v>1.1100000000000001</v>
      </c>
      <c r="K173" s="3">
        <v>1.99</v>
      </c>
      <c r="L173" s="3">
        <v>1.53</v>
      </c>
      <c r="M173" s="7">
        <f t="shared" si="20"/>
        <v>2.4500000000000002</v>
      </c>
      <c r="N173" s="7">
        <f t="shared" si="21"/>
        <v>2.06</v>
      </c>
      <c r="O173" s="7">
        <f t="shared" si="21"/>
        <v>1.99</v>
      </c>
      <c r="P173" s="7">
        <f t="shared" si="21"/>
        <v>1.96</v>
      </c>
      <c r="Q173" s="7">
        <f t="shared" si="21"/>
        <v>1.53</v>
      </c>
      <c r="R173" s="7">
        <f t="shared" si="21"/>
        <v>1.45</v>
      </c>
      <c r="S173" s="7">
        <f t="shared" si="21"/>
        <v>1.17</v>
      </c>
      <c r="T173" s="7">
        <f t="shared" si="21"/>
        <v>1.1100000000000001</v>
      </c>
      <c r="U173" s="7">
        <f t="shared" si="21"/>
        <v>1.1000000000000001</v>
      </c>
      <c r="V173" s="7">
        <f t="shared" si="21"/>
        <v>0.73</v>
      </c>
      <c r="W173" s="3">
        <f>SUM($M173:M173)-W$4</f>
        <v>-6.3433891998599021</v>
      </c>
      <c r="X173" s="3">
        <f>SUM($M173:N173)-X$4</f>
        <v>-4.4951904280213331</v>
      </c>
      <c r="Y173" s="3">
        <f>SUM($M173:O173)-Y$4</f>
        <v>-2.7169916561827634</v>
      </c>
      <c r="Z173" s="3">
        <f>SUM($M173:P173)-Z$4</f>
        <v>-0.96879288434419308</v>
      </c>
      <c r="AA173" s="3">
        <f>SUM($M173:Q173)-AA$4</f>
        <v>0.34940588749437573</v>
      </c>
      <c r="AB173" s="3">
        <f>SUM($M173:R173)-AB$4</f>
        <v>1.5876046593329445</v>
      </c>
      <c r="AC173" s="3">
        <f>SUM($M173:S173)-AC$4</f>
        <v>2.5458034311715139</v>
      </c>
      <c r="AD173" s="3">
        <f>SUM($M173:T173)-AD$4</f>
        <v>3.4440022030100845</v>
      </c>
      <c r="AE173" s="3">
        <f>SUM($M173:U173)-AE$4</f>
        <v>4.3322009748486536</v>
      </c>
      <c r="AF173" s="3">
        <f>SUM($M173:V173)-AF$4</f>
        <v>4.8503997466872235</v>
      </c>
      <c r="AG173" s="3">
        <f t="shared" si="17"/>
        <v>4.8503997466872235</v>
      </c>
      <c r="AH173" s="17">
        <f t="shared" si="18"/>
        <v>10</v>
      </c>
      <c r="AI173" s="5">
        <f t="shared" si="19"/>
        <v>10.699600253312775</v>
      </c>
      <c r="AJ173" s="5"/>
      <c r="AK173" s="5"/>
    </row>
    <row r="174" spans="1:37">
      <c r="A174">
        <f t="shared" si="16"/>
        <v>7</v>
      </c>
      <c r="B174" s="2">
        <v>166</v>
      </c>
      <c r="C174" s="3">
        <v>0.32</v>
      </c>
      <c r="D174" s="3">
        <v>1.1599999999999999</v>
      </c>
      <c r="E174" s="3">
        <v>1.45</v>
      </c>
      <c r="F174" s="3">
        <v>1.35</v>
      </c>
      <c r="G174" s="3">
        <v>1.37</v>
      </c>
      <c r="H174" s="3">
        <v>0.82</v>
      </c>
      <c r="I174" s="3">
        <v>1.25</v>
      </c>
      <c r="J174" s="3">
        <v>2.02</v>
      </c>
      <c r="K174" s="3">
        <v>1.1599999999999999</v>
      </c>
      <c r="L174" s="3">
        <v>2.19</v>
      </c>
      <c r="M174" s="7">
        <f t="shared" si="20"/>
        <v>2.19</v>
      </c>
      <c r="N174" s="7">
        <f t="shared" si="21"/>
        <v>2.02</v>
      </c>
      <c r="O174" s="7">
        <f t="shared" si="21"/>
        <v>1.45</v>
      </c>
      <c r="P174" s="7">
        <f t="shared" si="21"/>
        <v>1.37</v>
      </c>
      <c r="Q174" s="7">
        <f t="shared" si="21"/>
        <v>1.35</v>
      </c>
      <c r="R174" s="7">
        <f t="shared" si="21"/>
        <v>1.25</v>
      </c>
      <c r="S174" s="7">
        <f t="shared" si="21"/>
        <v>1.1599999999999999</v>
      </c>
      <c r="T174" s="7">
        <f t="shared" si="21"/>
        <v>1.1599999999999999</v>
      </c>
      <c r="U174" s="7">
        <f t="shared" si="21"/>
        <v>0.82</v>
      </c>
      <c r="V174" s="7">
        <f t="shared" si="21"/>
        <v>0.32</v>
      </c>
      <c r="W174" s="3">
        <f>SUM($M174:M174)-W$4</f>
        <v>-6.6033891998599028</v>
      </c>
      <c r="X174" s="3">
        <f>SUM($M174:N174)-X$4</f>
        <v>-4.7951904280213329</v>
      </c>
      <c r="Y174" s="3">
        <f>SUM($M174:O174)-Y$4</f>
        <v>-3.5569916561827633</v>
      </c>
      <c r="Z174" s="3">
        <f>SUM($M174:P174)-Z$4</f>
        <v>-2.3987928843441937</v>
      </c>
      <c r="AA174" s="3">
        <f>SUM($M174:Q174)-AA$4</f>
        <v>-1.2605941125056237</v>
      </c>
      <c r="AB174" s="3">
        <f>SUM($M174:R174)-AB$4</f>
        <v>-0.22239534066705424</v>
      </c>
      <c r="AC174" s="3">
        <f>SUM($M174:S174)-AC$4</f>
        <v>0.72580343117151536</v>
      </c>
      <c r="AD174" s="3">
        <f>SUM($M174:T174)-AD$4</f>
        <v>1.6740022030100867</v>
      </c>
      <c r="AE174" s="3">
        <f>SUM($M174:U174)-AE$4</f>
        <v>2.2822009748486565</v>
      </c>
      <c r="AF174" s="3">
        <f>SUM($M174:V174)-AF$4</f>
        <v>2.3903997466872262</v>
      </c>
      <c r="AG174" s="3">
        <f t="shared" si="17"/>
        <v>2.3903997466872262</v>
      </c>
      <c r="AH174" s="17">
        <f t="shared" si="18"/>
        <v>10</v>
      </c>
      <c r="AI174" s="5">
        <f t="shared" si="19"/>
        <v>10.699600253312775</v>
      </c>
      <c r="AJ174" s="5"/>
      <c r="AK174" s="5"/>
    </row>
    <row r="175" spans="1:37">
      <c r="A175">
        <f t="shared" si="16"/>
        <v>8</v>
      </c>
      <c r="B175" s="2">
        <v>167</v>
      </c>
      <c r="C175" s="3">
        <v>1.85</v>
      </c>
      <c r="D175" s="3">
        <v>2.27</v>
      </c>
      <c r="E175" s="3">
        <v>2.33</v>
      </c>
      <c r="F175" s="3">
        <v>1.39</v>
      </c>
      <c r="G175" s="3">
        <v>0.42</v>
      </c>
      <c r="H175" s="3">
        <v>1.29</v>
      </c>
      <c r="I175" s="3">
        <v>2.4700000000000002</v>
      </c>
      <c r="J175" s="3">
        <v>1.18</v>
      </c>
      <c r="K175" s="3">
        <v>1.54</v>
      </c>
      <c r="L175" s="3">
        <v>2.0699999999999998</v>
      </c>
      <c r="M175" s="7">
        <f t="shared" si="20"/>
        <v>2.4700000000000002</v>
      </c>
      <c r="N175" s="7">
        <f t="shared" si="21"/>
        <v>2.33</v>
      </c>
      <c r="O175" s="7">
        <f t="shared" si="21"/>
        <v>2.27</v>
      </c>
      <c r="P175" s="7">
        <f t="shared" si="21"/>
        <v>2.0699999999999998</v>
      </c>
      <c r="Q175" s="7">
        <f t="shared" si="21"/>
        <v>1.85</v>
      </c>
      <c r="R175" s="7">
        <f t="shared" si="21"/>
        <v>1.54</v>
      </c>
      <c r="S175" s="7">
        <f t="shared" si="21"/>
        <v>1.39</v>
      </c>
      <c r="T175" s="7">
        <f t="shared" si="21"/>
        <v>1.29</v>
      </c>
      <c r="U175" s="7">
        <f t="shared" si="21"/>
        <v>1.18</v>
      </c>
      <c r="V175" s="7">
        <f t="shared" si="21"/>
        <v>0.42</v>
      </c>
      <c r="W175" s="3">
        <f>SUM($M175:M175)-W$4</f>
        <v>-6.3233891998599017</v>
      </c>
      <c r="X175" s="3">
        <f>SUM($M175:N175)-X$4</f>
        <v>-4.2051904280213321</v>
      </c>
      <c r="Y175" s="3">
        <f>SUM($M175:O175)-Y$4</f>
        <v>-2.1469916561827631</v>
      </c>
      <c r="Z175" s="3">
        <f>SUM($M175:P175)-Z$4</f>
        <v>-0.28879288434419337</v>
      </c>
      <c r="AA175" s="3">
        <f>SUM($M175:Q175)-AA$4</f>
        <v>1.3494058874943757</v>
      </c>
      <c r="AB175" s="3">
        <f>SUM($M175:R175)-AB$4</f>
        <v>2.6776046593329461</v>
      </c>
      <c r="AC175" s="3">
        <f>SUM($M175:S175)-AC$4</f>
        <v>3.8558034311715161</v>
      </c>
      <c r="AD175" s="3">
        <f>SUM($M175:T175)-AD$4</f>
        <v>4.9340022030100865</v>
      </c>
      <c r="AE175" s="3">
        <f>SUM($M175:U175)-AE$4</f>
        <v>5.9022009748486557</v>
      </c>
      <c r="AF175" s="3">
        <f>SUM($M175:V175)-AF$4</f>
        <v>6.1103997466872269</v>
      </c>
      <c r="AG175" s="3">
        <f t="shared" si="17"/>
        <v>6.1103997466872269</v>
      </c>
      <c r="AH175" s="17">
        <f t="shared" si="18"/>
        <v>10</v>
      </c>
      <c r="AI175" s="5">
        <f t="shared" si="19"/>
        <v>10.699600253312775</v>
      </c>
      <c r="AJ175" s="5"/>
      <c r="AK175" s="5"/>
    </row>
    <row r="176" spans="1:37">
      <c r="A176">
        <f t="shared" si="16"/>
        <v>8</v>
      </c>
      <c r="B176" s="2">
        <v>168</v>
      </c>
      <c r="C176" s="3">
        <v>0.61</v>
      </c>
      <c r="D176" s="3">
        <v>0.93</v>
      </c>
      <c r="E176" s="3">
        <v>2.09</v>
      </c>
      <c r="F176" s="3">
        <v>2.16</v>
      </c>
      <c r="G176" s="3">
        <v>2.0299999999999998</v>
      </c>
      <c r="H176" s="3">
        <v>0.92</v>
      </c>
      <c r="I176" s="3">
        <v>0.37</v>
      </c>
      <c r="J176" s="3">
        <v>2.36</v>
      </c>
      <c r="K176" s="3">
        <v>1.44</v>
      </c>
      <c r="L176" s="3">
        <v>2.2599999999999998</v>
      </c>
      <c r="M176" s="7">
        <f t="shared" si="20"/>
        <v>2.36</v>
      </c>
      <c r="N176" s="7">
        <f t="shared" si="21"/>
        <v>2.2599999999999998</v>
      </c>
      <c r="O176" s="7">
        <f t="shared" si="21"/>
        <v>2.16</v>
      </c>
      <c r="P176" s="7">
        <f t="shared" si="21"/>
        <v>2.09</v>
      </c>
      <c r="Q176" s="7">
        <f t="shared" si="21"/>
        <v>2.0299999999999998</v>
      </c>
      <c r="R176" s="7">
        <f t="shared" si="21"/>
        <v>1.44</v>
      </c>
      <c r="S176" s="7">
        <f t="shared" si="21"/>
        <v>0.93</v>
      </c>
      <c r="T176" s="7">
        <f t="shared" si="21"/>
        <v>0.92</v>
      </c>
      <c r="U176" s="7">
        <f t="shared" si="21"/>
        <v>0.61</v>
      </c>
      <c r="V176" s="7">
        <f t="shared" si="21"/>
        <v>0.37</v>
      </c>
      <c r="W176" s="3">
        <f>SUM($M176:M176)-W$4</f>
        <v>-6.4333891998599029</v>
      </c>
      <c r="X176" s="3">
        <f>SUM($M176:N176)-X$4</f>
        <v>-4.3851904280213336</v>
      </c>
      <c r="Y176" s="3">
        <f>SUM($M176:O176)-Y$4</f>
        <v>-2.436991656182764</v>
      </c>
      <c r="Z176" s="3">
        <f>SUM($M176:P176)-Z$4</f>
        <v>-0.55879288434419472</v>
      </c>
      <c r="AA176" s="3">
        <f>SUM($M176:Q176)-AA$4</f>
        <v>1.2594058874943741</v>
      </c>
      <c r="AB176" s="3">
        <f>SUM($M176:R176)-AB$4</f>
        <v>2.4876046593329431</v>
      </c>
      <c r="AC176" s="3">
        <f>SUM($M176:S176)-AC$4</f>
        <v>3.2058034311715122</v>
      </c>
      <c r="AD176" s="3">
        <f>SUM($M176:T176)-AD$4</f>
        <v>3.9140022030100834</v>
      </c>
      <c r="AE176" s="3">
        <f>SUM($M176:U176)-AE$4</f>
        <v>4.3122009748486523</v>
      </c>
      <c r="AF176" s="3">
        <f>SUM($M176:V176)-AF$4</f>
        <v>4.470399746687221</v>
      </c>
      <c r="AG176" s="3">
        <f t="shared" si="17"/>
        <v>4.470399746687221</v>
      </c>
      <c r="AH176" s="17">
        <f t="shared" si="18"/>
        <v>10</v>
      </c>
      <c r="AI176" s="5">
        <f t="shared" si="19"/>
        <v>10.699600253312775</v>
      </c>
      <c r="AJ176" s="5"/>
      <c r="AK176" s="5"/>
    </row>
    <row r="177" spans="1:37">
      <c r="A177">
        <f t="shared" si="16"/>
        <v>8</v>
      </c>
      <c r="B177" s="2">
        <v>169</v>
      </c>
      <c r="C177" s="3">
        <v>1.1000000000000001</v>
      </c>
      <c r="D177" s="3">
        <v>0.53</v>
      </c>
      <c r="E177" s="3">
        <v>0.39</v>
      </c>
      <c r="F177" s="3">
        <v>2.25</v>
      </c>
      <c r="G177" s="3">
        <v>2.0299999999999998</v>
      </c>
      <c r="H177" s="3">
        <v>1.91</v>
      </c>
      <c r="I177" s="3">
        <v>0.3</v>
      </c>
      <c r="J177" s="3">
        <v>1.78</v>
      </c>
      <c r="K177" s="3">
        <v>0.28000000000000003</v>
      </c>
      <c r="L177" s="3">
        <v>1.68</v>
      </c>
      <c r="M177" s="7">
        <f t="shared" si="20"/>
        <v>2.25</v>
      </c>
      <c r="N177" s="7">
        <f t="shared" si="21"/>
        <v>2.0299999999999998</v>
      </c>
      <c r="O177" s="7">
        <f t="shared" si="21"/>
        <v>1.91</v>
      </c>
      <c r="P177" s="7">
        <f t="shared" si="21"/>
        <v>1.78</v>
      </c>
      <c r="Q177" s="7">
        <f t="shared" si="21"/>
        <v>1.68</v>
      </c>
      <c r="R177" s="7">
        <f t="shared" si="21"/>
        <v>1.1000000000000001</v>
      </c>
      <c r="S177" s="7">
        <f t="shared" si="21"/>
        <v>0.53</v>
      </c>
      <c r="T177" s="7">
        <f t="shared" si="21"/>
        <v>0.39</v>
      </c>
      <c r="U177" s="7">
        <f t="shared" si="21"/>
        <v>0.3</v>
      </c>
      <c r="V177" s="7">
        <f t="shared" si="21"/>
        <v>0.28000000000000003</v>
      </c>
      <c r="W177" s="3">
        <f>SUM($M177:M177)-W$4</f>
        <v>-6.5433891998599023</v>
      </c>
      <c r="X177" s="3">
        <f>SUM($M177:N177)-X$4</f>
        <v>-4.7251904280213335</v>
      </c>
      <c r="Y177" s="3">
        <f>SUM($M177:O177)-Y$4</f>
        <v>-3.0269916561827639</v>
      </c>
      <c r="Z177" s="3">
        <f>SUM($M177:P177)-Z$4</f>
        <v>-1.4587928843441942</v>
      </c>
      <c r="AA177" s="3">
        <f>SUM($M177:Q177)-AA$4</f>
        <v>9.4058874943758752E-3</v>
      </c>
      <c r="AB177" s="3">
        <f>SUM($M177:R177)-AB$4</f>
        <v>0.89760465933294498</v>
      </c>
      <c r="AC177" s="3">
        <f>SUM($M177:S177)-AC$4</f>
        <v>1.2158034311715138</v>
      </c>
      <c r="AD177" s="3">
        <f>SUM($M177:T177)-AD$4</f>
        <v>1.3940022030100856</v>
      </c>
      <c r="AE177" s="3">
        <f>SUM($M177:U177)-AE$4</f>
        <v>1.4822009748486558</v>
      </c>
      <c r="AF177" s="3">
        <f>SUM($M177:V177)-AF$4</f>
        <v>1.5503997466872246</v>
      </c>
      <c r="AG177" s="3">
        <f t="shared" si="17"/>
        <v>1.5503997466872246</v>
      </c>
      <c r="AH177" s="17">
        <f t="shared" si="18"/>
        <v>10</v>
      </c>
      <c r="AI177" s="5">
        <f t="shared" si="19"/>
        <v>10.699600253312775</v>
      </c>
      <c r="AJ177" s="5"/>
      <c r="AK177" s="5"/>
    </row>
    <row r="178" spans="1:37">
      <c r="A178">
        <f t="shared" si="16"/>
        <v>8</v>
      </c>
      <c r="B178" s="2">
        <v>170</v>
      </c>
      <c r="C178" s="3">
        <v>1.45</v>
      </c>
      <c r="D178" s="3">
        <v>1.0900000000000001</v>
      </c>
      <c r="E178" s="3">
        <v>1.54</v>
      </c>
      <c r="F178" s="3">
        <v>0.35</v>
      </c>
      <c r="G178" s="3">
        <v>2.06</v>
      </c>
      <c r="H178" s="3">
        <v>2.0299999999999998</v>
      </c>
      <c r="I178" s="3">
        <v>0.49</v>
      </c>
      <c r="J178" s="3">
        <v>2.38</v>
      </c>
      <c r="K178" s="3">
        <v>2.16</v>
      </c>
      <c r="L178" s="3">
        <v>1.9</v>
      </c>
      <c r="M178" s="7">
        <f t="shared" si="20"/>
        <v>2.38</v>
      </c>
      <c r="N178" s="7">
        <f t="shared" si="21"/>
        <v>2.16</v>
      </c>
      <c r="O178" s="7">
        <f t="shared" si="21"/>
        <v>2.06</v>
      </c>
      <c r="P178" s="7">
        <f t="shared" si="21"/>
        <v>2.0299999999999998</v>
      </c>
      <c r="Q178" s="7">
        <f t="shared" si="21"/>
        <v>1.9</v>
      </c>
      <c r="R178" s="7">
        <f t="shared" si="21"/>
        <v>1.54</v>
      </c>
      <c r="S178" s="7">
        <f t="shared" si="21"/>
        <v>1.45</v>
      </c>
      <c r="T178" s="7">
        <f t="shared" si="21"/>
        <v>1.0900000000000001</v>
      </c>
      <c r="U178" s="7">
        <f t="shared" si="21"/>
        <v>0.49</v>
      </c>
      <c r="V178" s="7">
        <f t="shared" si="21"/>
        <v>0.35</v>
      </c>
      <c r="W178" s="3">
        <f>SUM($M178:M178)-W$4</f>
        <v>-6.4133891998599024</v>
      </c>
      <c r="X178" s="3">
        <f>SUM($M178:N178)-X$4</f>
        <v>-4.4651904280213328</v>
      </c>
      <c r="Y178" s="3">
        <f>SUM($M178:O178)-Y$4</f>
        <v>-2.6169916561827637</v>
      </c>
      <c r="Z178" s="3">
        <f>SUM($M178:P178)-Z$4</f>
        <v>-0.79879288434419493</v>
      </c>
      <c r="AA178" s="3">
        <f>SUM($M178:Q178)-AA$4</f>
        <v>0.88940588749437488</v>
      </c>
      <c r="AB178" s="3">
        <f>SUM($M178:R178)-AB$4</f>
        <v>2.2176046593329453</v>
      </c>
      <c r="AC178" s="3">
        <f>SUM($M178:S178)-AC$4</f>
        <v>3.455803431171514</v>
      </c>
      <c r="AD178" s="3">
        <f>SUM($M178:T178)-AD$4</f>
        <v>4.3340022030100851</v>
      </c>
      <c r="AE178" s="3">
        <f>SUM($M178:U178)-AE$4</f>
        <v>4.6122009748486548</v>
      </c>
      <c r="AF178" s="3">
        <f>SUM($M178:V178)-AF$4</f>
        <v>4.7503997466872239</v>
      </c>
      <c r="AG178" s="3">
        <f t="shared" si="17"/>
        <v>4.7503997466872239</v>
      </c>
      <c r="AH178" s="17">
        <f t="shared" si="18"/>
        <v>10</v>
      </c>
      <c r="AI178" s="5">
        <f t="shared" si="19"/>
        <v>10.699600253312775</v>
      </c>
      <c r="AJ178" s="5"/>
      <c r="AK178" s="5"/>
    </row>
    <row r="179" spans="1:37">
      <c r="A179">
        <f t="shared" si="16"/>
        <v>6</v>
      </c>
      <c r="B179" s="2">
        <v>171</v>
      </c>
      <c r="C179" s="3">
        <v>0.79</v>
      </c>
      <c r="D179" s="3">
        <v>0.48</v>
      </c>
      <c r="E179" s="3">
        <v>0.32</v>
      </c>
      <c r="F179" s="3">
        <v>0.95</v>
      </c>
      <c r="G179" s="3">
        <v>2.33</v>
      </c>
      <c r="H179" s="3">
        <v>1.94</v>
      </c>
      <c r="I179" s="3">
        <v>1.02</v>
      </c>
      <c r="J179" s="3">
        <v>0.23</v>
      </c>
      <c r="K179" s="3">
        <v>0.44</v>
      </c>
      <c r="L179" s="3">
        <v>2.34</v>
      </c>
      <c r="M179" s="7">
        <f t="shared" si="20"/>
        <v>2.34</v>
      </c>
      <c r="N179" s="7">
        <f t="shared" si="21"/>
        <v>2.33</v>
      </c>
      <c r="O179" s="7">
        <f t="shared" si="21"/>
        <v>1.94</v>
      </c>
      <c r="P179" s="7">
        <f t="shared" si="21"/>
        <v>1.02</v>
      </c>
      <c r="Q179" s="7">
        <f t="shared" si="21"/>
        <v>0.95</v>
      </c>
      <c r="R179" s="7">
        <f t="shared" si="21"/>
        <v>0.79</v>
      </c>
      <c r="S179" s="7">
        <f t="shared" si="21"/>
        <v>0.48</v>
      </c>
      <c r="T179" s="7">
        <f t="shared" si="21"/>
        <v>0.44</v>
      </c>
      <c r="U179" s="7">
        <f t="shared" si="21"/>
        <v>0.32</v>
      </c>
      <c r="V179" s="7">
        <f t="shared" si="21"/>
        <v>0.23</v>
      </c>
      <c r="W179" s="3">
        <f>SUM($M179:M179)-W$4</f>
        <v>-6.4533891998599024</v>
      </c>
      <c r="X179" s="3">
        <f>SUM($M179:N179)-X$4</f>
        <v>-4.3351904280213329</v>
      </c>
      <c r="Y179" s="3">
        <f>SUM($M179:O179)-Y$4</f>
        <v>-2.606991656182764</v>
      </c>
      <c r="Z179" s="3">
        <f>SUM($M179:P179)-Z$4</f>
        <v>-1.7987928843441949</v>
      </c>
      <c r="AA179" s="3">
        <f>SUM($M179:Q179)-AA$4</f>
        <v>-1.0605941125056262</v>
      </c>
      <c r="AB179" s="3">
        <f>SUM($M179:R179)-AB$4</f>
        <v>-0.48239534066705758</v>
      </c>
      <c r="AC179" s="3">
        <f>SUM($M179:S179)-AC$4</f>
        <v>-0.2141965688284877</v>
      </c>
      <c r="AD179" s="3">
        <f>SUM($M179:T179)-AD$4</f>
        <v>1.4002203010083036E-2</v>
      </c>
      <c r="AE179" s="3">
        <f>SUM($M179:U179)-AE$4</f>
        <v>0.12220097484865278</v>
      </c>
      <c r="AF179" s="3">
        <f>SUM($M179:V179)-AF$4</f>
        <v>0.14039974668722266</v>
      </c>
      <c r="AG179" s="3">
        <f t="shared" si="17"/>
        <v>0.14039974668722266</v>
      </c>
      <c r="AH179" s="17">
        <f t="shared" si="18"/>
        <v>10</v>
      </c>
      <c r="AI179" s="5">
        <f t="shared" si="19"/>
        <v>10.699600253312775</v>
      </c>
      <c r="AJ179" s="5"/>
      <c r="AK179" s="5"/>
    </row>
    <row r="180" spans="1:37">
      <c r="A180">
        <f t="shared" si="16"/>
        <v>8</v>
      </c>
      <c r="B180" s="2">
        <v>172</v>
      </c>
      <c r="C180" s="3">
        <v>1.49</v>
      </c>
      <c r="D180" s="3">
        <v>1.56</v>
      </c>
      <c r="E180" s="3">
        <v>2.2000000000000002</v>
      </c>
      <c r="F180" s="3">
        <v>1.24</v>
      </c>
      <c r="G180" s="3">
        <v>0.5</v>
      </c>
      <c r="H180" s="3">
        <v>1.24</v>
      </c>
      <c r="I180" s="3">
        <v>0.51</v>
      </c>
      <c r="J180" s="3">
        <v>1.96</v>
      </c>
      <c r="K180" s="3">
        <v>2.4300000000000002</v>
      </c>
      <c r="L180" s="3">
        <v>1.87</v>
      </c>
      <c r="M180" s="7">
        <f t="shared" si="20"/>
        <v>2.4300000000000002</v>
      </c>
      <c r="N180" s="7">
        <f t="shared" si="21"/>
        <v>2.2000000000000002</v>
      </c>
      <c r="O180" s="7">
        <f t="shared" si="21"/>
        <v>1.96</v>
      </c>
      <c r="P180" s="7">
        <f t="shared" si="21"/>
        <v>1.87</v>
      </c>
      <c r="Q180" s="7">
        <f t="shared" si="21"/>
        <v>1.56</v>
      </c>
      <c r="R180" s="7">
        <f t="shared" si="21"/>
        <v>1.49</v>
      </c>
      <c r="S180" s="7">
        <f t="shared" si="21"/>
        <v>1.24</v>
      </c>
      <c r="T180" s="7">
        <f t="shared" si="21"/>
        <v>1.24</v>
      </c>
      <c r="U180" s="7">
        <f t="shared" si="21"/>
        <v>0.51</v>
      </c>
      <c r="V180" s="7">
        <f t="shared" si="21"/>
        <v>0.5</v>
      </c>
      <c r="W180" s="3">
        <f>SUM($M180:M180)-W$4</f>
        <v>-6.3633891998599026</v>
      </c>
      <c r="X180" s="3">
        <f>SUM($M180:N180)-X$4</f>
        <v>-4.3751904280213321</v>
      </c>
      <c r="Y180" s="3">
        <f>SUM($M180:O180)-Y$4</f>
        <v>-2.6269916561827626</v>
      </c>
      <c r="Z180" s="3">
        <f>SUM($M180:P180)-Z$4</f>
        <v>-0.96879288434419308</v>
      </c>
      <c r="AA180" s="3">
        <f>SUM($M180:Q180)-AA$4</f>
        <v>0.37940588749437687</v>
      </c>
      <c r="AB180" s="3">
        <f>SUM($M180:R180)-AB$4</f>
        <v>1.6576046593329465</v>
      </c>
      <c r="AC180" s="3">
        <f>SUM($M180:S180)-AC$4</f>
        <v>2.6858034311715162</v>
      </c>
      <c r="AD180" s="3">
        <f>SUM($M180:T180)-AD$4</f>
        <v>3.7140022030100877</v>
      </c>
      <c r="AE180" s="3">
        <f>SUM($M180:U180)-AE$4</f>
        <v>4.0122009748486569</v>
      </c>
      <c r="AF180" s="3">
        <f>SUM($M180:V180)-AF$4</f>
        <v>4.3003997466872264</v>
      </c>
      <c r="AG180" s="3">
        <f t="shared" si="17"/>
        <v>4.3003997466872264</v>
      </c>
      <c r="AH180" s="17">
        <f t="shared" si="18"/>
        <v>10</v>
      </c>
      <c r="AI180" s="5">
        <f t="shared" si="19"/>
        <v>10.699600253312775</v>
      </c>
      <c r="AJ180" s="5"/>
      <c r="AK180" s="5"/>
    </row>
    <row r="181" spans="1:37">
      <c r="A181">
        <f t="shared" si="16"/>
        <v>8</v>
      </c>
      <c r="B181" s="2">
        <v>173</v>
      </c>
      <c r="C181" s="3">
        <v>1.55</v>
      </c>
      <c r="D181" s="3">
        <v>0.59</v>
      </c>
      <c r="E181" s="3">
        <v>2.12</v>
      </c>
      <c r="F181" s="3">
        <v>0.66</v>
      </c>
      <c r="G181" s="3">
        <v>1.06</v>
      </c>
      <c r="H181" s="3">
        <v>1.26</v>
      </c>
      <c r="I181" s="3">
        <v>0.76</v>
      </c>
      <c r="J181" s="3">
        <v>2.4500000000000002</v>
      </c>
      <c r="K181" s="3">
        <v>1.87</v>
      </c>
      <c r="L181" s="3">
        <v>1.89</v>
      </c>
      <c r="M181" s="7">
        <f t="shared" si="20"/>
        <v>2.4500000000000002</v>
      </c>
      <c r="N181" s="7">
        <f t="shared" si="21"/>
        <v>2.12</v>
      </c>
      <c r="O181" s="7">
        <f t="shared" si="21"/>
        <v>1.89</v>
      </c>
      <c r="P181" s="7">
        <f t="shared" si="21"/>
        <v>1.87</v>
      </c>
      <c r="Q181" s="7">
        <f t="shared" si="21"/>
        <v>1.55</v>
      </c>
      <c r="R181" s="7">
        <f t="shared" si="21"/>
        <v>1.26</v>
      </c>
      <c r="S181" s="7">
        <f t="shared" si="21"/>
        <v>1.06</v>
      </c>
      <c r="T181" s="7">
        <f t="shared" si="21"/>
        <v>0.76</v>
      </c>
      <c r="U181" s="7">
        <f t="shared" si="21"/>
        <v>0.66</v>
      </c>
      <c r="V181" s="7">
        <f t="shared" si="21"/>
        <v>0.59</v>
      </c>
      <c r="W181" s="3">
        <f>SUM($M181:M181)-W$4</f>
        <v>-6.3433891998599021</v>
      </c>
      <c r="X181" s="3">
        <f>SUM($M181:N181)-X$4</f>
        <v>-4.4351904280213326</v>
      </c>
      <c r="Y181" s="3">
        <f>SUM($M181:O181)-Y$4</f>
        <v>-2.7569916561827634</v>
      </c>
      <c r="Z181" s="3">
        <f>SUM($M181:P181)-Z$4</f>
        <v>-1.0987928843441939</v>
      </c>
      <c r="AA181" s="3">
        <f>SUM($M181:Q181)-AA$4</f>
        <v>0.2394058874943763</v>
      </c>
      <c r="AB181" s="3">
        <f>SUM($M181:R181)-AB$4</f>
        <v>1.2876046593329455</v>
      </c>
      <c r="AC181" s="3">
        <f>SUM($M181:S181)-AC$4</f>
        <v>2.1358034311715155</v>
      </c>
      <c r="AD181" s="3">
        <f>SUM($M181:T181)-AD$4</f>
        <v>2.6840022030100865</v>
      </c>
      <c r="AE181" s="3">
        <f>SUM($M181:U181)-AE$4</f>
        <v>3.1322009748486561</v>
      </c>
      <c r="AF181" s="3">
        <f>SUM($M181:V181)-AF$4</f>
        <v>3.5103997466872254</v>
      </c>
      <c r="AG181" s="3">
        <f t="shared" si="17"/>
        <v>3.5103997466872254</v>
      </c>
      <c r="AH181" s="17">
        <f t="shared" si="18"/>
        <v>10</v>
      </c>
      <c r="AI181" s="5">
        <f t="shared" si="19"/>
        <v>10.699600253312775</v>
      </c>
      <c r="AJ181" s="5"/>
      <c r="AK181" s="5"/>
    </row>
    <row r="182" spans="1:37">
      <c r="A182">
        <f t="shared" si="16"/>
        <v>2</v>
      </c>
      <c r="B182" s="2">
        <v>174</v>
      </c>
      <c r="C182" s="3">
        <v>0.33</v>
      </c>
      <c r="D182" s="3">
        <v>1.47</v>
      </c>
      <c r="E182" s="3">
        <v>0.51</v>
      </c>
      <c r="F182" s="3">
        <v>1.28</v>
      </c>
      <c r="G182" s="3">
        <v>0.24</v>
      </c>
      <c r="H182" s="3">
        <v>0.83</v>
      </c>
      <c r="I182" s="3">
        <v>0.69</v>
      </c>
      <c r="J182" s="3">
        <v>0.95</v>
      </c>
      <c r="K182" s="3">
        <v>0.28999999999999998</v>
      </c>
      <c r="L182" s="3">
        <v>1.43</v>
      </c>
      <c r="M182" s="7">
        <f t="shared" si="20"/>
        <v>1.47</v>
      </c>
      <c r="N182" s="7">
        <f t="shared" si="21"/>
        <v>1.43</v>
      </c>
      <c r="O182" s="7">
        <f t="shared" si="21"/>
        <v>1.28</v>
      </c>
      <c r="P182" s="7">
        <f t="shared" si="21"/>
        <v>0.95</v>
      </c>
      <c r="Q182" s="7">
        <f t="shared" si="21"/>
        <v>0.83</v>
      </c>
      <c r="R182" s="7">
        <f t="shared" si="21"/>
        <v>0.69</v>
      </c>
      <c r="S182" s="7">
        <f t="shared" si="21"/>
        <v>0.51</v>
      </c>
      <c r="T182" s="7">
        <f t="shared" si="21"/>
        <v>0.33</v>
      </c>
      <c r="U182" s="7">
        <f t="shared" si="21"/>
        <v>0.28999999999999998</v>
      </c>
      <c r="V182" s="7">
        <f t="shared" si="21"/>
        <v>0.24</v>
      </c>
      <c r="W182" s="3">
        <f>SUM($M182:M182)-W$4</f>
        <v>-7.3233891998599026</v>
      </c>
      <c r="X182" s="3">
        <f>SUM($M182:N182)-X$4</f>
        <v>-6.1051904280213325</v>
      </c>
      <c r="Y182" s="3">
        <f>SUM($M182:O182)-Y$4</f>
        <v>-5.0369916561827637</v>
      </c>
      <c r="Z182" s="3">
        <f>SUM($M182:P182)-Z$4</f>
        <v>-4.298792884344194</v>
      </c>
      <c r="AA182" s="3">
        <f>SUM($M182:Q182)-AA$4</f>
        <v>-3.6805941125056245</v>
      </c>
      <c r="AB182" s="3">
        <f>SUM($M182:R182)-AB$4</f>
        <v>-3.2023953406670547</v>
      </c>
      <c r="AC182" s="3">
        <f>SUM($M182:S182)-AC$4</f>
        <v>-2.9041965688284854</v>
      </c>
      <c r="AD182" s="3">
        <f>SUM($M182:T182)-AD$4</f>
        <v>-2.7859977969899141</v>
      </c>
      <c r="AE182" s="3">
        <f>SUM($M182:U182)-AE$4</f>
        <v>-2.7077990251513446</v>
      </c>
      <c r="AF182" s="3">
        <f>SUM($M182:V182)-AF$4</f>
        <v>-2.6796002533127758</v>
      </c>
      <c r="AG182" s="3">
        <f t="shared" si="17"/>
        <v>-2.6796002533127758</v>
      </c>
      <c r="AH182" s="17">
        <f t="shared" si="18"/>
        <v>0</v>
      </c>
      <c r="AI182" s="5">
        <f t="shared" si="19"/>
        <v>0</v>
      </c>
      <c r="AJ182" s="5"/>
      <c r="AK182" s="5"/>
    </row>
    <row r="183" spans="1:37">
      <c r="A183">
        <f t="shared" si="16"/>
        <v>8</v>
      </c>
      <c r="B183" s="2">
        <v>175</v>
      </c>
      <c r="C183" s="3">
        <v>1.88</v>
      </c>
      <c r="D183" s="3">
        <v>1.44</v>
      </c>
      <c r="E183" s="3">
        <v>1.29</v>
      </c>
      <c r="F183" s="3">
        <v>1.66</v>
      </c>
      <c r="G183" s="3">
        <v>0.35</v>
      </c>
      <c r="H183" s="3">
        <v>1.79</v>
      </c>
      <c r="I183" s="3">
        <v>0.71</v>
      </c>
      <c r="J183" s="3">
        <v>1.99</v>
      </c>
      <c r="K183" s="3">
        <v>0.41</v>
      </c>
      <c r="L183" s="3">
        <v>2.13</v>
      </c>
      <c r="M183" s="7">
        <f t="shared" si="20"/>
        <v>2.13</v>
      </c>
      <c r="N183" s="7">
        <f t="shared" si="21"/>
        <v>1.99</v>
      </c>
      <c r="O183" s="7">
        <f t="shared" si="21"/>
        <v>1.88</v>
      </c>
      <c r="P183" s="7">
        <f t="shared" si="21"/>
        <v>1.79</v>
      </c>
      <c r="Q183" s="7">
        <f t="shared" si="21"/>
        <v>1.66</v>
      </c>
      <c r="R183" s="7">
        <f t="shared" si="21"/>
        <v>1.44</v>
      </c>
      <c r="S183" s="7">
        <f t="shared" si="21"/>
        <v>1.29</v>
      </c>
      <c r="T183" s="7">
        <f t="shared" si="21"/>
        <v>0.71</v>
      </c>
      <c r="U183" s="7">
        <f t="shared" si="21"/>
        <v>0.41</v>
      </c>
      <c r="V183" s="7">
        <f t="shared" si="21"/>
        <v>0.35</v>
      </c>
      <c r="W183" s="3">
        <f>SUM($M183:M183)-W$4</f>
        <v>-6.6633891998599024</v>
      </c>
      <c r="X183" s="3">
        <f>SUM($M183:N183)-X$4</f>
        <v>-4.8851904280213327</v>
      </c>
      <c r="Y183" s="3">
        <f>SUM($M183:O183)-Y$4</f>
        <v>-3.2169916561827634</v>
      </c>
      <c r="Z183" s="3">
        <f>SUM($M183:P183)-Z$4</f>
        <v>-1.6387928843441939</v>
      </c>
      <c r="AA183" s="3">
        <f>SUM($M183:Q183)-AA$4</f>
        <v>-0.19059411250562519</v>
      </c>
      <c r="AB183" s="3">
        <f>SUM($M183:R183)-AB$4</f>
        <v>1.0376046593329438</v>
      </c>
      <c r="AC183" s="3">
        <f>SUM($M183:S183)-AC$4</f>
        <v>2.1158034311715141</v>
      </c>
      <c r="AD183" s="3">
        <f>SUM($M183:T183)-AD$4</f>
        <v>2.6140022030100862</v>
      </c>
      <c r="AE183" s="3">
        <f>SUM($M183:U183)-AE$4</f>
        <v>2.8122009748486558</v>
      </c>
      <c r="AF183" s="3">
        <f>SUM($M183:V183)-AF$4</f>
        <v>2.9503997466872249</v>
      </c>
      <c r="AG183" s="3">
        <f t="shared" si="17"/>
        <v>2.9503997466872249</v>
      </c>
      <c r="AH183" s="17">
        <f t="shared" si="18"/>
        <v>10</v>
      </c>
      <c r="AI183" s="5">
        <f t="shared" si="19"/>
        <v>10.699600253312775</v>
      </c>
      <c r="AJ183" s="5"/>
      <c r="AK183" s="5"/>
    </row>
    <row r="184" spans="1:37">
      <c r="A184">
        <f t="shared" si="16"/>
        <v>8</v>
      </c>
      <c r="B184" s="2">
        <v>176</v>
      </c>
      <c r="C184" s="3">
        <v>2.5</v>
      </c>
      <c r="D184" s="3">
        <v>1.36</v>
      </c>
      <c r="E184" s="3">
        <v>2.02</v>
      </c>
      <c r="F184" s="3">
        <v>2.46</v>
      </c>
      <c r="G184" s="3">
        <v>2.35</v>
      </c>
      <c r="H184" s="3">
        <v>2.48</v>
      </c>
      <c r="I184" s="3">
        <v>1.1200000000000001</v>
      </c>
      <c r="J184" s="3">
        <v>0.3</v>
      </c>
      <c r="K184" s="3">
        <v>0.44</v>
      </c>
      <c r="L184" s="3">
        <v>2.11</v>
      </c>
      <c r="M184" s="7">
        <f t="shared" si="20"/>
        <v>2.5</v>
      </c>
      <c r="N184" s="7">
        <f t="shared" si="21"/>
        <v>2.48</v>
      </c>
      <c r="O184" s="7">
        <f t="shared" si="21"/>
        <v>2.46</v>
      </c>
      <c r="P184" s="7">
        <f t="shared" si="21"/>
        <v>2.35</v>
      </c>
      <c r="Q184" s="7">
        <f t="shared" si="21"/>
        <v>2.11</v>
      </c>
      <c r="R184" s="7">
        <f t="shared" si="21"/>
        <v>2.02</v>
      </c>
      <c r="S184" s="7">
        <f t="shared" si="21"/>
        <v>1.36</v>
      </c>
      <c r="T184" s="7">
        <f t="shared" si="21"/>
        <v>1.1200000000000001</v>
      </c>
      <c r="U184" s="7">
        <f t="shared" si="21"/>
        <v>0.44</v>
      </c>
      <c r="V184" s="7">
        <f t="shared" si="21"/>
        <v>0.3</v>
      </c>
      <c r="W184" s="3">
        <f>SUM($M184:M184)-W$4</f>
        <v>-6.2933891998599023</v>
      </c>
      <c r="X184" s="3">
        <f>SUM($M184:N184)-X$4</f>
        <v>-4.0251904280213324</v>
      </c>
      <c r="Y184" s="3">
        <f>SUM($M184:O184)-Y$4</f>
        <v>-1.776991656182763</v>
      </c>
      <c r="Z184" s="3">
        <f>SUM($M184:P184)-Z$4</f>
        <v>0.36120711565580699</v>
      </c>
      <c r="AA184" s="3">
        <f>SUM($M184:Q184)-AA$4</f>
        <v>2.2594058874943759</v>
      </c>
      <c r="AB184" s="3">
        <f>SUM($M184:R184)-AB$4</f>
        <v>4.0676046593329449</v>
      </c>
      <c r="AC184" s="3">
        <f>SUM($M184:S184)-AC$4</f>
        <v>5.2158034311715138</v>
      </c>
      <c r="AD184" s="3">
        <f>SUM($M184:T184)-AD$4</f>
        <v>6.1240022030100842</v>
      </c>
      <c r="AE184" s="3">
        <f>SUM($M184:U184)-AE$4</f>
        <v>6.352200974848655</v>
      </c>
      <c r="AF184" s="3">
        <f>SUM($M184:V184)-AF$4</f>
        <v>6.4403997466872251</v>
      </c>
      <c r="AG184" s="3">
        <f t="shared" si="17"/>
        <v>6.4403997466872251</v>
      </c>
      <c r="AH184" s="17">
        <f t="shared" si="18"/>
        <v>10</v>
      </c>
      <c r="AI184" s="5">
        <f t="shared" si="19"/>
        <v>10.699600253312775</v>
      </c>
      <c r="AJ184" s="5"/>
      <c r="AK184" s="5"/>
    </row>
    <row r="185" spans="1:37">
      <c r="A185">
        <f t="shared" si="16"/>
        <v>2</v>
      </c>
      <c r="B185" s="2">
        <v>177</v>
      </c>
      <c r="C185" s="3">
        <v>0.53</v>
      </c>
      <c r="D185" s="3">
        <v>0.28999999999999998</v>
      </c>
      <c r="E185" s="3">
        <v>1.47</v>
      </c>
      <c r="F185" s="3">
        <v>1.43</v>
      </c>
      <c r="G185" s="3">
        <v>0.28000000000000003</v>
      </c>
      <c r="H185" s="3">
        <v>0.21</v>
      </c>
      <c r="I185" s="3">
        <v>1.18</v>
      </c>
      <c r="J185" s="3">
        <v>0.95</v>
      </c>
      <c r="K185" s="3">
        <v>2.27</v>
      </c>
      <c r="L185" s="3">
        <v>1.67</v>
      </c>
      <c r="M185" s="7">
        <f t="shared" si="20"/>
        <v>2.27</v>
      </c>
      <c r="N185" s="7">
        <f t="shared" si="21"/>
        <v>1.67</v>
      </c>
      <c r="O185" s="7">
        <f t="shared" si="21"/>
        <v>1.47</v>
      </c>
      <c r="P185" s="7">
        <f t="shared" si="21"/>
        <v>1.43</v>
      </c>
      <c r="Q185" s="7">
        <f t="shared" si="21"/>
        <v>1.18</v>
      </c>
      <c r="R185" s="7">
        <f t="shared" si="21"/>
        <v>0.95</v>
      </c>
      <c r="S185" s="7">
        <f t="shared" si="21"/>
        <v>0.53</v>
      </c>
      <c r="T185" s="7">
        <f t="shared" si="21"/>
        <v>0.28999999999999998</v>
      </c>
      <c r="U185" s="7">
        <f t="shared" si="21"/>
        <v>0.28000000000000003</v>
      </c>
      <c r="V185" s="7">
        <f t="shared" si="21"/>
        <v>0.21</v>
      </c>
      <c r="W185" s="3">
        <f>SUM($M185:M185)-W$4</f>
        <v>-6.5233891998599027</v>
      </c>
      <c r="X185" s="3">
        <f>SUM($M185:N185)-X$4</f>
        <v>-5.0651904280213333</v>
      </c>
      <c r="Y185" s="3">
        <f>SUM($M185:O185)-Y$4</f>
        <v>-3.8069916561827633</v>
      </c>
      <c r="Z185" s="3">
        <f>SUM($M185:P185)-Z$4</f>
        <v>-2.5887928843441941</v>
      </c>
      <c r="AA185" s="3">
        <f>SUM($M185:Q185)-AA$4</f>
        <v>-1.6205941125056249</v>
      </c>
      <c r="AB185" s="3">
        <f>SUM($M185:R185)-AB$4</f>
        <v>-0.88239534066705616</v>
      </c>
      <c r="AC185" s="3">
        <f>SUM($M185:S185)-AC$4</f>
        <v>-0.56419656882848734</v>
      </c>
      <c r="AD185" s="3">
        <f>SUM($M185:T185)-AD$4</f>
        <v>-0.48599779698991696</v>
      </c>
      <c r="AE185" s="3">
        <f>SUM($M185:U185)-AE$4</f>
        <v>-0.41779902515134815</v>
      </c>
      <c r="AF185" s="3">
        <f>SUM($M185:V185)-AF$4</f>
        <v>-0.41960025331277784</v>
      </c>
      <c r="AG185" s="3">
        <f t="shared" si="17"/>
        <v>-0.41779902515134815</v>
      </c>
      <c r="AH185" s="17">
        <f t="shared" si="18"/>
        <v>0</v>
      </c>
      <c r="AI185" s="5">
        <f t="shared" si="19"/>
        <v>0</v>
      </c>
      <c r="AJ185" s="5"/>
      <c r="AK185" s="5"/>
    </row>
    <row r="186" spans="1:37">
      <c r="A186">
        <f t="shared" si="16"/>
        <v>8</v>
      </c>
      <c r="B186" s="2">
        <v>178</v>
      </c>
      <c r="C186" s="3">
        <v>1.41</v>
      </c>
      <c r="D186" s="3">
        <v>0.77</v>
      </c>
      <c r="E186" s="3">
        <v>1.33</v>
      </c>
      <c r="F186" s="3">
        <v>1.94</v>
      </c>
      <c r="G186" s="3">
        <v>1.76</v>
      </c>
      <c r="H186" s="3">
        <v>1.83</v>
      </c>
      <c r="I186" s="3">
        <v>0.67</v>
      </c>
      <c r="J186" s="3">
        <v>1.9</v>
      </c>
      <c r="K186" s="3">
        <v>0.97</v>
      </c>
      <c r="L186" s="3">
        <v>2.4500000000000002</v>
      </c>
      <c r="M186" s="7">
        <f t="shared" si="20"/>
        <v>2.4500000000000002</v>
      </c>
      <c r="N186" s="7">
        <f t="shared" si="21"/>
        <v>1.94</v>
      </c>
      <c r="O186" s="7">
        <f t="shared" si="21"/>
        <v>1.9</v>
      </c>
      <c r="P186" s="7">
        <f t="shared" si="21"/>
        <v>1.83</v>
      </c>
      <c r="Q186" s="7">
        <f t="shared" si="21"/>
        <v>1.76</v>
      </c>
      <c r="R186" s="7">
        <f t="shared" si="21"/>
        <v>1.41</v>
      </c>
      <c r="S186" s="7">
        <f t="shared" si="21"/>
        <v>1.33</v>
      </c>
      <c r="T186" s="7">
        <f t="shared" si="21"/>
        <v>0.97</v>
      </c>
      <c r="U186" s="7">
        <f t="shared" si="21"/>
        <v>0.77</v>
      </c>
      <c r="V186" s="7">
        <f t="shared" si="21"/>
        <v>0.67</v>
      </c>
      <c r="W186" s="3">
        <f>SUM($M186:M186)-W$4</f>
        <v>-6.3433891998599021</v>
      </c>
      <c r="X186" s="3">
        <f>SUM($M186:N186)-X$4</f>
        <v>-4.6151904280213323</v>
      </c>
      <c r="Y186" s="3">
        <f>SUM($M186:O186)-Y$4</f>
        <v>-2.9269916561827625</v>
      </c>
      <c r="Z186" s="3">
        <f>SUM($M186:P186)-Z$4</f>
        <v>-1.3087928843441929</v>
      </c>
      <c r="AA186" s="3">
        <f>SUM($M186:Q186)-AA$4</f>
        <v>0.2394058874943763</v>
      </c>
      <c r="AB186" s="3">
        <f>SUM($M186:R186)-AB$4</f>
        <v>1.4376046593329459</v>
      </c>
      <c r="AC186" s="3">
        <f>SUM($M186:S186)-AC$4</f>
        <v>2.5558034311715154</v>
      </c>
      <c r="AD186" s="3">
        <f>SUM($M186:T186)-AD$4</f>
        <v>3.3140022030100873</v>
      </c>
      <c r="AE186" s="3">
        <f>SUM($M186:U186)-AE$4</f>
        <v>3.8722009748486563</v>
      </c>
      <c r="AF186" s="3">
        <f>SUM($M186:V186)-AF$4</f>
        <v>4.3303997466872257</v>
      </c>
      <c r="AG186" s="3">
        <f t="shared" si="17"/>
        <v>4.3303997466872257</v>
      </c>
      <c r="AH186" s="17">
        <f t="shared" si="18"/>
        <v>10</v>
      </c>
      <c r="AI186" s="5">
        <f t="shared" si="19"/>
        <v>10.699600253312775</v>
      </c>
      <c r="AJ186" s="5"/>
      <c r="AK186" s="5"/>
    </row>
    <row r="187" spans="1:37">
      <c r="A187">
        <f t="shared" si="16"/>
        <v>2</v>
      </c>
      <c r="B187" s="2">
        <v>179</v>
      </c>
      <c r="C187" s="3">
        <v>0.4</v>
      </c>
      <c r="D187" s="3">
        <v>0.56000000000000005</v>
      </c>
      <c r="E187" s="3">
        <v>0.36</v>
      </c>
      <c r="F187" s="3">
        <v>0.9</v>
      </c>
      <c r="G187" s="3">
        <v>0.53</v>
      </c>
      <c r="H187" s="3">
        <v>1.01</v>
      </c>
      <c r="I187" s="3">
        <v>1.56</v>
      </c>
      <c r="J187" s="3">
        <v>1.41</v>
      </c>
      <c r="K187" s="3">
        <v>1.57</v>
      </c>
      <c r="L187" s="3">
        <v>1.98</v>
      </c>
      <c r="M187" s="7">
        <f t="shared" si="20"/>
        <v>1.98</v>
      </c>
      <c r="N187" s="7">
        <f t="shared" si="21"/>
        <v>1.57</v>
      </c>
      <c r="O187" s="7">
        <f t="shared" si="21"/>
        <v>1.56</v>
      </c>
      <c r="P187" s="7">
        <f t="shared" si="21"/>
        <v>1.41</v>
      </c>
      <c r="Q187" s="7">
        <f t="shared" si="21"/>
        <v>1.01</v>
      </c>
      <c r="R187" s="7">
        <f t="shared" si="21"/>
        <v>0.9</v>
      </c>
      <c r="S187" s="7">
        <f t="shared" si="21"/>
        <v>0.56000000000000005</v>
      </c>
      <c r="T187" s="7">
        <f t="shared" si="21"/>
        <v>0.53</v>
      </c>
      <c r="U187" s="7">
        <f t="shared" ref="N187:V216" si="22">LARGE($C187:$L187,U$7)</f>
        <v>0.4</v>
      </c>
      <c r="V187" s="7">
        <f t="shared" si="22"/>
        <v>0.36</v>
      </c>
      <c r="W187" s="3">
        <f>SUM($M187:M187)-W$4</f>
        <v>-6.8133891998599019</v>
      </c>
      <c r="X187" s="3">
        <f>SUM($M187:N187)-X$4</f>
        <v>-5.455190428021333</v>
      </c>
      <c r="Y187" s="3">
        <f>SUM($M187:O187)-Y$4</f>
        <v>-4.106991656182764</v>
      </c>
      <c r="Z187" s="3">
        <f>SUM($M187:P187)-Z$4</f>
        <v>-2.9087928843441944</v>
      </c>
      <c r="AA187" s="3">
        <f>SUM($M187:Q187)-AA$4</f>
        <v>-2.1105941125056251</v>
      </c>
      <c r="AB187" s="3">
        <f>SUM($M187:R187)-AB$4</f>
        <v>-1.4223953406670553</v>
      </c>
      <c r="AC187" s="3">
        <f>SUM($M187:S187)-AC$4</f>
        <v>-1.0741965688284854</v>
      </c>
      <c r="AD187" s="3">
        <f>SUM($M187:T187)-AD$4</f>
        <v>-0.75599779698991476</v>
      </c>
      <c r="AE187" s="3">
        <f>SUM($M187:U187)-AE$4</f>
        <v>-0.56779902515134495</v>
      </c>
      <c r="AF187" s="3">
        <f>SUM($M187:V187)-AF$4</f>
        <v>-0.41960025331277606</v>
      </c>
      <c r="AG187" s="3">
        <f t="shared" si="17"/>
        <v>-0.41960025331277606</v>
      </c>
      <c r="AH187" s="17">
        <f t="shared" si="18"/>
        <v>0</v>
      </c>
      <c r="AI187" s="5">
        <f t="shared" si="19"/>
        <v>0</v>
      </c>
      <c r="AJ187" s="5"/>
      <c r="AK187" s="5"/>
    </row>
    <row r="188" spans="1:37">
      <c r="A188">
        <f t="shared" si="16"/>
        <v>8</v>
      </c>
      <c r="B188" s="2">
        <v>180</v>
      </c>
      <c r="C188" s="3">
        <v>1.2</v>
      </c>
      <c r="D188" s="3">
        <v>1.54</v>
      </c>
      <c r="E188" s="3">
        <v>1.45</v>
      </c>
      <c r="F188" s="3">
        <v>2.0699999999999998</v>
      </c>
      <c r="G188" s="3">
        <v>0.69</v>
      </c>
      <c r="H188" s="3">
        <v>0.65</v>
      </c>
      <c r="I188" s="3">
        <v>0.34</v>
      </c>
      <c r="J188" s="3">
        <v>1.38</v>
      </c>
      <c r="K188" s="3">
        <v>1.42</v>
      </c>
      <c r="L188" s="3">
        <v>2.36</v>
      </c>
      <c r="M188" s="7">
        <f t="shared" si="20"/>
        <v>2.36</v>
      </c>
      <c r="N188" s="7">
        <f t="shared" si="22"/>
        <v>2.0699999999999998</v>
      </c>
      <c r="O188" s="7">
        <f t="shared" si="22"/>
        <v>1.54</v>
      </c>
      <c r="P188" s="7">
        <f t="shared" si="22"/>
        <v>1.45</v>
      </c>
      <c r="Q188" s="7">
        <f t="shared" si="22"/>
        <v>1.42</v>
      </c>
      <c r="R188" s="7">
        <f t="shared" si="22"/>
        <v>1.38</v>
      </c>
      <c r="S188" s="7">
        <f t="shared" si="22"/>
        <v>1.2</v>
      </c>
      <c r="T188" s="7">
        <f t="shared" si="22"/>
        <v>0.69</v>
      </c>
      <c r="U188" s="7">
        <f t="shared" si="22"/>
        <v>0.65</v>
      </c>
      <c r="V188" s="7">
        <f t="shared" si="22"/>
        <v>0.34</v>
      </c>
      <c r="W188" s="3">
        <f>SUM($M188:M188)-W$4</f>
        <v>-6.4333891998599029</v>
      </c>
      <c r="X188" s="3">
        <f>SUM($M188:N188)-X$4</f>
        <v>-4.5751904280213331</v>
      </c>
      <c r="Y188" s="3">
        <f>SUM($M188:O188)-Y$4</f>
        <v>-3.2469916561827636</v>
      </c>
      <c r="Z188" s="3">
        <f>SUM($M188:P188)-Z$4</f>
        <v>-2.008792884344194</v>
      </c>
      <c r="AA188" s="3">
        <f>SUM($M188:Q188)-AA$4</f>
        <v>-0.80059411250562462</v>
      </c>
      <c r="AB188" s="3">
        <f>SUM($M188:R188)-AB$4</f>
        <v>0.36760465933294384</v>
      </c>
      <c r="AC188" s="3">
        <f>SUM($M188:S188)-AC$4</f>
        <v>1.3558034311715126</v>
      </c>
      <c r="AD188" s="3">
        <f>SUM($M188:T188)-AD$4</f>
        <v>1.8340022030100833</v>
      </c>
      <c r="AE188" s="3">
        <f>SUM($M188:U188)-AE$4</f>
        <v>2.2722009748486531</v>
      </c>
      <c r="AF188" s="3">
        <f>SUM($M188:V188)-AF$4</f>
        <v>2.4003997466872224</v>
      </c>
      <c r="AG188" s="3">
        <f t="shared" si="17"/>
        <v>2.4003997466872224</v>
      </c>
      <c r="AH188" s="17">
        <f t="shared" si="18"/>
        <v>10</v>
      </c>
      <c r="AI188" s="5">
        <f t="shared" si="19"/>
        <v>10.699600253312775</v>
      </c>
      <c r="AJ188" s="5"/>
      <c r="AK188" s="5"/>
    </row>
    <row r="189" spans="1:37">
      <c r="A189">
        <f t="shared" si="16"/>
        <v>8</v>
      </c>
      <c r="B189" s="2">
        <v>181</v>
      </c>
      <c r="C189" s="3">
        <v>1.25</v>
      </c>
      <c r="D189" s="3">
        <v>2.31</v>
      </c>
      <c r="E189" s="3">
        <v>2.31</v>
      </c>
      <c r="F189" s="3">
        <v>0.95</v>
      </c>
      <c r="G189" s="3">
        <v>1.0900000000000001</v>
      </c>
      <c r="H189" s="3">
        <v>2.02</v>
      </c>
      <c r="I189" s="3">
        <v>1.62</v>
      </c>
      <c r="J189" s="3">
        <v>2.38</v>
      </c>
      <c r="K189" s="3">
        <v>2.27</v>
      </c>
      <c r="L189" s="3">
        <v>2.15</v>
      </c>
      <c r="M189" s="7">
        <f t="shared" si="20"/>
        <v>2.38</v>
      </c>
      <c r="N189" s="7">
        <f t="shared" si="22"/>
        <v>2.31</v>
      </c>
      <c r="O189" s="7">
        <f t="shared" si="22"/>
        <v>2.31</v>
      </c>
      <c r="P189" s="7">
        <f t="shared" si="22"/>
        <v>2.27</v>
      </c>
      <c r="Q189" s="7">
        <f t="shared" si="22"/>
        <v>2.15</v>
      </c>
      <c r="R189" s="7">
        <f t="shared" si="22"/>
        <v>2.02</v>
      </c>
      <c r="S189" s="7">
        <f t="shared" si="22"/>
        <v>1.62</v>
      </c>
      <c r="T189" s="7">
        <f t="shared" si="22"/>
        <v>1.25</v>
      </c>
      <c r="U189" s="7">
        <f t="shared" si="22"/>
        <v>1.0900000000000001</v>
      </c>
      <c r="V189" s="7">
        <f t="shared" si="22"/>
        <v>0.95</v>
      </c>
      <c r="W189" s="3">
        <f>SUM($M189:M189)-W$4</f>
        <v>-6.4133891998599024</v>
      </c>
      <c r="X189" s="3">
        <f>SUM($M189:N189)-X$4</f>
        <v>-4.3151904280213333</v>
      </c>
      <c r="Y189" s="3">
        <f>SUM($M189:O189)-Y$4</f>
        <v>-2.2169916561827634</v>
      </c>
      <c r="Z189" s="3">
        <f>SUM($M189:P189)-Z$4</f>
        <v>-0.15879288434419436</v>
      </c>
      <c r="AA189" s="3">
        <f>SUM($M189:Q189)-AA$4</f>
        <v>1.7794058874943754</v>
      </c>
      <c r="AB189" s="3">
        <f>SUM($M189:R189)-AB$4</f>
        <v>3.5876046593329445</v>
      </c>
      <c r="AC189" s="3">
        <f>SUM($M189:S189)-AC$4</f>
        <v>4.9958034311715132</v>
      </c>
      <c r="AD189" s="3">
        <f>SUM($M189:T189)-AD$4</f>
        <v>6.0340022030100844</v>
      </c>
      <c r="AE189" s="3">
        <f>SUM($M189:U189)-AE$4</f>
        <v>6.9122009748486537</v>
      </c>
      <c r="AF189" s="3">
        <f>SUM($M189:V189)-AF$4</f>
        <v>7.6503997466872224</v>
      </c>
      <c r="AG189" s="3">
        <f t="shared" si="17"/>
        <v>7.6503997466872224</v>
      </c>
      <c r="AH189" s="17">
        <f t="shared" si="18"/>
        <v>10</v>
      </c>
      <c r="AI189" s="5">
        <f t="shared" si="19"/>
        <v>10.699600253312775</v>
      </c>
      <c r="AJ189" s="5"/>
      <c r="AK189" s="5"/>
    </row>
    <row r="190" spans="1:37">
      <c r="A190">
        <f t="shared" si="16"/>
        <v>2</v>
      </c>
      <c r="B190" s="2">
        <v>182</v>
      </c>
      <c r="C190" s="3">
        <v>0.5</v>
      </c>
      <c r="D190" s="3">
        <v>1.92</v>
      </c>
      <c r="E190" s="3">
        <v>0.42</v>
      </c>
      <c r="F190" s="3">
        <v>0.64</v>
      </c>
      <c r="G190" s="3">
        <v>0.42</v>
      </c>
      <c r="H190" s="3">
        <v>1.17</v>
      </c>
      <c r="I190" s="3">
        <v>0.68</v>
      </c>
      <c r="J190" s="3">
        <v>0.94</v>
      </c>
      <c r="K190" s="3">
        <v>1.47</v>
      </c>
      <c r="L190" s="3">
        <v>0.74</v>
      </c>
      <c r="M190" s="7">
        <f t="shared" si="20"/>
        <v>1.92</v>
      </c>
      <c r="N190" s="7">
        <f t="shared" si="22"/>
        <v>1.47</v>
      </c>
      <c r="O190" s="7">
        <f t="shared" si="22"/>
        <v>1.17</v>
      </c>
      <c r="P190" s="7">
        <f t="shared" si="22"/>
        <v>0.94</v>
      </c>
      <c r="Q190" s="7">
        <f t="shared" si="22"/>
        <v>0.74</v>
      </c>
      <c r="R190" s="7">
        <f t="shared" si="22"/>
        <v>0.68</v>
      </c>
      <c r="S190" s="7">
        <f t="shared" si="22"/>
        <v>0.64</v>
      </c>
      <c r="T190" s="7">
        <f t="shared" si="22"/>
        <v>0.5</v>
      </c>
      <c r="U190" s="7">
        <f t="shared" si="22"/>
        <v>0.42</v>
      </c>
      <c r="V190" s="7">
        <f t="shared" si="22"/>
        <v>0.42</v>
      </c>
      <c r="W190" s="3">
        <f>SUM($M190:M190)-W$4</f>
        <v>-6.8733891998599024</v>
      </c>
      <c r="X190" s="3">
        <f>SUM($M190:N190)-X$4</f>
        <v>-5.6151904280213332</v>
      </c>
      <c r="Y190" s="3">
        <f>SUM($M190:O190)-Y$4</f>
        <v>-4.6569916561827638</v>
      </c>
      <c r="Z190" s="3">
        <f>SUM($M190:P190)-Z$4</f>
        <v>-3.9287928843441939</v>
      </c>
      <c r="AA190" s="3">
        <f>SUM($M190:Q190)-AA$4</f>
        <v>-3.4005941125056243</v>
      </c>
      <c r="AB190" s="3">
        <f>SUM($M190:R190)-AB$4</f>
        <v>-2.9323953406670551</v>
      </c>
      <c r="AC190" s="3">
        <f>SUM($M190:S190)-AC$4</f>
        <v>-2.504196568828486</v>
      </c>
      <c r="AD190" s="3">
        <f>SUM($M190:T190)-AD$4</f>
        <v>-2.2159977969899156</v>
      </c>
      <c r="AE190" s="3">
        <f>SUM($M190:U190)-AE$4</f>
        <v>-2.0077990251513462</v>
      </c>
      <c r="AF190" s="3">
        <f>SUM($M190:V190)-AF$4</f>
        <v>-1.7996002533127768</v>
      </c>
      <c r="AG190" s="3">
        <f t="shared" si="17"/>
        <v>-1.7996002533127768</v>
      </c>
      <c r="AH190" s="17">
        <f t="shared" si="18"/>
        <v>0</v>
      </c>
      <c r="AI190" s="5">
        <f t="shared" si="19"/>
        <v>0</v>
      </c>
      <c r="AJ190" s="5"/>
      <c r="AK190" s="5"/>
    </row>
    <row r="191" spans="1:37">
      <c r="A191">
        <f t="shared" si="16"/>
        <v>8</v>
      </c>
      <c r="B191" s="2">
        <v>183</v>
      </c>
      <c r="C191" s="3">
        <v>2.4</v>
      </c>
      <c r="D191" s="3">
        <v>0.32</v>
      </c>
      <c r="E191" s="3">
        <v>1.75</v>
      </c>
      <c r="F191" s="3">
        <v>1.78</v>
      </c>
      <c r="G191" s="3">
        <v>0.76</v>
      </c>
      <c r="H191" s="3">
        <v>2.1</v>
      </c>
      <c r="I191" s="3">
        <v>2.39</v>
      </c>
      <c r="J191" s="3">
        <v>1.18</v>
      </c>
      <c r="K191" s="3">
        <v>0.4</v>
      </c>
      <c r="L191" s="3">
        <v>2.27</v>
      </c>
      <c r="M191" s="7">
        <f t="shared" si="20"/>
        <v>2.4</v>
      </c>
      <c r="N191" s="7">
        <f t="shared" si="22"/>
        <v>2.39</v>
      </c>
      <c r="O191" s="7">
        <f t="shared" si="22"/>
        <v>2.27</v>
      </c>
      <c r="P191" s="7">
        <f t="shared" si="22"/>
        <v>2.1</v>
      </c>
      <c r="Q191" s="7">
        <f t="shared" si="22"/>
        <v>1.78</v>
      </c>
      <c r="R191" s="7">
        <f t="shared" si="22"/>
        <v>1.75</v>
      </c>
      <c r="S191" s="7">
        <f t="shared" si="22"/>
        <v>1.18</v>
      </c>
      <c r="T191" s="7">
        <f t="shared" si="22"/>
        <v>0.76</v>
      </c>
      <c r="U191" s="7">
        <f t="shared" si="22"/>
        <v>0.4</v>
      </c>
      <c r="V191" s="7">
        <f t="shared" si="22"/>
        <v>0.32</v>
      </c>
      <c r="W191" s="3">
        <f>SUM($M191:M191)-W$4</f>
        <v>-6.393389199859902</v>
      </c>
      <c r="X191" s="3">
        <f>SUM($M191:N191)-X$4</f>
        <v>-4.2151904280213328</v>
      </c>
      <c r="Y191" s="3">
        <f>SUM($M191:O191)-Y$4</f>
        <v>-2.1569916561827629</v>
      </c>
      <c r="Z191" s="3">
        <f>SUM($M191:P191)-Z$4</f>
        <v>-0.26879288434419379</v>
      </c>
      <c r="AA191" s="3">
        <f>SUM($M191:Q191)-AA$4</f>
        <v>1.299405887494375</v>
      </c>
      <c r="AB191" s="3">
        <f>SUM($M191:R191)-AB$4</f>
        <v>2.8376046593329445</v>
      </c>
      <c r="AC191" s="3">
        <f>SUM($M191:S191)-AC$4</f>
        <v>3.8058034311715137</v>
      </c>
      <c r="AD191" s="3">
        <f>SUM($M191:T191)-AD$4</f>
        <v>4.3540022030100847</v>
      </c>
      <c r="AE191" s="3">
        <f>SUM($M191:U191)-AE$4</f>
        <v>4.5422009748486545</v>
      </c>
      <c r="AF191" s="3">
        <f>SUM($M191:V191)-AF$4</f>
        <v>4.6503997466872242</v>
      </c>
      <c r="AG191" s="3">
        <f t="shared" si="17"/>
        <v>4.6503997466872242</v>
      </c>
      <c r="AH191" s="17">
        <f t="shared" si="18"/>
        <v>10</v>
      </c>
      <c r="AI191" s="5">
        <f t="shared" si="19"/>
        <v>10.699600253312775</v>
      </c>
      <c r="AJ191" s="5"/>
      <c r="AK191" s="5"/>
    </row>
    <row r="192" spans="1:37">
      <c r="A192">
        <f t="shared" si="16"/>
        <v>8</v>
      </c>
      <c r="B192" s="2">
        <v>184</v>
      </c>
      <c r="C192" s="3">
        <v>1.2</v>
      </c>
      <c r="D192" s="3">
        <v>2.4900000000000002</v>
      </c>
      <c r="E192" s="3">
        <v>0.94</v>
      </c>
      <c r="F192" s="3">
        <v>1.17</v>
      </c>
      <c r="G192" s="3">
        <v>0.43</v>
      </c>
      <c r="H192" s="3">
        <v>1.86</v>
      </c>
      <c r="I192" s="3">
        <v>2.1800000000000002</v>
      </c>
      <c r="J192" s="3">
        <v>0.37</v>
      </c>
      <c r="K192" s="3">
        <v>2.4500000000000002</v>
      </c>
      <c r="L192" s="3">
        <v>1.85</v>
      </c>
      <c r="M192" s="7">
        <f t="shared" si="20"/>
        <v>2.4900000000000002</v>
      </c>
      <c r="N192" s="7">
        <f t="shared" si="22"/>
        <v>2.4500000000000002</v>
      </c>
      <c r="O192" s="7">
        <f t="shared" si="22"/>
        <v>2.1800000000000002</v>
      </c>
      <c r="P192" s="7">
        <f t="shared" si="22"/>
        <v>1.86</v>
      </c>
      <c r="Q192" s="7">
        <f t="shared" si="22"/>
        <v>1.85</v>
      </c>
      <c r="R192" s="7">
        <f t="shared" si="22"/>
        <v>1.2</v>
      </c>
      <c r="S192" s="7">
        <f t="shared" si="22"/>
        <v>1.17</v>
      </c>
      <c r="T192" s="7">
        <f t="shared" si="22"/>
        <v>0.94</v>
      </c>
      <c r="U192" s="7">
        <f t="shared" si="22"/>
        <v>0.43</v>
      </c>
      <c r="V192" s="7">
        <f t="shared" si="22"/>
        <v>0.37</v>
      </c>
      <c r="W192" s="3">
        <f>SUM($M192:M192)-W$4</f>
        <v>-6.3033891998599021</v>
      </c>
      <c r="X192" s="3">
        <f>SUM($M192:N192)-X$4</f>
        <v>-4.0651904280213325</v>
      </c>
      <c r="Y192" s="3">
        <f>SUM($M192:O192)-Y$4</f>
        <v>-2.0969916561827624</v>
      </c>
      <c r="Z192" s="3">
        <f>SUM($M192:P192)-Z$4</f>
        <v>-0.44879288434419351</v>
      </c>
      <c r="AA192" s="3">
        <f>SUM($M192:Q192)-AA$4</f>
        <v>1.1894058874943756</v>
      </c>
      <c r="AB192" s="3">
        <f>SUM($M192:R192)-AB$4</f>
        <v>2.1776046593329443</v>
      </c>
      <c r="AC192" s="3">
        <f>SUM($M192:S192)-AC$4</f>
        <v>3.1358034311715137</v>
      </c>
      <c r="AD192" s="3">
        <f>SUM($M192:T192)-AD$4</f>
        <v>3.8640022030100845</v>
      </c>
      <c r="AE192" s="3">
        <f>SUM($M192:U192)-AE$4</f>
        <v>4.0822009748486536</v>
      </c>
      <c r="AF192" s="3">
        <f>SUM($M192:V192)-AF$4</f>
        <v>4.2403997466872223</v>
      </c>
      <c r="AG192" s="3">
        <f t="shared" si="17"/>
        <v>4.2403997466872223</v>
      </c>
      <c r="AH192" s="17">
        <f t="shared" si="18"/>
        <v>10</v>
      </c>
      <c r="AI192" s="5">
        <f t="shared" si="19"/>
        <v>10.699600253312775</v>
      </c>
      <c r="AJ192" s="5"/>
      <c r="AK192" s="5"/>
    </row>
    <row r="193" spans="1:37">
      <c r="A193">
        <f t="shared" si="16"/>
        <v>2</v>
      </c>
      <c r="B193" s="2">
        <v>185</v>
      </c>
      <c r="C193" s="3">
        <v>1.48</v>
      </c>
      <c r="D193" s="3">
        <v>0.41</v>
      </c>
      <c r="E193" s="3">
        <v>0.52</v>
      </c>
      <c r="F193" s="3">
        <v>0.49</v>
      </c>
      <c r="G193" s="3">
        <v>0.79</v>
      </c>
      <c r="H193" s="3">
        <v>1.58</v>
      </c>
      <c r="I193" s="3">
        <v>1.28</v>
      </c>
      <c r="J193" s="3">
        <v>0.64</v>
      </c>
      <c r="K193" s="3">
        <v>0.72</v>
      </c>
      <c r="L193" s="3">
        <v>0.56000000000000005</v>
      </c>
      <c r="M193" s="7">
        <f t="shared" si="20"/>
        <v>1.58</v>
      </c>
      <c r="N193" s="7">
        <f t="shared" si="22"/>
        <v>1.48</v>
      </c>
      <c r="O193" s="7">
        <f t="shared" si="22"/>
        <v>1.28</v>
      </c>
      <c r="P193" s="7">
        <f t="shared" si="22"/>
        <v>0.79</v>
      </c>
      <c r="Q193" s="7">
        <f t="shared" si="22"/>
        <v>0.72</v>
      </c>
      <c r="R193" s="7">
        <f t="shared" si="22"/>
        <v>0.64</v>
      </c>
      <c r="S193" s="7">
        <f t="shared" si="22"/>
        <v>0.56000000000000005</v>
      </c>
      <c r="T193" s="7">
        <f t="shared" si="22"/>
        <v>0.52</v>
      </c>
      <c r="U193" s="7">
        <f t="shared" si="22"/>
        <v>0.49</v>
      </c>
      <c r="V193" s="7">
        <f t="shared" si="22"/>
        <v>0.41</v>
      </c>
      <c r="W193" s="3">
        <f>SUM($M193:M193)-W$4</f>
        <v>-7.2133891998599022</v>
      </c>
      <c r="X193" s="3">
        <f>SUM($M193:N193)-X$4</f>
        <v>-5.9451904280213324</v>
      </c>
      <c r="Y193" s="3">
        <f>SUM($M193:O193)-Y$4</f>
        <v>-4.8769916561827635</v>
      </c>
      <c r="Z193" s="3">
        <f>SUM($M193:P193)-Z$4</f>
        <v>-4.298792884344194</v>
      </c>
      <c r="AA193" s="3">
        <f>SUM($M193:Q193)-AA$4</f>
        <v>-3.7905941125056248</v>
      </c>
      <c r="AB193" s="3">
        <f>SUM($M193:R193)-AB$4</f>
        <v>-3.3623953406670557</v>
      </c>
      <c r="AC193" s="3">
        <f>SUM($M193:S193)-AC$4</f>
        <v>-3.0141965688284866</v>
      </c>
      <c r="AD193" s="3">
        <f>SUM($M193:T193)-AD$4</f>
        <v>-2.7059977969899158</v>
      </c>
      <c r="AE193" s="3">
        <f>SUM($M193:U193)-AE$4</f>
        <v>-2.4277990251513462</v>
      </c>
      <c r="AF193" s="3">
        <f>SUM($M193:V193)-AF$4</f>
        <v>-2.2296002533127766</v>
      </c>
      <c r="AG193" s="3">
        <f t="shared" si="17"/>
        <v>-2.2296002533127766</v>
      </c>
      <c r="AH193" s="17">
        <f t="shared" si="18"/>
        <v>0</v>
      </c>
      <c r="AI193" s="5">
        <f t="shared" si="19"/>
        <v>0</v>
      </c>
      <c r="AJ193" s="5"/>
      <c r="AK193" s="5"/>
    </row>
    <row r="194" spans="1:37">
      <c r="A194">
        <f t="shared" si="16"/>
        <v>8</v>
      </c>
      <c r="B194" s="2">
        <v>186</v>
      </c>
      <c r="C194" s="3">
        <v>1.25</v>
      </c>
      <c r="D194" s="3">
        <v>1.49</v>
      </c>
      <c r="E194" s="3">
        <v>1.82</v>
      </c>
      <c r="F194" s="3">
        <v>0.37</v>
      </c>
      <c r="G194" s="3">
        <v>0.69</v>
      </c>
      <c r="H194" s="3">
        <v>1.64</v>
      </c>
      <c r="I194" s="3">
        <v>0.97</v>
      </c>
      <c r="J194" s="3">
        <v>2.2200000000000002</v>
      </c>
      <c r="K194" s="3">
        <v>2.16</v>
      </c>
      <c r="L194" s="3">
        <v>0.75</v>
      </c>
      <c r="M194" s="7">
        <f t="shared" si="20"/>
        <v>2.2200000000000002</v>
      </c>
      <c r="N194" s="7">
        <f t="shared" si="22"/>
        <v>2.16</v>
      </c>
      <c r="O194" s="7">
        <f t="shared" si="22"/>
        <v>1.82</v>
      </c>
      <c r="P194" s="7">
        <f t="shared" si="22"/>
        <v>1.64</v>
      </c>
      <c r="Q194" s="7">
        <f t="shared" si="22"/>
        <v>1.49</v>
      </c>
      <c r="R194" s="7">
        <f t="shared" si="22"/>
        <v>1.25</v>
      </c>
      <c r="S194" s="7">
        <f t="shared" si="22"/>
        <v>0.97</v>
      </c>
      <c r="T194" s="7">
        <f t="shared" si="22"/>
        <v>0.75</v>
      </c>
      <c r="U194" s="7">
        <f t="shared" si="22"/>
        <v>0.69</v>
      </c>
      <c r="V194" s="7">
        <f t="shared" si="22"/>
        <v>0.37</v>
      </c>
      <c r="W194" s="3">
        <f>SUM($M194:M194)-W$4</f>
        <v>-6.5733891998599017</v>
      </c>
      <c r="X194" s="3">
        <f>SUM($M194:N194)-X$4</f>
        <v>-4.6251904280213321</v>
      </c>
      <c r="Y194" s="3">
        <f>SUM($M194:O194)-Y$4</f>
        <v>-3.0169916561827623</v>
      </c>
      <c r="Z194" s="3">
        <f>SUM($M194:P194)-Z$4</f>
        <v>-1.5887928843441932</v>
      </c>
      <c r="AA194" s="3">
        <f>SUM($M194:Q194)-AA$4</f>
        <v>-0.31059411250562441</v>
      </c>
      <c r="AB194" s="3">
        <f>SUM($M194:R194)-AB$4</f>
        <v>0.72760465933294505</v>
      </c>
      <c r="AC194" s="3">
        <f>SUM($M194:S194)-AC$4</f>
        <v>1.4858034311715151</v>
      </c>
      <c r="AD194" s="3">
        <f>SUM($M194:T194)-AD$4</f>
        <v>2.0240022030100864</v>
      </c>
      <c r="AE194" s="3">
        <f>SUM($M194:U194)-AE$4</f>
        <v>2.5022009748486553</v>
      </c>
      <c r="AF194" s="3">
        <f>SUM($M194:V194)-AF$4</f>
        <v>2.660399746687224</v>
      </c>
      <c r="AG194" s="3">
        <f t="shared" si="17"/>
        <v>2.660399746687224</v>
      </c>
      <c r="AH194" s="17">
        <f t="shared" si="18"/>
        <v>10</v>
      </c>
      <c r="AI194" s="5">
        <f t="shared" si="19"/>
        <v>10.699600253312775</v>
      </c>
      <c r="AJ194" s="5"/>
      <c r="AK194" s="5"/>
    </row>
    <row r="195" spans="1:37">
      <c r="A195">
        <f t="shared" si="16"/>
        <v>8</v>
      </c>
      <c r="B195" s="2">
        <v>187</v>
      </c>
      <c r="C195" s="3">
        <v>1.26</v>
      </c>
      <c r="D195" s="3">
        <v>1.23</v>
      </c>
      <c r="E195" s="3">
        <v>2.21</v>
      </c>
      <c r="F195" s="3">
        <v>0.37</v>
      </c>
      <c r="G195" s="3">
        <v>2.2400000000000002</v>
      </c>
      <c r="H195" s="3">
        <v>1.56</v>
      </c>
      <c r="I195" s="3">
        <v>1.2</v>
      </c>
      <c r="J195" s="3">
        <v>0.2</v>
      </c>
      <c r="K195" s="3">
        <v>1.83</v>
      </c>
      <c r="L195" s="3">
        <v>1.56</v>
      </c>
      <c r="M195" s="7">
        <f t="shared" si="20"/>
        <v>2.2400000000000002</v>
      </c>
      <c r="N195" s="7">
        <f t="shared" si="22"/>
        <v>2.21</v>
      </c>
      <c r="O195" s="7">
        <f t="shared" si="22"/>
        <v>1.83</v>
      </c>
      <c r="P195" s="7">
        <f t="shared" si="22"/>
        <v>1.56</v>
      </c>
      <c r="Q195" s="7">
        <f t="shared" si="22"/>
        <v>1.56</v>
      </c>
      <c r="R195" s="7">
        <f t="shared" si="22"/>
        <v>1.26</v>
      </c>
      <c r="S195" s="7">
        <f t="shared" si="22"/>
        <v>1.23</v>
      </c>
      <c r="T195" s="7">
        <f t="shared" si="22"/>
        <v>1.2</v>
      </c>
      <c r="U195" s="7">
        <f t="shared" si="22"/>
        <v>0.37</v>
      </c>
      <c r="V195" s="7">
        <f t="shared" si="22"/>
        <v>0.2</v>
      </c>
      <c r="W195" s="3">
        <f>SUM($M195:M195)-W$4</f>
        <v>-6.5533891998599021</v>
      </c>
      <c r="X195" s="3">
        <f>SUM($M195:N195)-X$4</f>
        <v>-4.5551904280213327</v>
      </c>
      <c r="Y195" s="3">
        <f>SUM($M195:O195)-Y$4</f>
        <v>-2.9369916561827631</v>
      </c>
      <c r="Z195" s="3">
        <f>SUM($M195:P195)-Z$4</f>
        <v>-1.5887928843441941</v>
      </c>
      <c r="AA195" s="3">
        <f>SUM($M195:Q195)-AA$4</f>
        <v>-0.24059411250562412</v>
      </c>
      <c r="AB195" s="3">
        <f>SUM($M195:R195)-AB$4</f>
        <v>0.80760465933294512</v>
      </c>
      <c r="AC195" s="3">
        <f>SUM($M195:S195)-AC$4</f>
        <v>1.825803431171515</v>
      </c>
      <c r="AD195" s="3">
        <f>SUM($M195:T195)-AD$4</f>
        <v>2.8140022030100855</v>
      </c>
      <c r="AE195" s="3">
        <f>SUM($M195:U195)-AE$4</f>
        <v>2.9722009748486542</v>
      </c>
      <c r="AF195" s="3">
        <f>SUM($M195:V195)-AF$4</f>
        <v>2.9603997466872229</v>
      </c>
      <c r="AG195" s="3">
        <f t="shared" si="17"/>
        <v>2.9722009748486542</v>
      </c>
      <c r="AH195" s="17">
        <f t="shared" si="18"/>
        <v>9</v>
      </c>
      <c r="AI195" s="5">
        <f t="shared" si="19"/>
        <v>10.487799025151345</v>
      </c>
      <c r="AJ195" s="5"/>
      <c r="AK195" s="5"/>
    </row>
    <row r="196" spans="1:37">
      <c r="A196">
        <f t="shared" si="16"/>
        <v>8</v>
      </c>
      <c r="B196" s="2">
        <v>188</v>
      </c>
      <c r="C196" s="3">
        <v>2.02</v>
      </c>
      <c r="D196" s="3">
        <v>2.04</v>
      </c>
      <c r="E196" s="3">
        <v>0.27</v>
      </c>
      <c r="F196" s="3">
        <v>1.98</v>
      </c>
      <c r="G196" s="3">
        <v>1.65</v>
      </c>
      <c r="H196" s="3">
        <v>0.77</v>
      </c>
      <c r="I196" s="3">
        <v>0.44</v>
      </c>
      <c r="J196" s="3">
        <v>1.93</v>
      </c>
      <c r="K196" s="3">
        <v>0.74</v>
      </c>
      <c r="L196" s="3">
        <v>1.9</v>
      </c>
      <c r="M196" s="7">
        <f t="shared" si="20"/>
        <v>2.04</v>
      </c>
      <c r="N196" s="7">
        <f t="shared" si="22"/>
        <v>2.02</v>
      </c>
      <c r="O196" s="7">
        <f t="shared" si="22"/>
        <v>1.98</v>
      </c>
      <c r="P196" s="7">
        <f t="shared" si="22"/>
        <v>1.93</v>
      </c>
      <c r="Q196" s="7">
        <f t="shared" si="22"/>
        <v>1.9</v>
      </c>
      <c r="R196" s="7">
        <f t="shared" si="22"/>
        <v>1.65</v>
      </c>
      <c r="S196" s="7">
        <f t="shared" si="22"/>
        <v>0.77</v>
      </c>
      <c r="T196" s="7">
        <f t="shared" si="22"/>
        <v>0.74</v>
      </c>
      <c r="U196" s="7">
        <f t="shared" si="22"/>
        <v>0.44</v>
      </c>
      <c r="V196" s="7">
        <f t="shared" si="22"/>
        <v>0.27</v>
      </c>
      <c r="W196" s="3">
        <f>SUM($M196:M196)-W$4</f>
        <v>-6.7533891998599023</v>
      </c>
      <c r="X196" s="3">
        <f>SUM($M196:N196)-X$4</f>
        <v>-4.9451904280213324</v>
      </c>
      <c r="Y196" s="3">
        <f>SUM($M196:O196)-Y$4</f>
        <v>-3.1769916561827625</v>
      </c>
      <c r="Z196" s="3">
        <f>SUM($M196:P196)-Z$4</f>
        <v>-1.4587928843441933</v>
      </c>
      <c r="AA196" s="3">
        <f>SUM($M196:Q196)-AA$4</f>
        <v>0.22940588749437651</v>
      </c>
      <c r="AB196" s="3">
        <f>SUM($M196:R196)-AB$4</f>
        <v>1.6676046593329463</v>
      </c>
      <c r="AC196" s="3">
        <f>SUM($M196:S196)-AC$4</f>
        <v>2.2258034311715154</v>
      </c>
      <c r="AD196" s="3">
        <f>SUM($M196:T196)-AD$4</f>
        <v>2.7540022030100868</v>
      </c>
      <c r="AE196" s="3">
        <f>SUM($M196:U196)-AE$4</f>
        <v>2.9822009748486558</v>
      </c>
      <c r="AF196" s="3">
        <f>SUM($M196:V196)-AF$4</f>
        <v>3.0403997466872248</v>
      </c>
      <c r="AG196" s="3">
        <f t="shared" si="17"/>
        <v>3.0403997466872248</v>
      </c>
      <c r="AH196" s="17">
        <f t="shared" si="18"/>
        <v>10</v>
      </c>
      <c r="AI196" s="5">
        <f t="shared" si="19"/>
        <v>10.699600253312775</v>
      </c>
      <c r="AJ196" s="5"/>
      <c r="AK196" s="5"/>
    </row>
    <row r="197" spans="1:37">
      <c r="A197">
        <f t="shared" si="16"/>
        <v>7</v>
      </c>
      <c r="B197" s="2">
        <v>189</v>
      </c>
      <c r="C197" s="3">
        <v>2.29</v>
      </c>
      <c r="D197" s="3">
        <v>0.26</v>
      </c>
      <c r="E197" s="3">
        <v>1.7</v>
      </c>
      <c r="F197" s="3">
        <v>0.72</v>
      </c>
      <c r="G197" s="3">
        <v>1.5</v>
      </c>
      <c r="H197" s="3">
        <v>1.25</v>
      </c>
      <c r="I197" s="3">
        <v>1.94</v>
      </c>
      <c r="J197" s="3">
        <v>0.2</v>
      </c>
      <c r="K197" s="3">
        <v>0.44</v>
      </c>
      <c r="L197" s="3">
        <v>0.71</v>
      </c>
      <c r="M197" s="7">
        <f t="shared" si="20"/>
        <v>2.29</v>
      </c>
      <c r="N197" s="7">
        <f t="shared" si="22"/>
        <v>1.94</v>
      </c>
      <c r="O197" s="7">
        <f t="shared" si="22"/>
        <v>1.7</v>
      </c>
      <c r="P197" s="7">
        <f t="shared" si="22"/>
        <v>1.5</v>
      </c>
      <c r="Q197" s="7">
        <f t="shared" si="22"/>
        <v>1.25</v>
      </c>
      <c r="R197" s="7">
        <f t="shared" si="22"/>
        <v>0.72</v>
      </c>
      <c r="S197" s="7">
        <f t="shared" si="22"/>
        <v>0.71</v>
      </c>
      <c r="T197" s="7">
        <f t="shared" si="22"/>
        <v>0.44</v>
      </c>
      <c r="U197" s="7">
        <f t="shared" si="22"/>
        <v>0.26</v>
      </c>
      <c r="V197" s="7">
        <f t="shared" si="22"/>
        <v>0.2</v>
      </c>
      <c r="W197" s="3">
        <f>SUM($M197:M197)-W$4</f>
        <v>-6.5033891998599023</v>
      </c>
      <c r="X197" s="3">
        <f>SUM($M197:N197)-X$4</f>
        <v>-4.7751904280213324</v>
      </c>
      <c r="Y197" s="3">
        <f>SUM($M197:O197)-Y$4</f>
        <v>-3.2869916561827628</v>
      </c>
      <c r="Z197" s="3">
        <f>SUM($M197:P197)-Z$4</f>
        <v>-1.9987928843441933</v>
      </c>
      <c r="AA197" s="3">
        <f>SUM($M197:Q197)-AA$4</f>
        <v>-0.96059411250562476</v>
      </c>
      <c r="AB197" s="3">
        <f>SUM($M197:R197)-AB$4</f>
        <v>-0.45239534066705467</v>
      </c>
      <c r="AC197" s="3">
        <f>SUM($M197:S197)-AC$4</f>
        <v>4.5803431171513864E-2</v>
      </c>
      <c r="AD197" s="3">
        <f>SUM($M197:T197)-AD$4</f>
        <v>0.2740022030100846</v>
      </c>
      <c r="AE197" s="3">
        <f>SUM($M197:U197)-AE$4</f>
        <v>0.32220097484865384</v>
      </c>
      <c r="AF197" s="3">
        <f>SUM($M197:V197)-AF$4</f>
        <v>0.31039974668722259</v>
      </c>
      <c r="AG197" s="3">
        <f t="shared" si="17"/>
        <v>0.32220097484865384</v>
      </c>
      <c r="AH197" s="17">
        <f t="shared" si="18"/>
        <v>9</v>
      </c>
      <c r="AI197" s="5">
        <f t="shared" si="19"/>
        <v>10.487799025151345</v>
      </c>
      <c r="AJ197" s="5"/>
      <c r="AK197" s="5"/>
    </row>
    <row r="198" spans="1:37">
      <c r="A198">
        <f t="shared" si="16"/>
        <v>6</v>
      </c>
      <c r="B198" s="2">
        <v>190</v>
      </c>
      <c r="C198" s="3">
        <v>0.46</v>
      </c>
      <c r="D198" s="3">
        <v>0.23</v>
      </c>
      <c r="E198" s="3">
        <v>0.66</v>
      </c>
      <c r="F198" s="3">
        <v>2.38</v>
      </c>
      <c r="G198" s="3">
        <v>0.63</v>
      </c>
      <c r="H198" s="3">
        <v>2.14</v>
      </c>
      <c r="I198" s="3">
        <v>0.27</v>
      </c>
      <c r="J198" s="3">
        <v>1.89</v>
      </c>
      <c r="K198" s="3">
        <v>1.85</v>
      </c>
      <c r="L198" s="3">
        <v>0.21</v>
      </c>
      <c r="M198" s="7">
        <f t="shared" si="20"/>
        <v>2.38</v>
      </c>
      <c r="N198" s="7">
        <f t="shared" si="22"/>
        <v>2.14</v>
      </c>
      <c r="O198" s="7">
        <f t="shared" si="22"/>
        <v>1.89</v>
      </c>
      <c r="P198" s="7">
        <f t="shared" si="22"/>
        <v>1.85</v>
      </c>
      <c r="Q198" s="7">
        <f t="shared" si="22"/>
        <v>0.66</v>
      </c>
      <c r="R198" s="7">
        <f t="shared" si="22"/>
        <v>0.63</v>
      </c>
      <c r="S198" s="7">
        <f t="shared" si="22"/>
        <v>0.46</v>
      </c>
      <c r="T198" s="7">
        <f t="shared" si="22"/>
        <v>0.27</v>
      </c>
      <c r="U198" s="7">
        <f t="shared" si="22"/>
        <v>0.23</v>
      </c>
      <c r="V198" s="7">
        <f t="shared" si="22"/>
        <v>0.21</v>
      </c>
      <c r="W198" s="3">
        <f>SUM($M198:M198)-W$4</f>
        <v>-6.4133891998599024</v>
      </c>
      <c r="X198" s="3">
        <f>SUM($M198:N198)-X$4</f>
        <v>-4.4851904280213333</v>
      </c>
      <c r="Y198" s="3">
        <f>SUM($M198:O198)-Y$4</f>
        <v>-2.8069916561827641</v>
      </c>
      <c r="Z198" s="3">
        <f>SUM($M198:P198)-Z$4</f>
        <v>-1.1687928843441941</v>
      </c>
      <c r="AA198" s="3">
        <f>SUM($M198:Q198)-AA$4</f>
        <v>-0.72059411250562455</v>
      </c>
      <c r="AB198" s="3">
        <f>SUM($M198:R198)-AB$4</f>
        <v>-0.30239534066705431</v>
      </c>
      <c r="AC198" s="3">
        <f>SUM($M198:S198)-AC$4</f>
        <v>-5.4196568828484004E-2</v>
      </c>
      <c r="AD198" s="3">
        <f>SUM($M198:T198)-AD$4</f>
        <v>4.0022030100868022E-3</v>
      </c>
      <c r="AE198" s="3">
        <f>SUM($M198:U198)-AE$4</f>
        <v>2.2200974848656685E-2</v>
      </c>
      <c r="AF198" s="3">
        <f>SUM($M198:V198)-AF$4</f>
        <v>2.0399746687226994E-2</v>
      </c>
      <c r="AG198" s="3">
        <f t="shared" si="17"/>
        <v>2.2200974848656685E-2</v>
      </c>
      <c r="AH198" s="17">
        <f t="shared" si="18"/>
        <v>9</v>
      </c>
      <c r="AI198" s="5">
        <f t="shared" si="19"/>
        <v>10.487799025151345</v>
      </c>
      <c r="AJ198" s="5"/>
      <c r="AK198" s="5"/>
    </row>
    <row r="199" spans="1:37">
      <c r="A199">
        <f t="shared" si="16"/>
        <v>8</v>
      </c>
      <c r="B199" s="2">
        <v>191</v>
      </c>
      <c r="C199" s="3">
        <v>0.94</v>
      </c>
      <c r="D199" s="3">
        <v>1.61</v>
      </c>
      <c r="E199" s="3">
        <v>0.62</v>
      </c>
      <c r="F199" s="3">
        <v>1.95</v>
      </c>
      <c r="G199" s="3">
        <v>2.4300000000000002</v>
      </c>
      <c r="H199" s="3">
        <v>0.83</v>
      </c>
      <c r="I199" s="3">
        <v>0.76</v>
      </c>
      <c r="J199" s="3">
        <v>1.73</v>
      </c>
      <c r="K199" s="3">
        <v>2.14</v>
      </c>
      <c r="L199" s="3">
        <v>2.5</v>
      </c>
      <c r="M199" s="7">
        <f t="shared" si="20"/>
        <v>2.5</v>
      </c>
      <c r="N199" s="7">
        <f t="shared" si="22"/>
        <v>2.4300000000000002</v>
      </c>
      <c r="O199" s="7">
        <f t="shared" si="22"/>
        <v>2.14</v>
      </c>
      <c r="P199" s="7">
        <f t="shared" si="22"/>
        <v>1.95</v>
      </c>
      <c r="Q199" s="7">
        <f t="shared" si="22"/>
        <v>1.73</v>
      </c>
      <c r="R199" s="7">
        <f t="shared" si="22"/>
        <v>1.61</v>
      </c>
      <c r="S199" s="7">
        <f t="shared" si="22"/>
        <v>0.94</v>
      </c>
      <c r="T199" s="7">
        <f t="shared" si="22"/>
        <v>0.83</v>
      </c>
      <c r="U199" s="7">
        <f t="shared" si="22"/>
        <v>0.76</v>
      </c>
      <c r="V199" s="7">
        <f t="shared" si="22"/>
        <v>0.62</v>
      </c>
      <c r="W199" s="3">
        <f>SUM($M199:M199)-W$4</f>
        <v>-6.2933891998599023</v>
      </c>
      <c r="X199" s="3">
        <f>SUM($M199:N199)-X$4</f>
        <v>-4.0751904280213331</v>
      </c>
      <c r="Y199" s="3">
        <f>SUM($M199:O199)-Y$4</f>
        <v>-2.1469916561827631</v>
      </c>
      <c r="Z199" s="3">
        <f>SUM($M199:P199)-Z$4</f>
        <v>-0.40879288434419436</v>
      </c>
      <c r="AA199" s="3">
        <f>SUM($M199:Q199)-AA$4</f>
        <v>1.1094058874943755</v>
      </c>
      <c r="AB199" s="3">
        <f>SUM($M199:R199)-AB$4</f>
        <v>2.5076046593329444</v>
      </c>
      <c r="AC199" s="3">
        <f>SUM($M199:S199)-AC$4</f>
        <v>3.2358034311715134</v>
      </c>
      <c r="AD199" s="3">
        <f>SUM($M199:T199)-AD$4</f>
        <v>3.8540022030100847</v>
      </c>
      <c r="AE199" s="3">
        <f>SUM($M199:U199)-AE$4</f>
        <v>4.4022009748486539</v>
      </c>
      <c r="AF199" s="3">
        <f>SUM($M199:V199)-AF$4</f>
        <v>4.8103997466872226</v>
      </c>
      <c r="AG199" s="3">
        <f t="shared" si="17"/>
        <v>4.8103997466872226</v>
      </c>
      <c r="AH199" s="17">
        <f t="shared" si="18"/>
        <v>10</v>
      </c>
      <c r="AI199" s="5">
        <f t="shared" si="19"/>
        <v>10.699600253312775</v>
      </c>
      <c r="AJ199" s="5"/>
      <c r="AK199" s="5"/>
    </row>
    <row r="200" spans="1:37">
      <c r="A200">
        <f t="shared" si="16"/>
        <v>8</v>
      </c>
      <c r="B200" s="2">
        <v>192</v>
      </c>
      <c r="C200" s="3">
        <v>1.01</v>
      </c>
      <c r="D200" s="3">
        <v>1.57</v>
      </c>
      <c r="E200" s="3">
        <v>1.83</v>
      </c>
      <c r="F200" s="3">
        <v>1.48</v>
      </c>
      <c r="G200" s="3">
        <v>2.02</v>
      </c>
      <c r="H200" s="3">
        <v>1.58</v>
      </c>
      <c r="I200" s="3">
        <v>1.24</v>
      </c>
      <c r="J200" s="3">
        <v>1.36</v>
      </c>
      <c r="K200" s="3">
        <v>0.96</v>
      </c>
      <c r="L200" s="3">
        <v>1.7</v>
      </c>
      <c r="M200" s="7">
        <f t="shared" si="20"/>
        <v>2.02</v>
      </c>
      <c r="N200" s="7">
        <f t="shared" si="22"/>
        <v>1.83</v>
      </c>
      <c r="O200" s="7">
        <f t="shared" si="22"/>
        <v>1.7</v>
      </c>
      <c r="P200" s="7">
        <f t="shared" si="22"/>
        <v>1.58</v>
      </c>
      <c r="Q200" s="7">
        <f t="shared" si="22"/>
        <v>1.57</v>
      </c>
      <c r="R200" s="7">
        <f t="shared" si="22"/>
        <v>1.48</v>
      </c>
      <c r="S200" s="7">
        <f t="shared" si="22"/>
        <v>1.36</v>
      </c>
      <c r="T200" s="7">
        <f t="shared" si="22"/>
        <v>1.24</v>
      </c>
      <c r="U200" s="7">
        <f t="shared" si="22"/>
        <v>1.01</v>
      </c>
      <c r="V200" s="7">
        <f t="shared" si="22"/>
        <v>0.96</v>
      </c>
      <c r="W200" s="3">
        <f>SUM($M200:M200)-W$4</f>
        <v>-6.7733891998599027</v>
      </c>
      <c r="X200" s="3">
        <f>SUM($M200:N200)-X$4</f>
        <v>-5.1551904280213332</v>
      </c>
      <c r="Y200" s="3">
        <f>SUM($M200:O200)-Y$4</f>
        <v>-3.6669916561827636</v>
      </c>
      <c r="Z200" s="3">
        <f>SUM($M200:P200)-Z$4</f>
        <v>-2.298792884344194</v>
      </c>
      <c r="AA200" s="3">
        <f>SUM($M200:Q200)-AA$4</f>
        <v>-0.94059411250562519</v>
      </c>
      <c r="AB200" s="3">
        <f>SUM($M200:R200)-AB$4</f>
        <v>0.32760465933294469</v>
      </c>
      <c r="AC200" s="3">
        <f>SUM($M200:S200)-AC$4</f>
        <v>1.4758034311715136</v>
      </c>
      <c r="AD200" s="3">
        <f>SUM($M200:T200)-AD$4</f>
        <v>2.504002203010085</v>
      </c>
      <c r="AE200" s="3">
        <f>SUM($M200:U200)-AE$4</f>
        <v>3.3022009748486543</v>
      </c>
      <c r="AF200" s="3">
        <f>SUM($M200:V200)-AF$4</f>
        <v>4.0503997466872246</v>
      </c>
      <c r="AG200" s="3">
        <f t="shared" si="17"/>
        <v>4.0503997466872246</v>
      </c>
      <c r="AH200" s="17">
        <f t="shared" si="18"/>
        <v>10</v>
      </c>
      <c r="AI200" s="5">
        <f t="shared" si="19"/>
        <v>10.699600253312775</v>
      </c>
      <c r="AJ200" s="5"/>
      <c r="AK200" s="5"/>
    </row>
    <row r="201" spans="1:37">
      <c r="A201">
        <f t="shared" si="16"/>
        <v>7</v>
      </c>
      <c r="B201" s="2">
        <v>193</v>
      </c>
      <c r="C201" s="3">
        <v>1.97</v>
      </c>
      <c r="D201" s="3">
        <v>1.08</v>
      </c>
      <c r="E201" s="3">
        <v>1.06</v>
      </c>
      <c r="F201" s="3">
        <v>1.1399999999999999</v>
      </c>
      <c r="G201" s="3">
        <v>1.57</v>
      </c>
      <c r="H201" s="3">
        <v>0.67</v>
      </c>
      <c r="I201" s="3">
        <v>1.1599999999999999</v>
      </c>
      <c r="J201" s="3">
        <v>0.87</v>
      </c>
      <c r="K201" s="3">
        <v>1.98</v>
      </c>
      <c r="L201" s="3">
        <v>1.31</v>
      </c>
      <c r="M201" s="7">
        <f t="shared" si="20"/>
        <v>1.98</v>
      </c>
      <c r="N201" s="7">
        <f t="shared" si="22"/>
        <v>1.97</v>
      </c>
      <c r="O201" s="7">
        <f t="shared" si="22"/>
        <v>1.57</v>
      </c>
      <c r="P201" s="7">
        <f t="shared" si="22"/>
        <v>1.31</v>
      </c>
      <c r="Q201" s="7">
        <f t="shared" si="22"/>
        <v>1.1599999999999999</v>
      </c>
      <c r="R201" s="7">
        <f t="shared" si="22"/>
        <v>1.1399999999999999</v>
      </c>
      <c r="S201" s="7">
        <f t="shared" si="22"/>
        <v>1.08</v>
      </c>
      <c r="T201" s="7">
        <f t="shared" si="22"/>
        <v>1.06</v>
      </c>
      <c r="U201" s="7">
        <f t="shared" si="22"/>
        <v>0.87</v>
      </c>
      <c r="V201" s="7">
        <f t="shared" si="22"/>
        <v>0.67</v>
      </c>
      <c r="W201" s="3">
        <f>SUM($M201:M201)-W$4</f>
        <v>-6.8133891998599019</v>
      </c>
      <c r="X201" s="3">
        <f>SUM($M201:N201)-X$4</f>
        <v>-5.0551904280213327</v>
      </c>
      <c r="Y201" s="3">
        <f>SUM($M201:O201)-Y$4</f>
        <v>-3.6969916561827629</v>
      </c>
      <c r="Z201" s="3">
        <f>SUM($M201:P201)-Z$4</f>
        <v>-2.5987928843441939</v>
      </c>
      <c r="AA201" s="3">
        <f>SUM($M201:Q201)-AA$4</f>
        <v>-1.6505941125056243</v>
      </c>
      <c r="AB201" s="3">
        <f>SUM($M201:R201)-AB$4</f>
        <v>-0.72239534066705424</v>
      </c>
      <c r="AC201" s="3">
        <f>SUM($M201:S201)-AC$4</f>
        <v>0.14580343117151529</v>
      </c>
      <c r="AD201" s="3">
        <f>SUM($M201:T201)-AD$4</f>
        <v>0.99400220301008702</v>
      </c>
      <c r="AE201" s="3">
        <f>SUM($M201:U201)-AE$4</f>
        <v>1.6522009748486557</v>
      </c>
      <c r="AF201" s="3">
        <f>SUM($M201:V201)-AF$4</f>
        <v>2.1103997466872251</v>
      </c>
      <c r="AG201" s="3">
        <f t="shared" si="17"/>
        <v>2.1103997466872251</v>
      </c>
      <c r="AH201" s="17">
        <f t="shared" si="18"/>
        <v>10</v>
      </c>
      <c r="AI201" s="5">
        <f t="shared" si="19"/>
        <v>10.699600253312775</v>
      </c>
      <c r="AJ201" s="5"/>
      <c r="AK201" s="5"/>
    </row>
    <row r="202" spans="1:37">
      <c r="A202">
        <f t="shared" ref="A202:A265" si="23">COUNTIF(AB202:AK202,"&gt;=0")</f>
        <v>8</v>
      </c>
      <c r="B202" s="2">
        <v>194</v>
      </c>
      <c r="C202" s="3">
        <v>0.74</v>
      </c>
      <c r="D202" s="3">
        <v>1.19</v>
      </c>
      <c r="E202" s="3">
        <v>1.1499999999999999</v>
      </c>
      <c r="F202" s="3">
        <v>2.13</v>
      </c>
      <c r="G202" s="3">
        <v>0.26</v>
      </c>
      <c r="H202" s="3">
        <v>1.94</v>
      </c>
      <c r="I202" s="3">
        <v>2.35</v>
      </c>
      <c r="J202" s="3">
        <v>0.53</v>
      </c>
      <c r="K202" s="3">
        <v>1.5</v>
      </c>
      <c r="L202" s="3">
        <v>0.65</v>
      </c>
      <c r="M202" s="7">
        <f t="shared" si="20"/>
        <v>2.35</v>
      </c>
      <c r="N202" s="7">
        <f t="shared" si="22"/>
        <v>2.13</v>
      </c>
      <c r="O202" s="7">
        <f t="shared" si="22"/>
        <v>1.94</v>
      </c>
      <c r="P202" s="7">
        <f t="shared" si="22"/>
        <v>1.5</v>
      </c>
      <c r="Q202" s="7">
        <f t="shared" si="22"/>
        <v>1.19</v>
      </c>
      <c r="R202" s="7">
        <f t="shared" si="22"/>
        <v>1.1499999999999999</v>
      </c>
      <c r="S202" s="7">
        <f t="shared" si="22"/>
        <v>0.74</v>
      </c>
      <c r="T202" s="7">
        <f t="shared" si="22"/>
        <v>0.65</v>
      </c>
      <c r="U202" s="7">
        <f t="shared" si="22"/>
        <v>0.53</v>
      </c>
      <c r="V202" s="7">
        <f t="shared" si="22"/>
        <v>0.26</v>
      </c>
      <c r="W202" s="3">
        <f>SUM($M202:M202)-W$4</f>
        <v>-6.4433891998599027</v>
      </c>
      <c r="X202" s="3">
        <f>SUM($M202:N202)-X$4</f>
        <v>-4.5251904280213324</v>
      </c>
      <c r="Y202" s="3">
        <f>SUM($M202:O202)-Y$4</f>
        <v>-2.7969916561827635</v>
      </c>
      <c r="Z202" s="3">
        <f>SUM($M202:P202)-Z$4</f>
        <v>-1.508792884344194</v>
      </c>
      <c r="AA202" s="3">
        <f>SUM($M202:Q202)-AA$4</f>
        <v>-0.53059411250562505</v>
      </c>
      <c r="AB202" s="3">
        <f>SUM($M202:R202)-AB$4</f>
        <v>0.40760465933294476</v>
      </c>
      <c r="AC202" s="3">
        <f>SUM($M202:S202)-AC$4</f>
        <v>0.93580343117151443</v>
      </c>
      <c r="AD202" s="3">
        <f>SUM($M202:T202)-AD$4</f>
        <v>1.374002203010086</v>
      </c>
      <c r="AE202" s="3">
        <f>SUM($M202:U202)-AE$4</f>
        <v>1.6922009748486548</v>
      </c>
      <c r="AF202" s="3">
        <f>SUM($M202:V202)-AF$4</f>
        <v>1.7403997466872241</v>
      </c>
      <c r="AG202" s="3">
        <f t="shared" ref="AG202:AG265" si="24">MAX(W202:AF202)</f>
        <v>1.7403997466872241</v>
      </c>
      <c r="AH202" s="17">
        <f t="shared" ref="AH202:AH265" si="25">IF(AG202&lt;0,0,MATCH(AG202,W202:AF202,0))</f>
        <v>10</v>
      </c>
      <c r="AI202" s="5">
        <f t="shared" ref="AI202:AI265" si="26">IF(AH202=0,0,INDEX($W$4:$AF$4,1,AH202))</f>
        <v>10.699600253312775</v>
      </c>
      <c r="AJ202" s="5"/>
      <c r="AK202" s="5"/>
    </row>
    <row r="203" spans="1:37">
      <c r="A203">
        <f t="shared" si="23"/>
        <v>4</v>
      </c>
      <c r="B203" s="2">
        <v>195</v>
      </c>
      <c r="C203" s="3">
        <v>0.56999999999999995</v>
      </c>
      <c r="D203" s="3">
        <v>0.54</v>
      </c>
      <c r="E203" s="3">
        <v>1.07</v>
      </c>
      <c r="F203" s="3">
        <v>0.95</v>
      </c>
      <c r="G203" s="3">
        <v>1.58</v>
      </c>
      <c r="H203" s="3">
        <v>0.69</v>
      </c>
      <c r="I203" s="3">
        <v>1.92</v>
      </c>
      <c r="J203" s="3">
        <v>1.0900000000000001</v>
      </c>
      <c r="K203" s="3">
        <v>1.82</v>
      </c>
      <c r="L203" s="3">
        <v>0.68</v>
      </c>
      <c r="M203" s="7">
        <f t="shared" ref="M203:M266" si="27">LARGE($C203:$L203,M$7)</f>
        <v>1.92</v>
      </c>
      <c r="N203" s="7">
        <f t="shared" si="22"/>
        <v>1.82</v>
      </c>
      <c r="O203" s="7">
        <f t="shared" si="22"/>
        <v>1.58</v>
      </c>
      <c r="P203" s="7">
        <f t="shared" si="22"/>
        <v>1.0900000000000001</v>
      </c>
      <c r="Q203" s="7">
        <f t="shared" si="22"/>
        <v>1.07</v>
      </c>
      <c r="R203" s="7">
        <f t="shared" si="22"/>
        <v>0.95</v>
      </c>
      <c r="S203" s="7">
        <f t="shared" si="22"/>
        <v>0.69</v>
      </c>
      <c r="T203" s="7">
        <f t="shared" si="22"/>
        <v>0.68</v>
      </c>
      <c r="U203" s="7">
        <f t="shared" si="22"/>
        <v>0.56999999999999995</v>
      </c>
      <c r="V203" s="7">
        <f t="shared" si="22"/>
        <v>0.54</v>
      </c>
      <c r="W203" s="3">
        <f>SUM($M203:M203)-W$4</f>
        <v>-6.8733891998599024</v>
      </c>
      <c r="X203" s="3">
        <f>SUM($M203:N203)-X$4</f>
        <v>-5.2651904280213326</v>
      </c>
      <c r="Y203" s="3">
        <f>SUM($M203:O203)-Y$4</f>
        <v>-3.8969916561827631</v>
      </c>
      <c r="Z203" s="3">
        <f>SUM($M203:P203)-Z$4</f>
        <v>-3.0187928843441938</v>
      </c>
      <c r="AA203" s="3">
        <f>SUM($M203:Q203)-AA$4</f>
        <v>-2.1605941125056241</v>
      </c>
      <c r="AB203" s="3">
        <f>SUM($M203:R203)-AB$4</f>
        <v>-1.4223953406670553</v>
      </c>
      <c r="AC203" s="3">
        <f>SUM($M203:S203)-AC$4</f>
        <v>-0.94419656882848635</v>
      </c>
      <c r="AD203" s="3">
        <f>SUM($M203:T203)-AD$4</f>
        <v>-0.4759977969899154</v>
      </c>
      <c r="AE203" s="3">
        <f>SUM($M203:U203)-AE$4</f>
        <v>-0.11779902515134566</v>
      </c>
      <c r="AF203" s="3">
        <f>SUM($M203:V203)-AF$4</f>
        <v>0.21039974668722472</v>
      </c>
      <c r="AG203" s="3">
        <f t="shared" si="24"/>
        <v>0.21039974668722472</v>
      </c>
      <c r="AH203" s="17">
        <f t="shared" si="25"/>
        <v>10</v>
      </c>
      <c r="AI203" s="5">
        <f t="shared" si="26"/>
        <v>10.699600253312775</v>
      </c>
      <c r="AJ203" s="5"/>
      <c r="AK203" s="5"/>
    </row>
    <row r="204" spans="1:37">
      <c r="A204">
        <f t="shared" si="23"/>
        <v>7</v>
      </c>
      <c r="B204" s="2">
        <v>196</v>
      </c>
      <c r="C204" s="3">
        <v>1.37</v>
      </c>
      <c r="D204" s="3">
        <v>2.31</v>
      </c>
      <c r="E204" s="3">
        <v>1.89</v>
      </c>
      <c r="F204" s="3">
        <v>0.57999999999999996</v>
      </c>
      <c r="G204" s="3">
        <v>1.59</v>
      </c>
      <c r="H204" s="3">
        <v>0.95</v>
      </c>
      <c r="I204" s="3">
        <v>1.51</v>
      </c>
      <c r="J204" s="3">
        <v>0.43</v>
      </c>
      <c r="K204" s="3">
        <v>0.87</v>
      </c>
      <c r="L204" s="3">
        <v>0.53</v>
      </c>
      <c r="M204" s="7">
        <f t="shared" si="27"/>
        <v>2.31</v>
      </c>
      <c r="N204" s="7">
        <f t="shared" si="22"/>
        <v>1.89</v>
      </c>
      <c r="O204" s="7">
        <f t="shared" si="22"/>
        <v>1.59</v>
      </c>
      <c r="P204" s="7">
        <f t="shared" si="22"/>
        <v>1.51</v>
      </c>
      <c r="Q204" s="7">
        <f t="shared" si="22"/>
        <v>1.37</v>
      </c>
      <c r="R204" s="7">
        <f t="shared" si="22"/>
        <v>0.95</v>
      </c>
      <c r="S204" s="7">
        <f t="shared" si="22"/>
        <v>0.87</v>
      </c>
      <c r="T204" s="7">
        <f t="shared" si="22"/>
        <v>0.57999999999999996</v>
      </c>
      <c r="U204" s="7">
        <f t="shared" si="22"/>
        <v>0.53</v>
      </c>
      <c r="V204" s="7">
        <f t="shared" si="22"/>
        <v>0.43</v>
      </c>
      <c r="W204" s="3">
        <f>SUM($M204:M204)-W$4</f>
        <v>-6.4833891998599018</v>
      </c>
      <c r="X204" s="3">
        <f>SUM($M204:N204)-X$4</f>
        <v>-4.8051904280213327</v>
      </c>
      <c r="Y204" s="3">
        <f>SUM($M204:O204)-Y$4</f>
        <v>-3.4269916561827634</v>
      </c>
      <c r="Z204" s="3">
        <f>SUM($M204:P204)-Z$4</f>
        <v>-2.1287928843441941</v>
      </c>
      <c r="AA204" s="3">
        <f>SUM($M204:Q204)-AA$4</f>
        <v>-0.97059411250562455</v>
      </c>
      <c r="AB204" s="3">
        <f>SUM($M204:R204)-AB$4</f>
        <v>-0.23239534066705581</v>
      </c>
      <c r="AC204" s="3">
        <f>SUM($M204:S204)-AC$4</f>
        <v>0.42580343117151287</v>
      </c>
      <c r="AD204" s="3">
        <f>SUM($M204:T204)-AD$4</f>
        <v>0.79400220301008417</v>
      </c>
      <c r="AE204" s="3">
        <f>SUM($M204:U204)-AE$4</f>
        <v>1.112200974848653</v>
      </c>
      <c r="AF204" s="3">
        <f>SUM($M204:V204)-AF$4</f>
        <v>1.3303997466872222</v>
      </c>
      <c r="AG204" s="3">
        <f t="shared" si="24"/>
        <v>1.3303997466872222</v>
      </c>
      <c r="AH204" s="17">
        <f t="shared" si="25"/>
        <v>10</v>
      </c>
      <c r="AI204" s="5">
        <f t="shared" si="26"/>
        <v>10.699600253312775</v>
      </c>
      <c r="AJ204" s="5"/>
      <c r="AK204" s="5"/>
    </row>
    <row r="205" spans="1:37">
      <c r="A205">
        <f t="shared" si="23"/>
        <v>8</v>
      </c>
      <c r="B205" s="2">
        <v>197</v>
      </c>
      <c r="C205" s="3">
        <v>0.79</v>
      </c>
      <c r="D205" s="3">
        <v>1.65</v>
      </c>
      <c r="E205" s="3">
        <v>2.35</v>
      </c>
      <c r="F205" s="3">
        <v>1.06</v>
      </c>
      <c r="G205" s="3">
        <v>1.1299999999999999</v>
      </c>
      <c r="H205" s="3">
        <v>0.42</v>
      </c>
      <c r="I205" s="3">
        <v>0.74</v>
      </c>
      <c r="J205" s="3">
        <v>1.67</v>
      </c>
      <c r="K205" s="3">
        <v>1.9</v>
      </c>
      <c r="L205" s="3">
        <v>1.78</v>
      </c>
      <c r="M205" s="7">
        <f t="shared" si="27"/>
        <v>2.35</v>
      </c>
      <c r="N205" s="7">
        <f t="shared" si="22"/>
        <v>1.9</v>
      </c>
      <c r="O205" s="7">
        <f t="shared" si="22"/>
        <v>1.78</v>
      </c>
      <c r="P205" s="7">
        <f t="shared" si="22"/>
        <v>1.67</v>
      </c>
      <c r="Q205" s="7">
        <f t="shared" si="22"/>
        <v>1.65</v>
      </c>
      <c r="R205" s="7">
        <f t="shared" si="22"/>
        <v>1.1299999999999999</v>
      </c>
      <c r="S205" s="7">
        <f t="shared" si="22"/>
        <v>1.06</v>
      </c>
      <c r="T205" s="7">
        <f t="shared" si="22"/>
        <v>0.79</v>
      </c>
      <c r="U205" s="7">
        <f t="shared" si="22"/>
        <v>0.74</v>
      </c>
      <c r="V205" s="7">
        <f t="shared" si="22"/>
        <v>0.42</v>
      </c>
      <c r="W205" s="3">
        <f>SUM($M205:M205)-W$4</f>
        <v>-6.4433891998599027</v>
      </c>
      <c r="X205" s="3">
        <f>SUM($M205:N205)-X$4</f>
        <v>-4.7551904280213328</v>
      </c>
      <c r="Y205" s="3">
        <f>SUM($M205:O205)-Y$4</f>
        <v>-3.1869916561827631</v>
      </c>
      <c r="Z205" s="3">
        <f>SUM($M205:P205)-Z$4</f>
        <v>-1.7287928843441938</v>
      </c>
      <c r="AA205" s="3">
        <f>SUM($M205:Q205)-AA$4</f>
        <v>-0.29059411250562484</v>
      </c>
      <c r="AB205" s="3">
        <f>SUM($M205:R205)-AB$4</f>
        <v>0.6276046593329454</v>
      </c>
      <c r="AC205" s="3">
        <f>SUM($M205:S205)-AC$4</f>
        <v>1.4758034311715154</v>
      </c>
      <c r="AD205" s="3">
        <f>SUM($M205:T205)-AD$4</f>
        <v>2.0540022030100875</v>
      </c>
      <c r="AE205" s="3">
        <f>SUM($M205:U205)-AE$4</f>
        <v>2.5822009748486572</v>
      </c>
      <c r="AF205" s="3">
        <f>SUM($M205:V205)-AF$4</f>
        <v>2.7903997466872266</v>
      </c>
      <c r="AG205" s="3">
        <f t="shared" si="24"/>
        <v>2.7903997466872266</v>
      </c>
      <c r="AH205" s="17">
        <f t="shared" si="25"/>
        <v>10</v>
      </c>
      <c r="AI205" s="5">
        <f t="shared" si="26"/>
        <v>10.699600253312775</v>
      </c>
      <c r="AJ205" s="5"/>
      <c r="AK205" s="5"/>
    </row>
    <row r="206" spans="1:37">
      <c r="A206">
        <f t="shared" si="23"/>
        <v>8</v>
      </c>
      <c r="B206" s="2">
        <v>198</v>
      </c>
      <c r="C206" s="3">
        <v>1.95</v>
      </c>
      <c r="D206" s="3">
        <v>1.6</v>
      </c>
      <c r="E206" s="3">
        <v>0.56999999999999995</v>
      </c>
      <c r="F206" s="3">
        <v>2.4500000000000002</v>
      </c>
      <c r="G206" s="3">
        <v>2.4900000000000002</v>
      </c>
      <c r="H206" s="3">
        <v>0.47</v>
      </c>
      <c r="I206" s="3">
        <v>1.26</v>
      </c>
      <c r="J206" s="3">
        <v>0.45</v>
      </c>
      <c r="K206" s="3">
        <v>2.27</v>
      </c>
      <c r="L206" s="3">
        <v>2.2000000000000002</v>
      </c>
      <c r="M206" s="7">
        <f t="shared" si="27"/>
        <v>2.4900000000000002</v>
      </c>
      <c r="N206" s="7">
        <f t="shared" si="22"/>
        <v>2.4500000000000002</v>
      </c>
      <c r="O206" s="7">
        <f t="shared" si="22"/>
        <v>2.27</v>
      </c>
      <c r="P206" s="7">
        <f t="shared" si="22"/>
        <v>2.2000000000000002</v>
      </c>
      <c r="Q206" s="7">
        <f t="shared" si="22"/>
        <v>1.95</v>
      </c>
      <c r="R206" s="7">
        <f t="shared" si="22"/>
        <v>1.6</v>
      </c>
      <c r="S206" s="7">
        <f t="shared" si="22"/>
        <v>1.26</v>
      </c>
      <c r="T206" s="7">
        <f t="shared" si="22"/>
        <v>0.56999999999999995</v>
      </c>
      <c r="U206" s="7">
        <f t="shared" si="22"/>
        <v>0.47</v>
      </c>
      <c r="V206" s="7">
        <f t="shared" si="22"/>
        <v>0.45</v>
      </c>
      <c r="W206" s="3">
        <f>SUM($M206:M206)-W$4</f>
        <v>-6.3033891998599021</v>
      </c>
      <c r="X206" s="3">
        <f>SUM($M206:N206)-X$4</f>
        <v>-4.0651904280213325</v>
      </c>
      <c r="Y206" s="3">
        <f>SUM($M206:O206)-Y$4</f>
        <v>-2.0069916561827625</v>
      </c>
      <c r="Z206" s="3">
        <f>SUM($M206:P206)-Z$4</f>
        <v>-1.8792884344193794E-2</v>
      </c>
      <c r="AA206" s="3">
        <f>SUM($M206:Q206)-AA$4</f>
        <v>1.719405887494375</v>
      </c>
      <c r="AB206" s="3">
        <f>SUM($M206:R206)-AB$4</f>
        <v>3.1076046593329441</v>
      </c>
      <c r="AC206" s="3">
        <f>SUM($M206:S206)-AC$4</f>
        <v>4.1558034311715133</v>
      </c>
      <c r="AD206" s="3">
        <f>SUM($M206:T206)-AD$4</f>
        <v>4.5140022030100848</v>
      </c>
      <c r="AE206" s="3">
        <f>SUM($M206:U206)-AE$4</f>
        <v>4.7722009748486549</v>
      </c>
      <c r="AF206" s="3">
        <f>SUM($M206:V206)-AF$4</f>
        <v>5.0103997466872237</v>
      </c>
      <c r="AG206" s="3">
        <f t="shared" si="24"/>
        <v>5.0103997466872237</v>
      </c>
      <c r="AH206" s="17">
        <f t="shared" si="25"/>
        <v>10</v>
      </c>
      <c r="AI206" s="5">
        <f t="shared" si="26"/>
        <v>10.699600253312775</v>
      </c>
      <c r="AJ206" s="5"/>
      <c r="AK206" s="5"/>
    </row>
    <row r="207" spans="1:37">
      <c r="A207">
        <f t="shared" si="23"/>
        <v>8</v>
      </c>
      <c r="B207" s="2">
        <v>199</v>
      </c>
      <c r="C207" s="3">
        <v>1.2</v>
      </c>
      <c r="D207" s="3">
        <v>1.65</v>
      </c>
      <c r="E207" s="3">
        <v>1.84</v>
      </c>
      <c r="F207" s="3">
        <v>0.44</v>
      </c>
      <c r="G207" s="3">
        <v>0.34</v>
      </c>
      <c r="H207" s="3">
        <v>2.19</v>
      </c>
      <c r="I207" s="3">
        <v>1.53</v>
      </c>
      <c r="J207" s="3">
        <v>1.56</v>
      </c>
      <c r="K207" s="3">
        <v>0.86</v>
      </c>
      <c r="L207" s="3">
        <v>1.49</v>
      </c>
      <c r="M207" s="7">
        <f t="shared" si="27"/>
        <v>2.19</v>
      </c>
      <c r="N207" s="7">
        <f t="shared" si="22"/>
        <v>1.84</v>
      </c>
      <c r="O207" s="7">
        <f t="shared" si="22"/>
        <v>1.65</v>
      </c>
      <c r="P207" s="7">
        <f t="shared" si="22"/>
        <v>1.56</v>
      </c>
      <c r="Q207" s="7">
        <f t="shared" si="22"/>
        <v>1.53</v>
      </c>
      <c r="R207" s="7">
        <f t="shared" si="22"/>
        <v>1.49</v>
      </c>
      <c r="S207" s="7">
        <f t="shared" si="22"/>
        <v>1.2</v>
      </c>
      <c r="T207" s="7">
        <f t="shared" si="22"/>
        <v>0.86</v>
      </c>
      <c r="U207" s="7">
        <f t="shared" si="22"/>
        <v>0.44</v>
      </c>
      <c r="V207" s="7">
        <f t="shared" si="22"/>
        <v>0.34</v>
      </c>
      <c r="W207" s="3">
        <f>SUM($M207:M207)-W$4</f>
        <v>-6.6033891998599028</v>
      </c>
      <c r="X207" s="3">
        <f>SUM($M207:N207)-X$4</f>
        <v>-4.9751904280213326</v>
      </c>
      <c r="Y207" s="3">
        <f>SUM($M207:O207)-Y$4</f>
        <v>-3.5369916561827637</v>
      </c>
      <c r="Z207" s="3">
        <f>SUM($M207:P207)-Z$4</f>
        <v>-2.1887928843441937</v>
      </c>
      <c r="AA207" s="3">
        <f>SUM($M207:Q207)-AA$4</f>
        <v>-0.87059411250562491</v>
      </c>
      <c r="AB207" s="3">
        <f>SUM($M207:R207)-AB$4</f>
        <v>0.40760465933294476</v>
      </c>
      <c r="AC207" s="3">
        <f>SUM($M207:S207)-AC$4</f>
        <v>1.3958034311715135</v>
      </c>
      <c r="AD207" s="3">
        <f>SUM($M207:T207)-AD$4</f>
        <v>2.0440022030100842</v>
      </c>
      <c r="AE207" s="3">
        <f>SUM($M207:U207)-AE$4</f>
        <v>2.2722009748486531</v>
      </c>
      <c r="AF207" s="3">
        <f>SUM($M207:V207)-AF$4</f>
        <v>2.4003997466872224</v>
      </c>
      <c r="AG207" s="3">
        <f t="shared" si="24"/>
        <v>2.4003997466872224</v>
      </c>
      <c r="AH207" s="17">
        <f t="shared" si="25"/>
        <v>10</v>
      </c>
      <c r="AI207" s="5">
        <f t="shared" si="26"/>
        <v>10.699600253312775</v>
      </c>
      <c r="AJ207" s="5"/>
      <c r="AK207" s="5"/>
    </row>
    <row r="208" spans="1:37">
      <c r="A208">
        <f t="shared" si="23"/>
        <v>2</v>
      </c>
      <c r="B208" s="2">
        <v>200</v>
      </c>
      <c r="C208" s="3">
        <v>1.43</v>
      </c>
      <c r="D208" s="3">
        <v>0.33</v>
      </c>
      <c r="E208" s="3">
        <v>0.47</v>
      </c>
      <c r="F208" s="3">
        <v>0.25</v>
      </c>
      <c r="G208" s="3">
        <v>1.47</v>
      </c>
      <c r="H208" s="3">
        <v>0.63</v>
      </c>
      <c r="I208" s="3">
        <v>0.9</v>
      </c>
      <c r="J208" s="3">
        <v>1.9</v>
      </c>
      <c r="K208" s="3">
        <v>1.54</v>
      </c>
      <c r="L208" s="3">
        <v>0.22</v>
      </c>
      <c r="M208" s="7">
        <f t="shared" si="27"/>
        <v>1.9</v>
      </c>
      <c r="N208" s="7">
        <f t="shared" si="22"/>
        <v>1.54</v>
      </c>
      <c r="O208" s="7">
        <f t="shared" si="22"/>
        <v>1.47</v>
      </c>
      <c r="P208" s="7">
        <f t="shared" si="22"/>
        <v>1.43</v>
      </c>
      <c r="Q208" s="7">
        <f t="shared" si="22"/>
        <v>0.9</v>
      </c>
      <c r="R208" s="7">
        <f t="shared" si="22"/>
        <v>0.63</v>
      </c>
      <c r="S208" s="7">
        <f t="shared" si="22"/>
        <v>0.47</v>
      </c>
      <c r="T208" s="7">
        <f t="shared" si="22"/>
        <v>0.33</v>
      </c>
      <c r="U208" s="7">
        <f t="shared" si="22"/>
        <v>0.25</v>
      </c>
      <c r="V208" s="7">
        <f t="shared" si="22"/>
        <v>0.22</v>
      </c>
      <c r="W208" s="3">
        <f>SUM($M208:M208)-W$4</f>
        <v>-6.893389199859902</v>
      </c>
      <c r="X208" s="3">
        <f>SUM($M208:N208)-X$4</f>
        <v>-5.5651904280213333</v>
      </c>
      <c r="Y208" s="3">
        <f>SUM($M208:O208)-Y$4</f>
        <v>-4.3069916561827633</v>
      </c>
      <c r="Z208" s="3">
        <f>SUM($M208:P208)-Z$4</f>
        <v>-3.0887928843441941</v>
      </c>
      <c r="AA208" s="3">
        <f>SUM($M208:Q208)-AA$4</f>
        <v>-2.4005941125056243</v>
      </c>
      <c r="AB208" s="3">
        <f>SUM($M208:R208)-AB$4</f>
        <v>-1.9823953406670549</v>
      </c>
      <c r="AC208" s="3">
        <f>SUM($M208:S208)-AC$4</f>
        <v>-1.7241965688284857</v>
      </c>
      <c r="AD208" s="3">
        <f>SUM($M208:T208)-AD$4</f>
        <v>-1.6059977969899144</v>
      </c>
      <c r="AE208" s="3">
        <f>SUM($M208:U208)-AE$4</f>
        <v>-1.5677990251513449</v>
      </c>
      <c r="AF208" s="3">
        <f>SUM($M208:V208)-AF$4</f>
        <v>-1.5596002533127749</v>
      </c>
      <c r="AG208" s="3">
        <f t="shared" si="24"/>
        <v>-1.5596002533127749</v>
      </c>
      <c r="AH208" s="17">
        <f t="shared" si="25"/>
        <v>0</v>
      </c>
      <c r="AI208" s="5">
        <f t="shared" si="26"/>
        <v>0</v>
      </c>
      <c r="AJ208" s="5"/>
      <c r="AK208" s="5"/>
    </row>
    <row r="209" spans="1:37">
      <c r="A209">
        <f t="shared" si="23"/>
        <v>8</v>
      </c>
      <c r="B209" s="2">
        <v>201</v>
      </c>
      <c r="C209" s="3">
        <v>0.52</v>
      </c>
      <c r="D209" s="3">
        <v>2.04</v>
      </c>
      <c r="E209" s="3">
        <v>1.85</v>
      </c>
      <c r="F209" s="3">
        <v>2.3199999999999998</v>
      </c>
      <c r="G209" s="3">
        <v>1.23</v>
      </c>
      <c r="H209" s="3">
        <v>2.2000000000000002</v>
      </c>
      <c r="I209" s="3">
        <v>0.61</v>
      </c>
      <c r="J209" s="3">
        <v>1.69</v>
      </c>
      <c r="K209" s="3">
        <v>1.34</v>
      </c>
      <c r="L209" s="3">
        <v>0.38</v>
      </c>
      <c r="M209" s="7">
        <f t="shared" si="27"/>
        <v>2.3199999999999998</v>
      </c>
      <c r="N209" s="7">
        <f t="shared" si="22"/>
        <v>2.2000000000000002</v>
      </c>
      <c r="O209" s="7">
        <f t="shared" si="22"/>
        <v>2.04</v>
      </c>
      <c r="P209" s="7">
        <f t="shared" si="22"/>
        <v>1.85</v>
      </c>
      <c r="Q209" s="7">
        <f t="shared" si="22"/>
        <v>1.69</v>
      </c>
      <c r="R209" s="7">
        <f t="shared" si="22"/>
        <v>1.34</v>
      </c>
      <c r="S209" s="7">
        <f t="shared" si="22"/>
        <v>1.23</v>
      </c>
      <c r="T209" s="7">
        <f t="shared" si="22"/>
        <v>0.61</v>
      </c>
      <c r="U209" s="7">
        <f t="shared" si="22"/>
        <v>0.52</v>
      </c>
      <c r="V209" s="7">
        <f t="shared" si="22"/>
        <v>0.38</v>
      </c>
      <c r="W209" s="3">
        <f>SUM($M209:M209)-W$4</f>
        <v>-6.473389199859902</v>
      </c>
      <c r="X209" s="3">
        <f>SUM($M209:N209)-X$4</f>
        <v>-4.4851904280213333</v>
      </c>
      <c r="Y209" s="3">
        <f>SUM($M209:O209)-Y$4</f>
        <v>-2.6569916561827638</v>
      </c>
      <c r="Z209" s="3">
        <f>SUM($M209:P209)-Z$4</f>
        <v>-1.0187928843441938</v>
      </c>
      <c r="AA209" s="3">
        <f>SUM($M209:Q209)-AA$4</f>
        <v>0.45940588749437516</v>
      </c>
      <c r="AB209" s="3">
        <f>SUM($M209:R209)-AB$4</f>
        <v>1.5876046593329445</v>
      </c>
      <c r="AC209" s="3">
        <f>SUM($M209:S209)-AC$4</f>
        <v>2.6058034311715144</v>
      </c>
      <c r="AD209" s="3">
        <f>SUM($M209:T209)-AD$4</f>
        <v>3.004002203010085</v>
      </c>
      <c r="AE209" s="3">
        <f>SUM($M209:U209)-AE$4</f>
        <v>3.3122009748486541</v>
      </c>
      <c r="AF209" s="3">
        <f>SUM($M209:V209)-AF$4</f>
        <v>3.4803997466872243</v>
      </c>
      <c r="AG209" s="3">
        <f t="shared" si="24"/>
        <v>3.4803997466872243</v>
      </c>
      <c r="AH209" s="17">
        <f t="shared" si="25"/>
        <v>10</v>
      </c>
      <c r="AI209" s="5">
        <f t="shared" si="26"/>
        <v>10.699600253312775</v>
      </c>
      <c r="AJ209" s="5"/>
      <c r="AK209" s="5"/>
    </row>
    <row r="210" spans="1:37">
      <c r="A210">
        <f t="shared" si="23"/>
        <v>8</v>
      </c>
      <c r="B210" s="2">
        <v>202</v>
      </c>
      <c r="C210" s="3">
        <v>0.56000000000000005</v>
      </c>
      <c r="D210" s="3">
        <v>0.68</v>
      </c>
      <c r="E210" s="3">
        <v>2.48</v>
      </c>
      <c r="F210" s="3">
        <v>1.49</v>
      </c>
      <c r="G210" s="3">
        <v>1.63</v>
      </c>
      <c r="H210" s="3">
        <v>1.59</v>
      </c>
      <c r="I210" s="3">
        <v>0.39</v>
      </c>
      <c r="J210" s="3">
        <v>0.8</v>
      </c>
      <c r="K210" s="3">
        <v>2.0099999999999998</v>
      </c>
      <c r="L210" s="3">
        <v>2</v>
      </c>
      <c r="M210" s="7">
        <f t="shared" si="27"/>
        <v>2.48</v>
      </c>
      <c r="N210" s="7">
        <f t="shared" si="22"/>
        <v>2.0099999999999998</v>
      </c>
      <c r="O210" s="7">
        <f t="shared" si="22"/>
        <v>2</v>
      </c>
      <c r="P210" s="7">
        <f t="shared" si="22"/>
        <v>1.63</v>
      </c>
      <c r="Q210" s="7">
        <f t="shared" si="22"/>
        <v>1.59</v>
      </c>
      <c r="R210" s="7">
        <f t="shared" si="22"/>
        <v>1.49</v>
      </c>
      <c r="S210" s="7">
        <f t="shared" si="22"/>
        <v>0.8</v>
      </c>
      <c r="T210" s="7">
        <f t="shared" si="22"/>
        <v>0.68</v>
      </c>
      <c r="U210" s="7">
        <f t="shared" si="22"/>
        <v>0.56000000000000005</v>
      </c>
      <c r="V210" s="7">
        <f t="shared" si="22"/>
        <v>0.39</v>
      </c>
      <c r="W210" s="3">
        <f>SUM($M210:M210)-W$4</f>
        <v>-6.3133891998599019</v>
      </c>
      <c r="X210" s="3">
        <f>SUM($M210:N210)-X$4</f>
        <v>-4.5151904280213326</v>
      </c>
      <c r="Y210" s="3">
        <f>SUM($M210:O210)-Y$4</f>
        <v>-2.7269916561827632</v>
      </c>
      <c r="Z210" s="3">
        <f>SUM($M210:P210)-Z$4</f>
        <v>-1.3087928843441929</v>
      </c>
      <c r="AA210" s="3">
        <f>SUM($M210:Q210)-AA$4</f>
        <v>6.9405887494376373E-2</v>
      </c>
      <c r="AB210" s="3">
        <f>SUM($M210:R210)-AB$4</f>
        <v>1.347604659332946</v>
      </c>
      <c r="AC210" s="3">
        <f>SUM($M210:S210)-AC$4</f>
        <v>1.9358034311715162</v>
      </c>
      <c r="AD210" s="3">
        <f>SUM($M210:T210)-AD$4</f>
        <v>2.4040022030100872</v>
      </c>
      <c r="AE210" s="3">
        <f>SUM($M210:U210)-AE$4</f>
        <v>2.7522009748486571</v>
      </c>
      <c r="AF210" s="3">
        <f>SUM($M210:V210)-AF$4</f>
        <v>2.9303997466872271</v>
      </c>
      <c r="AG210" s="3">
        <f t="shared" si="24"/>
        <v>2.9303997466872271</v>
      </c>
      <c r="AH210" s="17">
        <f t="shared" si="25"/>
        <v>10</v>
      </c>
      <c r="AI210" s="5">
        <f t="shared" si="26"/>
        <v>10.699600253312775</v>
      </c>
      <c r="AJ210" s="5"/>
      <c r="AK210" s="5"/>
    </row>
    <row r="211" spans="1:37">
      <c r="A211">
        <f t="shared" si="23"/>
        <v>8</v>
      </c>
      <c r="B211" s="2">
        <v>203</v>
      </c>
      <c r="C211" s="3">
        <v>1.82</v>
      </c>
      <c r="D211" s="3">
        <v>1.48</v>
      </c>
      <c r="E211" s="3">
        <v>1.93</v>
      </c>
      <c r="F211" s="3">
        <v>0.69</v>
      </c>
      <c r="G211" s="3">
        <v>1.63</v>
      </c>
      <c r="H211" s="3">
        <v>1.22</v>
      </c>
      <c r="I211" s="3">
        <v>1.6</v>
      </c>
      <c r="J211" s="3">
        <v>2.33</v>
      </c>
      <c r="K211" s="3">
        <v>0.26</v>
      </c>
      <c r="L211" s="3">
        <v>1.62</v>
      </c>
      <c r="M211" s="7">
        <f t="shared" si="27"/>
        <v>2.33</v>
      </c>
      <c r="N211" s="7">
        <f t="shared" si="22"/>
        <v>1.93</v>
      </c>
      <c r="O211" s="7">
        <f t="shared" si="22"/>
        <v>1.82</v>
      </c>
      <c r="P211" s="7">
        <f t="shared" si="22"/>
        <v>1.63</v>
      </c>
      <c r="Q211" s="7">
        <f t="shared" si="22"/>
        <v>1.62</v>
      </c>
      <c r="R211" s="7">
        <f t="shared" si="22"/>
        <v>1.6</v>
      </c>
      <c r="S211" s="7">
        <f t="shared" si="22"/>
        <v>1.48</v>
      </c>
      <c r="T211" s="7">
        <f t="shared" si="22"/>
        <v>1.22</v>
      </c>
      <c r="U211" s="7">
        <f t="shared" si="22"/>
        <v>0.69</v>
      </c>
      <c r="V211" s="7">
        <f t="shared" si="22"/>
        <v>0.26</v>
      </c>
      <c r="W211" s="3">
        <f>SUM($M211:M211)-W$4</f>
        <v>-6.4633891998599022</v>
      </c>
      <c r="X211" s="3">
        <f>SUM($M211:N211)-X$4</f>
        <v>-4.7451904280213331</v>
      </c>
      <c r="Y211" s="3">
        <f>SUM($M211:O211)-Y$4</f>
        <v>-3.1369916561827633</v>
      </c>
      <c r="Z211" s="3">
        <f>SUM($M211:P211)-Z$4</f>
        <v>-1.718792884344194</v>
      </c>
      <c r="AA211" s="3">
        <f>SUM($M211:Q211)-AA$4</f>
        <v>-0.31059411250562441</v>
      </c>
      <c r="AB211" s="3">
        <f>SUM($M211:R211)-AB$4</f>
        <v>1.0776046593329447</v>
      </c>
      <c r="AC211" s="3">
        <f>SUM($M211:S211)-AC$4</f>
        <v>2.3458034311715146</v>
      </c>
      <c r="AD211" s="3">
        <f>SUM($M211:T211)-AD$4</f>
        <v>3.3540022030100864</v>
      </c>
      <c r="AE211" s="3">
        <f>SUM($M211:U211)-AE$4</f>
        <v>3.8322009748486554</v>
      </c>
      <c r="AF211" s="3">
        <f>SUM($M211:V211)-AF$4</f>
        <v>3.8803997466872246</v>
      </c>
      <c r="AG211" s="3">
        <f t="shared" si="24"/>
        <v>3.8803997466872246</v>
      </c>
      <c r="AH211" s="17">
        <f t="shared" si="25"/>
        <v>10</v>
      </c>
      <c r="AI211" s="5">
        <f t="shared" si="26"/>
        <v>10.699600253312775</v>
      </c>
      <c r="AJ211" s="5"/>
      <c r="AK211" s="5"/>
    </row>
    <row r="212" spans="1:37">
      <c r="A212">
        <f t="shared" si="23"/>
        <v>8</v>
      </c>
      <c r="B212" s="2">
        <v>204</v>
      </c>
      <c r="C212" s="3">
        <v>2.31</v>
      </c>
      <c r="D212" s="3">
        <v>0.46</v>
      </c>
      <c r="E212" s="3">
        <v>1.36</v>
      </c>
      <c r="F212" s="3">
        <v>2.4700000000000002</v>
      </c>
      <c r="G212" s="3">
        <v>1.98</v>
      </c>
      <c r="H212" s="3">
        <v>0.6</v>
      </c>
      <c r="I212" s="3">
        <v>1.08</v>
      </c>
      <c r="J212" s="3">
        <v>0.99</v>
      </c>
      <c r="K212" s="3">
        <v>1.75</v>
      </c>
      <c r="L212" s="3">
        <v>1.25</v>
      </c>
      <c r="M212" s="7">
        <f t="shared" si="27"/>
        <v>2.4700000000000002</v>
      </c>
      <c r="N212" s="7">
        <f t="shared" si="22"/>
        <v>2.31</v>
      </c>
      <c r="O212" s="7">
        <f t="shared" si="22"/>
        <v>1.98</v>
      </c>
      <c r="P212" s="7">
        <f t="shared" si="22"/>
        <v>1.75</v>
      </c>
      <c r="Q212" s="7">
        <f t="shared" si="22"/>
        <v>1.36</v>
      </c>
      <c r="R212" s="7">
        <f t="shared" si="22"/>
        <v>1.25</v>
      </c>
      <c r="S212" s="7">
        <f t="shared" si="22"/>
        <v>1.08</v>
      </c>
      <c r="T212" s="7">
        <f t="shared" si="22"/>
        <v>0.99</v>
      </c>
      <c r="U212" s="7">
        <f t="shared" si="22"/>
        <v>0.6</v>
      </c>
      <c r="V212" s="7">
        <f t="shared" si="22"/>
        <v>0.46</v>
      </c>
      <c r="W212" s="3">
        <f>SUM($M212:M212)-W$4</f>
        <v>-6.3233891998599017</v>
      </c>
      <c r="X212" s="3">
        <f>SUM($M212:N212)-X$4</f>
        <v>-4.2251904280213326</v>
      </c>
      <c r="Y212" s="3">
        <f>SUM($M212:O212)-Y$4</f>
        <v>-2.4569916561827636</v>
      </c>
      <c r="Z212" s="3">
        <f>SUM($M212:P212)-Z$4</f>
        <v>-0.91879288434419415</v>
      </c>
      <c r="AA212" s="3">
        <f>SUM($M212:Q212)-AA$4</f>
        <v>0.22940588749437474</v>
      </c>
      <c r="AB212" s="3">
        <f>SUM($M212:R212)-AB$4</f>
        <v>1.2676046593329442</v>
      </c>
      <c r="AC212" s="3">
        <f>SUM($M212:S212)-AC$4</f>
        <v>2.1358034311715137</v>
      </c>
      <c r="AD212" s="3">
        <f>SUM($M212:T212)-AD$4</f>
        <v>2.9140022030100852</v>
      </c>
      <c r="AE212" s="3">
        <f>SUM($M212:U212)-AE$4</f>
        <v>3.3022009748486543</v>
      </c>
      <c r="AF212" s="3">
        <f>SUM($M212:V212)-AF$4</f>
        <v>3.5503997466872246</v>
      </c>
      <c r="AG212" s="3">
        <f t="shared" si="24"/>
        <v>3.5503997466872246</v>
      </c>
      <c r="AH212" s="17">
        <f t="shared" si="25"/>
        <v>10</v>
      </c>
      <c r="AI212" s="5">
        <f t="shared" si="26"/>
        <v>10.699600253312775</v>
      </c>
      <c r="AJ212" s="5"/>
      <c r="AK212" s="5"/>
    </row>
    <row r="213" spans="1:37">
      <c r="A213">
        <f t="shared" si="23"/>
        <v>6</v>
      </c>
      <c r="B213" s="2">
        <v>205</v>
      </c>
      <c r="C213" s="3">
        <v>0.28000000000000003</v>
      </c>
      <c r="D213" s="3">
        <v>0.94</v>
      </c>
      <c r="E213" s="3">
        <v>1.95</v>
      </c>
      <c r="F213" s="3">
        <v>0.59</v>
      </c>
      <c r="G213" s="3">
        <v>0.77</v>
      </c>
      <c r="H213" s="3">
        <v>0.88</v>
      </c>
      <c r="I213" s="3">
        <v>0.97</v>
      </c>
      <c r="J213" s="3">
        <v>1.37</v>
      </c>
      <c r="K213" s="3">
        <v>2.3199999999999998</v>
      </c>
      <c r="L213" s="3">
        <v>1.38</v>
      </c>
      <c r="M213" s="7">
        <f t="shared" si="27"/>
        <v>2.3199999999999998</v>
      </c>
      <c r="N213" s="7">
        <f t="shared" si="22"/>
        <v>1.95</v>
      </c>
      <c r="O213" s="7">
        <f t="shared" si="22"/>
        <v>1.38</v>
      </c>
      <c r="P213" s="7">
        <f t="shared" si="22"/>
        <v>1.37</v>
      </c>
      <c r="Q213" s="7">
        <f t="shared" si="22"/>
        <v>0.97</v>
      </c>
      <c r="R213" s="7">
        <f t="shared" si="22"/>
        <v>0.94</v>
      </c>
      <c r="S213" s="7">
        <f t="shared" si="22"/>
        <v>0.88</v>
      </c>
      <c r="T213" s="7">
        <f t="shared" si="22"/>
        <v>0.77</v>
      </c>
      <c r="U213" s="7">
        <f t="shared" si="22"/>
        <v>0.59</v>
      </c>
      <c r="V213" s="7">
        <f t="shared" si="22"/>
        <v>0.28000000000000003</v>
      </c>
      <c r="W213" s="3">
        <f>SUM($M213:M213)-W$4</f>
        <v>-6.473389199859902</v>
      </c>
      <c r="X213" s="3">
        <f>SUM($M213:N213)-X$4</f>
        <v>-4.7351904280213333</v>
      </c>
      <c r="Y213" s="3">
        <f>SUM($M213:O213)-Y$4</f>
        <v>-3.5669916561827639</v>
      </c>
      <c r="Z213" s="3">
        <f>SUM($M213:P213)-Z$4</f>
        <v>-2.4087928843441944</v>
      </c>
      <c r="AA213" s="3">
        <f>SUM($M213:Q213)-AA$4</f>
        <v>-1.6505941125056252</v>
      </c>
      <c r="AB213" s="3">
        <f>SUM($M213:R213)-AB$4</f>
        <v>-0.92239534066705531</v>
      </c>
      <c r="AC213" s="3">
        <f>SUM($M213:S213)-AC$4</f>
        <v>-0.25419656882848507</v>
      </c>
      <c r="AD213" s="3">
        <f>SUM($M213:T213)-AD$4</f>
        <v>0.30400220301008574</v>
      </c>
      <c r="AE213" s="3">
        <f>SUM($M213:U213)-AE$4</f>
        <v>0.68220097484865505</v>
      </c>
      <c r="AF213" s="3">
        <f>SUM($M213:V213)-AF$4</f>
        <v>0.75039974668722387</v>
      </c>
      <c r="AG213" s="3">
        <f t="shared" si="24"/>
        <v>0.75039974668722387</v>
      </c>
      <c r="AH213" s="17">
        <f t="shared" si="25"/>
        <v>10</v>
      </c>
      <c r="AI213" s="5">
        <f t="shared" si="26"/>
        <v>10.699600253312775</v>
      </c>
      <c r="AJ213" s="5"/>
      <c r="AK213" s="5"/>
    </row>
    <row r="214" spans="1:37">
      <c r="A214">
        <f t="shared" si="23"/>
        <v>7</v>
      </c>
      <c r="B214" s="2">
        <v>206</v>
      </c>
      <c r="C214" s="3">
        <v>1.78</v>
      </c>
      <c r="D214" s="3">
        <v>0.48</v>
      </c>
      <c r="E214" s="3">
        <v>1.32</v>
      </c>
      <c r="F214" s="3">
        <v>2.23</v>
      </c>
      <c r="G214" s="3">
        <v>0.53</v>
      </c>
      <c r="H214" s="3">
        <v>0.65</v>
      </c>
      <c r="I214" s="3">
        <v>1.75</v>
      </c>
      <c r="J214" s="3">
        <v>0.56999999999999995</v>
      </c>
      <c r="K214" s="3">
        <v>0.42</v>
      </c>
      <c r="L214" s="3">
        <v>2.02</v>
      </c>
      <c r="M214" s="7">
        <f t="shared" si="27"/>
        <v>2.23</v>
      </c>
      <c r="N214" s="7">
        <f t="shared" si="22"/>
        <v>2.02</v>
      </c>
      <c r="O214" s="7">
        <f t="shared" si="22"/>
        <v>1.78</v>
      </c>
      <c r="P214" s="7">
        <f t="shared" si="22"/>
        <v>1.75</v>
      </c>
      <c r="Q214" s="7">
        <f t="shared" si="22"/>
        <v>1.32</v>
      </c>
      <c r="R214" s="7">
        <f t="shared" si="22"/>
        <v>0.65</v>
      </c>
      <c r="S214" s="7">
        <f t="shared" si="22"/>
        <v>0.56999999999999995</v>
      </c>
      <c r="T214" s="7">
        <f t="shared" si="22"/>
        <v>0.53</v>
      </c>
      <c r="U214" s="7">
        <f t="shared" si="22"/>
        <v>0.48</v>
      </c>
      <c r="V214" s="7">
        <f t="shared" si="22"/>
        <v>0.42</v>
      </c>
      <c r="W214" s="3">
        <f>SUM($M214:M214)-W$4</f>
        <v>-6.5633891998599019</v>
      </c>
      <c r="X214" s="3">
        <f>SUM($M214:N214)-X$4</f>
        <v>-4.7551904280213328</v>
      </c>
      <c r="Y214" s="3">
        <f>SUM($M214:O214)-Y$4</f>
        <v>-3.1869916561827631</v>
      </c>
      <c r="Z214" s="3">
        <f>SUM($M214:P214)-Z$4</f>
        <v>-1.6487928843441937</v>
      </c>
      <c r="AA214" s="3">
        <f>SUM($M214:Q214)-AA$4</f>
        <v>-0.54059411250562484</v>
      </c>
      <c r="AB214" s="3">
        <f>SUM($M214:R214)-AB$4</f>
        <v>-0.10239534066705502</v>
      </c>
      <c r="AC214" s="3">
        <f>SUM($M214:S214)-AC$4</f>
        <v>0.25580343117151472</v>
      </c>
      <c r="AD214" s="3">
        <f>SUM($M214:T214)-AD$4</f>
        <v>0.57400220301008531</v>
      </c>
      <c r="AE214" s="3">
        <f>SUM($M214:U214)-AE$4</f>
        <v>0.84220097484865519</v>
      </c>
      <c r="AF214" s="3">
        <f>SUM($M214:V214)-AF$4</f>
        <v>1.0503997466872246</v>
      </c>
      <c r="AG214" s="3">
        <f t="shared" si="24"/>
        <v>1.0503997466872246</v>
      </c>
      <c r="AH214" s="17">
        <f t="shared" si="25"/>
        <v>10</v>
      </c>
      <c r="AI214" s="5">
        <f t="shared" si="26"/>
        <v>10.699600253312775</v>
      </c>
      <c r="AJ214" s="5"/>
      <c r="AK214" s="5"/>
    </row>
    <row r="215" spans="1:37">
      <c r="A215">
        <f t="shared" si="23"/>
        <v>8</v>
      </c>
      <c r="B215" s="2">
        <v>207</v>
      </c>
      <c r="C215" s="3">
        <v>1.1200000000000001</v>
      </c>
      <c r="D215" s="3">
        <v>0.28999999999999998</v>
      </c>
      <c r="E215" s="3">
        <v>1.86</v>
      </c>
      <c r="F215" s="3">
        <v>1.2</v>
      </c>
      <c r="G215" s="3">
        <v>1.6</v>
      </c>
      <c r="H215" s="3">
        <v>0.52</v>
      </c>
      <c r="I215" s="3">
        <v>1.56</v>
      </c>
      <c r="J215" s="3">
        <v>1.1499999999999999</v>
      </c>
      <c r="K215" s="3">
        <v>1.81</v>
      </c>
      <c r="L215" s="3">
        <v>2.02</v>
      </c>
      <c r="M215" s="7">
        <f t="shared" si="27"/>
        <v>2.02</v>
      </c>
      <c r="N215" s="7">
        <f t="shared" si="22"/>
        <v>1.86</v>
      </c>
      <c r="O215" s="7">
        <f t="shared" si="22"/>
        <v>1.81</v>
      </c>
      <c r="P215" s="7">
        <f t="shared" si="22"/>
        <v>1.6</v>
      </c>
      <c r="Q215" s="7">
        <f t="shared" si="22"/>
        <v>1.56</v>
      </c>
      <c r="R215" s="7">
        <f t="shared" si="22"/>
        <v>1.2</v>
      </c>
      <c r="S215" s="7">
        <f t="shared" si="22"/>
        <v>1.1499999999999999</v>
      </c>
      <c r="T215" s="7">
        <f t="shared" si="22"/>
        <v>1.1200000000000001</v>
      </c>
      <c r="U215" s="7">
        <f t="shared" si="22"/>
        <v>0.52</v>
      </c>
      <c r="V215" s="7">
        <f t="shared" si="22"/>
        <v>0.28999999999999998</v>
      </c>
      <c r="W215" s="3">
        <f>SUM($M215:M215)-W$4</f>
        <v>-6.7733891998599027</v>
      </c>
      <c r="X215" s="3">
        <f>SUM($M215:N215)-X$4</f>
        <v>-5.125190428021333</v>
      </c>
      <c r="Y215" s="3">
        <f>SUM($M215:O215)-Y$4</f>
        <v>-3.5269916561827639</v>
      </c>
      <c r="Z215" s="3">
        <f>SUM($M215:P215)-Z$4</f>
        <v>-2.1387928843441948</v>
      </c>
      <c r="AA215" s="3">
        <f>SUM($M215:Q215)-AA$4</f>
        <v>-0.79059411250562484</v>
      </c>
      <c r="AB215" s="3">
        <f>SUM($M215:R215)-AB$4</f>
        <v>0.19760465933294391</v>
      </c>
      <c r="AC215" s="3">
        <f>SUM($M215:S215)-AC$4</f>
        <v>1.1358034311715137</v>
      </c>
      <c r="AD215" s="3">
        <f>SUM($M215:T215)-AD$4</f>
        <v>2.0440022030100859</v>
      </c>
      <c r="AE215" s="3">
        <f>SUM($M215:U215)-AE$4</f>
        <v>2.352200974848655</v>
      </c>
      <c r="AF215" s="3">
        <f>SUM($M215:V215)-AF$4</f>
        <v>2.4303997466872236</v>
      </c>
      <c r="AG215" s="3">
        <f t="shared" si="24"/>
        <v>2.4303997466872236</v>
      </c>
      <c r="AH215" s="17">
        <f t="shared" si="25"/>
        <v>10</v>
      </c>
      <c r="AI215" s="5">
        <f t="shared" si="26"/>
        <v>10.699600253312775</v>
      </c>
      <c r="AJ215" s="5"/>
      <c r="AK215" s="5"/>
    </row>
    <row r="216" spans="1:37">
      <c r="A216">
        <f t="shared" si="23"/>
        <v>8</v>
      </c>
      <c r="B216" s="2">
        <v>208</v>
      </c>
      <c r="C216" s="3">
        <v>0.37</v>
      </c>
      <c r="D216" s="3">
        <v>1.5</v>
      </c>
      <c r="E216" s="3">
        <v>2.19</v>
      </c>
      <c r="F216" s="3">
        <v>2.3199999999999998</v>
      </c>
      <c r="G216" s="3">
        <v>1.32</v>
      </c>
      <c r="H216" s="3">
        <v>2.46</v>
      </c>
      <c r="I216" s="3">
        <v>1.21</v>
      </c>
      <c r="J216" s="3">
        <v>2.4500000000000002</v>
      </c>
      <c r="K216" s="3">
        <v>2.3199999999999998</v>
      </c>
      <c r="L216" s="3">
        <v>1.59</v>
      </c>
      <c r="M216" s="7">
        <f t="shared" si="27"/>
        <v>2.46</v>
      </c>
      <c r="N216" s="7">
        <f t="shared" si="22"/>
        <v>2.4500000000000002</v>
      </c>
      <c r="O216" s="7">
        <f t="shared" ref="N216:V244" si="28">LARGE($C216:$L216,O$7)</f>
        <v>2.3199999999999998</v>
      </c>
      <c r="P216" s="7">
        <f t="shared" si="28"/>
        <v>2.3199999999999998</v>
      </c>
      <c r="Q216" s="7">
        <f t="shared" si="28"/>
        <v>2.19</v>
      </c>
      <c r="R216" s="7">
        <f t="shared" si="28"/>
        <v>1.59</v>
      </c>
      <c r="S216" s="7">
        <f t="shared" si="28"/>
        <v>1.5</v>
      </c>
      <c r="T216" s="7">
        <f t="shared" si="28"/>
        <v>1.32</v>
      </c>
      <c r="U216" s="7">
        <f t="shared" si="28"/>
        <v>1.21</v>
      </c>
      <c r="V216" s="7">
        <f t="shared" si="28"/>
        <v>0.37</v>
      </c>
      <c r="W216" s="3">
        <f>SUM($M216:M216)-W$4</f>
        <v>-6.3333891998599023</v>
      </c>
      <c r="X216" s="3">
        <f>SUM($M216:N216)-X$4</f>
        <v>-4.0951904280213327</v>
      </c>
      <c r="Y216" s="3">
        <f>SUM($M216:O216)-Y$4</f>
        <v>-1.986991656182763</v>
      </c>
      <c r="Z216" s="3">
        <f>SUM($M216:P216)-Z$4</f>
        <v>0.12120711565580677</v>
      </c>
      <c r="AA216" s="3">
        <f>SUM($M216:Q216)-AA$4</f>
        <v>2.0994058874943757</v>
      </c>
      <c r="AB216" s="3">
        <f>SUM($M216:R216)-AB$4</f>
        <v>3.477604659332945</v>
      </c>
      <c r="AC216" s="3">
        <f>SUM($M216:S216)-AC$4</f>
        <v>4.7658034311715145</v>
      </c>
      <c r="AD216" s="3">
        <f>SUM($M216:T216)-AD$4</f>
        <v>5.8740022030100842</v>
      </c>
      <c r="AE216" s="3">
        <f>SUM($M216:U216)-AE$4</f>
        <v>6.8722009748486546</v>
      </c>
      <c r="AF216" s="3">
        <f>SUM($M216:V216)-AF$4</f>
        <v>7.030399746687225</v>
      </c>
      <c r="AG216" s="3">
        <f t="shared" si="24"/>
        <v>7.030399746687225</v>
      </c>
      <c r="AH216" s="17">
        <f t="shared" si="25"/>
        <v>10</v>
      </c>
      <c r="AI216" s="5">
        <f t="shared" si="26"/>
        <v>10.699600253312775</v>
      </c>
      <c r="AJ216" s="5"/>
      <c r="AK216" s="5"/>
    </row>
    <row r="217" spans="1:37">
      <c r="A217">
        <f t="shared" si="23"/>
        <v>6</v>
      </c>
      <c r="B217" s="2">
        <v>209</v>
      </c>
      <c r="C217" s="3">
        <v>1.28</v>
      </c>
      <c r="D217" s="3">
        <v>1.3</v>
      </c>
      <c r="E217" s="3">
        <v>1.35</v>
      </c>
      <c r="F217" s="3">
        <v>2.11</v>
      </c>
      <c r="G217" s="3">
        <v>1.27</v>
      </c>
      <c r="H217" s="3">
        <v>0.47</v>
      </c>
      <c r="I217" s="3">
        <v>1.86</v>
      </c>
      <c r="J217" s="3">
        <v>0.63</v>
      </c>
      <c r="K217" s="3">
        <v>0.61</v>
      </c>
      <c r="L217" s="3">
        <v>0.52</v>
      </c>
      <c r="M217" s="7">
        <f t="shared" si="27"/>
        <v>2.11</v>
      </c>
      <c r="N217" s="7">
        <f t="shared" si="28"/>
        <v>1.86</v>
      </c>
      <c r="O217" s="7">
        <f t="shared" si="28"/>
        <v>1.35</v>
      </c>
      <c r="P217" s="7">
        <f t="shared" si="28"/>
        <v>1.3</v>
      </c>
      <c r="Q217" s="7">
        <f t="shared" si="28"/>
        <v>1.28</v>
      </c>
      <c r="R217" s="7">
        <f t="shared" si="28"/>
        <v>1.27</v>
      </c>
      <c r="S217" s="7">
        <f t="shared" si="28"/>
        <v>0.63</v>
      </c>
      <c r="T217" s="7">
        <f t="shared" si="28"/>
        <v>0.61</v>
      </c>
      <c r="U217" s="7">
        <f t="shared" si="28"/>
        <v>0.52</v>
      </c>
      <c r="V217" s="7">
        <f t="shared" si="28"/>
        <v>0.47</v>
      </c>
      <c r="W217" s="3">
        <f>SUM($M217:M217)-W$4</f>
        <v>-6.6833891998599029</v>
      </c>
      <c r="X217" s="3">
        <f>SUM($M217:N217)-X$4</f>
        <v>-5.0351904280213331</v>
      </c>
      <c r="Y217" s="3">
        <f>SUM($M217:O217)-Y$4</f>
        <v>-3.8969916561827631</v>
      </c>
      <c r="Z217" s="3">
        <f>SUM($M217:P217)-Z$4</f>
        <v>-2.8087928843441938</v>
      </c>
      <c r="AA217" s="3">
        <f>SUM($M217:Q217)-AA$4</f>
        <v>-1.7405941125056241</v>
      </c>
      <c r="AB217" s="3">
        <f>SUM($M217:R217)-AB$4</f>
        <v>-0.68239534066705509</v>
      </c>
      <c r="AC217" s="3">
        <f>SUM($M217:S217)-AC$4</f>
        <v>-0.26419656882848486</v>
      </c>
      <c r="AD217" s="3">
        <f>SUM($M217:T217)-AD$4</f>
        <v>0.13400220301008581</v>
      </c>
      <c r="AE217" s="3">
        <f>SUM($M217:U217)-AE$4</f>
        <v>0.44220097484865484</v>
      </c>
      <c r="AF217" s="3">
        <f>SUM($M217:V217)-AF$4</f>
        <v>0.70039974668722493</v>
      </c>
      <c r="AG217" s="3">
        <f t="shared" si="24"/>
        <v>0.70039974668722493</v>
      </c>
      <c r="AH217" s="17">
        <f t="shared" si="25"/>
        <v>10</v>
      </c>
      <c r="AI217" s="5">
        <f t="shared" si="26"/>
        <v>10.699600253312775</v>
      </c>
      <c r="AJ217" s="5"/>
      <c r="AK217" s="5"/>
    </row>
    <row r="218" spans="1:37">
      <c r="A218">
        <f t="shared" si="23"/>
        <v>8</v>
      </c>
      <c r="B218" s="2">
        <v>210</v>
      </c>
      <c r="C218" s="3">
        <v>1.41</v>
      </c>
      <c r="D218" s="3">
        <v>1.54</v>
      </c>
      <c r="E218" s="3">
        <v>0.66</v>
      </c>
      <c r="F218" s="3">
        <v>1.44</v>
      </c>
      <c r="G218" s="3">
        <v>0.35</v>
      </c>
      <c r="H218" s="3">
        <v>1.89</v>
      </c>
      <c r="I218" s="3">
        <v>1.72</v>
      </c>
      <c r="J218" s="3">
        <v>0.53</v>
      </c>
      <c r="K218" s="3">
        <v>0.92</v>
      </c>
      <c r="L218" s="3">
        <v>1.92</v>
      </c>
      <c r="M218" s="7">
        <f t="shared" si="27"/>
        <v>1.92</v>
      </c>
      <c r="N218" s="7">
        <f t="shared" si="28"/>
        <v>1.89</v>
      </c>
      <c r="O218" s="7">
        <f t="shared" si="28"/>
        <v>1.72</v>
      </c>
      <c r="P218" s="7">
        <f t="shared" si="28"/>
        <v>1.54</v>
      </c>
      <c r="Q218" s="7">
        <f t="shared" si="28"/>
        <v>1.44</v>
      </c>
      <c r="R218" s="7">
        <f t="shared" si="28"/>
        <v>1.41</v>
      </c>
      <c r="S218" s="7">
        <f t="shared" si="28"/>
        <v>0.92</v>
      </c>
      <c r="T218" s="7">
        <f t="shared" si="28"/>
        <v>0.66</v>
      </c>
      <c r="U218" s="7">
        <f t="shared" si="28"/>
        <v>0.53</v>
      </c>
      <c r="V218" s="7">
        <f t="shared" si="28"/>
        <v>0.35</v>
      </c>
      <c r="W218" s="3">
        <f>SUM($M218:M218)-W$4</f>
        <v>-6.8733891998599024</v>
      </c>
      <c r="X218" s="3">
        <f>SUM($M218:N218)-X$4</f>
        <v>-5.1951904280213332</v>
      </c>
      <c r="Y218" s="3">
        <f>SUM($M218:O218)-Y$4</f>
        <v>-3.686991656182764</v>
      </c>
      <c r="Z218" s="3">
        <f>SUM($M218:P218)-Z$4</f>
        <v>-2.3587928843441945</v>
      </c>
      <c r="AA218" s="3">
        <f>SUM($M218:Q218)-AA$4</f>
        <v>-1.1305941125056247</v>
      </c>
      <c r="AB218" s="3">
        <f>SUM($M218:R218)-AB$4</f>
        <v>6.7604659332944905E-2</v>
      </c>
      <c r="AC218" s="3">
        <f>SUM($M218:S218)-AC$4</f>
        <v>0.77580343117151429</v>
      </c>
      <c r="AD218" s="3">
        <f>SUM($M218:T218)-AD$4</f>
        <v>1.2240022030100857</v>
      </c>
      <c r="AE218" s="3">
        <f>SUM($M218:U218)-AE$4</f>
        <v>1.5422009748486545</v>
      </c>
      <c r="AF218" s="3">
        <f>SUM($M218:V218)-AF$4</f>
        <v>1.6803997466872236</v>
      </c>
      <c r="AG218" s="3">
        <f t="shared" si="24"/>
        <v>1.6803997466872236</v>
      </c>
      <c r="AH218" s="17">
        <f t="shared" si="25"/>
        <v>10</v>
      </c>
      <c r="AI218" s="5">
        <f t="shared" si="26"/>
        <v>10.699600253312775</v>
      </c>
      <c r="AJ218" s="5"/>
      <c r="AK218" s="5"/>
    </row>
    <row r="219" spans="1:37">
      <c r="A219">
        <f t="shared" si="23"/>
        <v>8</v>
      </c>
      <c r="B219" s="2">
        <v>211</v>
      </c>
      <c r="C219" s="3">
        <v>2.1</v>
      </c>
      <c r="D219" s="3">
        <v>1.53</v>
      </c>
      <c r="E219" s="3">
        <v>1.72</v>
      </c>
      <c r="F219" s="3">
        <v>0.99</v>
      </c>
      <c r="G219" s="3">
        <v>2.2599999999999998</v>
      </c>
      <c r="H219" s="3">
        <v>2.3199999999999998</v>
      </c>
      <c r="I219" s="3">
        <v>1.1299999999999999</v>
      </c>
      <c r="J219" s="3">
        <v>0.69</v>
      </c>
      <c r="K219" s="3">
        <v>2.3199999999999998</v>
      </c>
      <c r="L219" s="3">
        <v>0.96</v>
      </c>
      <c r="M219" s="7">
        <f t="shared" si="27"/>
        <v>2.3199999999999998</v>
      </c>
      <c r="N219" s="7">
        <f t="shared" si="28"/>
        <v>2.3199999999999998</v>
      </c>
      <c r="O219" s="7">
        <f t="shared" si="28"/>
        <v>2.2599999999999998</v>
      </c>
      <c r="P219" s="7">
        <f t="shared" si="28"/>
        <v>2.1</v>
      </c>
      <c r="Q219" s="7">
        <f t="shared" si="28"/>
        <v>1.72</v>
      </c>
      <c r="R219" s="7">
        <f t="shared" si="28"/>
        <v>1.53</v>
      </c>
      <c r="S219" s="7">
        <f t="shared" si="28"/>
        <v>1.1299999999999999</v>
      </c>
      <c r="T219" s="7">
        <f t="shared" si="28"/>
        <v>0.99</v>
      </c>
      <c r="U219" s="7">
        <f t="shared" si="28"/>
        <v>0.96</v>
      </c>
      <c r="V219" s="7">
        <f t="shared" si="28"/>
        <v>0.69</v>
      </c>
      <c r="W219" s="3">
        <f>SUM($M219:M219)-W$4</f>
        <v>-6.473389199859902</v>
      </c>
      <c r="X219" s="3">
        <f>SUM($M219:N219)-X$4</f>
        <v>-4.3651904280213332</v>
      </c>
      <c r="Y219" s="3">
        <f>SUM($M219:O219)-Y$4</f>
        <v>-2.3169916561827639</v>
      </c>
      <c r="Z219" s="3">
        <f>SUM($M219:P219)-Z$4</f>
        <v>-0.42879288434419394</v>
      </c>
      <c r="AA219" s="3">
        <f>SUM($M219:Q219)-AA$4</f>
        <v>1.0794058874943762</v>
      </c>
      <c r="AB219" s="3">
        <f>SUM($M219:R219)-AB$4</f>
        <v>2.397604659332945</v>
      </c>
      <c r="AC219" s="3">
        <f>SUM($M219:S219)-AC$4</f>
        <v>3.3158034311715134</v>
      </c>
      <c r="AD219" s="3">
        <f>SUM($M219:T219)-AD$4</f>
        <v>4.0940022030100849</v>
      </c>
      <c r="AE219" s="3">
        <f>SUM($M219:U219)-AE$4</f>
        <v>4.8422009748486534</v>
      </c>
      <c r="AF219" s="3">
        <f>SUM($M219:V219)-AF$4</f>
        <v>5.3203997466872242</v>
      </c>
      <c r="AG219" s="3">
        <f t="shared" si="24"/>
        <v>5.3203997466872242</v>
      </c>
      <c r="AH219" s="17">
        <f t="shared" si="25"/>
        <v>10</v>
      </c>
      <c r="AI219" s="5">
        <f t="shared" si="26"/>
        <v>10.699600253312775</v>
      </c>
      <c r="AJ219" s="5"/>
      <c r="AK219" s="5"/>
    </row>
    <row r="220" spans="1:37">
      <c r="A220">
        <f t="shared" si="23"/>
        <v>8</v>
      </c>
      <c r="B220" s="2">
        <v>212</v>
      </c>
      <c r="C220" s="3">
        <v>1.51</v>
      </c>
      <c r="D220" s="3">
        <v>1.32</v>
      </c>
      <c r="E220" s="3">
        <v>1.85</v>
      </c>
      <c r="F220" s="3">
        <v>0.31</v>
      </c>
      <c r="G220" s="3">
        <v>0.61</v>
      </c>
      <c r="H220" s="3">
        <v>1.62</v>
      </c>
      <c r="I220" s="3">
        <v>1.61</v>
      </c>
      <c r="J220" s="3">
        <v>1.36</v>
      </c>
      <c r="K220" s="3">
        <v>2.0699999999999998</v>
      </c>
      <c r="L220" s="3">
        <v>2.2400000000000002</v>
      </c>
      <c r="M220" s="7">
        <f t="shared" si="27"/>
        <v>2.2400000000000002</v>
      </c>
      <c r="N220" s="7">
        <f t="shared" si="28"/>
        <v>2.0699999999999998</v>
      </c>
      <c r="O220" s="7">
        <f t="shared" si="28"/>
        <v>1.85</v>
      </c>
      <c r="P220" s="7">
        <f t="shared" si="28"/>
        <v>1.62</v>
      </c>
      <c r="Q220" s="7">
        <f t="shared" si="28"/>
        <v>1.61</v>
      </c>
      <c r="R220" s="7">
        <f t="shared" si="28"/>
        <v>1.51</v>
      </c>
      <c r="S220" s="7">
        <f t="shared" si="28"/>
        <v>1.36</v>
      </c>
      <c r="T220" s="7">
        <f t="shared" si="28"/>
        <v>1.32</v>
      </c>
      <c r="U220" s="7">
        <f t="shared" si="28"/>
        <v>0.61</v>
      </c>
      <c r="V220" s="7">
        <f t="shared" si="28"/>
        <v>0.31</v>
      </c>
      <c r="W220" s="3">
        <f>SUM($M220:M220)-W$4</f>
        <v>-6.5533891998599021</v>
      </c>
      <c r="X220" s="3">
        <f>SUM($M220:N220)-X$4</f>
        <v>-4.6951904280213324</v>
      </c>
      <c r="Y220" s="3">
        <f>SUM($M220:O220)-Y$4</f>
        <v>-3.0569916561827633</v>
      </c>
      <c r="Z220" s="3">
        <f>SUM($M220:P220)-Z$4</f>
        <v>-1.6487928843441937</v>
      </c>
      <c r="AA220" s="3">
        <f>SUM($M220:Q220)-AA$4</f>
        <v>-0.25059411250562391</v>
      </c>
      <c r="AB220" s="3">
        <f>SUM($M220:R220)-AB$4</f>
        <v>1.0476046593329453</v>
      </c>
      <c r="AC220" s="3">
        <f>SUM($M220:S220)-AC$4</f>
        <v>2.1958034311715142</v>
      </c>
      <c r="AD220" s="3">
        <f>SUM($M220:T220)-AD$4</f>
        <v>3.3040022030100857</v>
      </c>
      <c r="AE220" s="3">
        <f>SUM($M220:U220)-AE$4</f>
        <v>3.7022009748486546</v>
      </c>
      <c r="AF220" s="3">
        <f>SUM($M220:V220)-AF$4</f>
        <v>3.8003997466872246</v>
      </c>
      <c r="AG220" s="3">
        <f t="shared" si="24"/>
        <v>3.8003997466872246</v>
      </c>
      <c r="AH220" s="17">
        <f t="shared" si="25"/>
        <v>10</v>
      </c>
      <c r="AI220" s="5">
        <f t="shared" si="26"/>
        <v>10.699600253312775</v>
      </c>
      <c r="AJ220" s="5"/>
      <c r="AK220" s="5"/>
    </row>
    <row r="221" spans="1:37">
      <c r="A221">
        <f t="shared" si="23"/>
        <v>6</v>
      </c>
      <c r="B221" s="2">
        <v>213</v>
      </c>
      <c r="C221" s="3">
        <v>1.1100000000000001</v>
      </c>
      <c r="D221" s="3">
        <v>0.45</v>
      </c>
      <c r="E221" s="3">
        <v>1.78</v>
      </c>
      <c r="F221" s="3">
        <v>0.24</v>
      </c>
      <c r="G221" s="3">
        <v>0.92</v>
      </c>
      <c r="H221" s="3">
        <v>0.71</v>
      </c>
      <c r="I221" s="3">
        <v>2.2400000000000002</v>
      </c>
      <c r="J221" s="3">
        <v>1.39</v>
      </c>
      <c r="K221" s="3">
        <v>1.46</v>
      </c>
      <c r="L221" s="3">
        <v>0.67</v>
      </c>
      <c r="M221" s="7">
        <f t="shared" si="27"/>
        <v>2.2400000000000002</v>
      </c>
      <c r="N221" s="7">
        <f t="shared" si="28"/>
        <v>1.78</v>
      </c>
      <c r="O221" s="7">
        <f t="shared" si="28"/>
        <v>1.46</v>
      </c>
      <c r="P221" s="7">
        <f t="shared" si="28"/>
        <v>1.39</v>
      </c>
      <c r="Q221" s="7">
        <f t="shared" si="28"/>
        <v>1.1100000000000001</v>
      </c>
      <c r="R221" s="7">
        <f t="shared" si="28"/>
        <v>0.92</v>
      </c>
      <c r="S221" s="7">
        <f t="shared" si="28"/>
        <v>0.71</v>
      </c>
      <c r="T221" s="7">
        <f t="shared" si="28"/>
        <v>0.67</v>
      </c>
      <c r="U221" s="7">
        <f t="shared" si="28"/>
        <v>0.45</v>
      </c>
      <c r="V221" s="7">
        <f t="shared" si="28"/>
        <v>0.24</v>
      </c>
      <c r="W221" s="3">
        <f>SUM($M221:M221)-W$4</f>
        <v>-6.5533891998599021</v>
      </c>
      <c r="X221" s="3">
        <f>SUM($M221:N221)-X$4</f>
        <v>-4.9851904280213324</v>
      </c>
      <c r="Y221" s="3">
        <f>SUM($M221:O221)-Y$4</f>
        <v>-3.736991656182763</v>
      </c>
      <c r="Z221" s="3">
        <f>SUM($M221:P221)-Z$4</f>
        <v>-2.5587928843441938</v>
      </c>
      <c r="AA221" s="3">
        <f>SUM($M221:Q221)-AA$4</f>
        <v>-1.6605941125056241</v>
      </c>
      <c r="AB221" s="3">
        <f>SUM($M221:R221)-AB$4</f>
        <v>-0.95239534066705467</v>
      </c>
      <c r="AC221" s="3">
        <f>SUM($M221:S221)-AC$4</f>
        <v>-0.45419656882848614</v>
      </c>
      <c r="AD221" s="3">
        <f>SUM($M221:T221)-AD$4</f>
        <v>4.0022030100850259E-3</v>
      </c>
      <c r="AE221" s="3">
        <f>SUM($M221:U221)-AE$4</f>
        <v>0.24220097484865377</v>
      </c>
      <c r="AF221" s="3">
        <f>SUM($M221:V221)-AF$4</f>
        <v>0.27039974668722344</v>
      </c>
      <c r="AG221" s="3">
        <f t="shared" si="24"/>
        <v>0.27039974668722344</v>
      </c>
      <c r="AH221" s="17">
        <f t="shared" si="25"/>
        <v>10</v>
      </c>
      <c r="AI221" s="5">
        <f t="shared" si="26"/>
        <v>10.699600253312775</v>
      </c>
      <c r="AJ221" s="5"/>
      <c r="AK221" s="5"/>
    </row>
    <row r="222" spans="1:37">
      <c r="A222">
        <f t="shared" si="23"/>
        <v>8</v>
      </c>
      <c r="B222" s="2">
        <v>214</v>
      </c>
      <c r="C222" s="3">
        <v>1.43</v>
      </c>
      <c r="D222" s="3">
        <v>2.36</v>
      </c>
      <c r="E222" s="3">
        <v>0.93</v>
      </c>
      <c r="F222" s="3">
        <v>0.87</v>
      </c>
      <c r="G222" s="3">
        <v>0.56999999999999995</v>
      </c>
      <c r="H222" s="3">
        <v>1.28</v>
      </c>
      <c r="I222" s="3">
        <v>0.96</v>
      </c>
      <c r="J222" s="3">
        <v>2.36</v>
      </c>
      <c r="K222" s="3">
        <v>1.39</v>
      </c>
      <c r="L222" s="3">
        <v>1.27</v>
      </c>
      <c r="M222" s="7">
        <f t="shared" si="27"/>
        <v>2.36</v>
      </c>
      <c r="N222" s="7">
        <f t="shared" si="28"/>
        <v>2.36</v>
      </c>
      <c r="O222" s="7">
        <f t="shared" si="28"/>
        <v>1.43</v>
      </c>
      <c r="P222" s="7">
        <f t="shared" si="28"/>
        <v>1.39</v>
      </c>
      <c r="Q222" s="7">
        <f t="shared" si="28"/>
        <v>1.28</v>
      </c>
      <c r="R222" s="7">
        <f t="shared" si="28"/>
        <v>1.27</v>
      </c>
      <c r="S222" s="7">
        <f t="shared" si="28"/>
        <v>0.96</v>
      </c>
      <c r="T222" s="7">
        <f t="shared" si="28"/>
        <v>0.93</v>
      </c>
      <c r="U222" s="7">
        <f t="shared" si="28"/>
        <v>0.87</v>
      </c>
      <c r="V222" s="7">
        <f t="shared" si="28"/>
        <v>0.56999999999999995</v>
      </c>
      <c r="W222" s="3">
        <f>SUM($M222:M222)-W$4</f>
        <v>-6.4333891998599029</v>
      </c>
      <c r="X222" s="3">
        <f>SUM($M222:N222)-X$4</f>
        <v>-4.2851904280213331</v>
      </c>
      <c r="Y222" s="3">
        <f>SUM($M222:O222)-Y$4</f>
        <v>-3.0669916561827639</v>
      </c>
      <c r="Z222" s="3">
        <f>SUM($M222:P222)-Z$4</f>
        <v>-1.8887928843441948</v>
      </c>
      <c r="AA222" s="3">
        <f>SUM($M222:Q222)-AA$4</f>
        <v>-0.82059411250562597</v>
      </c>
      <c r="AB222" s="3">
        <f>SUM($M222:R222)-AB$4</f>
        <v>0.23760465933294306</v>
      </c>
      <c r="AC222" s="3">
        <f>SUM($M222:S222)-AC$4</f>
        <v>0.98580343117151159</v>
      </c>
      <c r="AD222" s="3">
        <f>SUM($M222:T222)-AD$4</f>
        <v>1.7040022030100825</v>
      </c>
      <c r="AE222" s="3">
        <f>SUM($M222:U222)-AE$4</f>
        <v>2.3622009748486512</v>
      </c>
      <c r="AF222" s="3">
        <f>SUM($M222:V222)-AF$4</f>
        <v>2.720399746687221</v>
      </c>
      <c r="AG222" s="3">
        <f t="shared" si="24"/>
        <v>2.720399746687221</v>
      </c>
      <c r="AH222" s="17">
        <f t="shared" si="25"/>
        <v>10</v>
      </c>
      <c r="AI222" s="5">
        <f t="shared" si="26"/>
        <v>10.699600253312775</v>
      </c>
      <c r="AJ222" s="5"/>
      <c r="AK222" s="5"/>
    </row>
    <row r="223" spans="1:37">
      <c r="A223">
        <f t="shared" si="23"/>
        <v>8</v>
      </c>
      <c r="B223" s="2">
        <v>215</v>
      </c>
      <c r="C223" s="3">
        <v>2.4700000000000002</v>
      </c>
      <c r="D223" s="3">
        <v>2.46</v>
      </c>
      <c r="E223" s="3">
        <v>2.39</v>
      </c>
      <c r="F223" s="3">
        <v>0.61</v>
      </c>
      <c r="G223" s="3">
        <v>0.91</v>
      </c>
      <c r="H223" s="3">
        <v>0.96</v>
      </c>
      <c r="I223" s="3">
        <v>1.47</v>
      </c>
      <c r="J223" s="3">
        <v>0.28000000000000003</v>
      </c>
      <c r="K223" s="3">
        <v>1.17</v>
      </c>
      <c r="L223" s="3">
        <v>0.34</v>
      </c>
      <c r="M223" s="7">
        <f t="shared" si="27"/>
        <v>2.4700000000000002</v>
      </c>
      <c r="N223" s="7">
        <f t="shared" si="28"/>
        <v>2.46</v>
      </c>
      <c r="O223" s="7">
        <f t="shared" si="28"/>
        <v>2.39</v>
      </c>
      <c r="P223" s="7">
        <f t="shared" si="28"/>
        <v>1.47</v>
      </c>
      <c r="Q223" s="7">
        <f t="shared" si="28"/>
        <v>1.17</v>
      </c>
      <c r="R223" s="7">
        <f t="shared" si="28"/>
        <v>0.96</v>
      </c>
      <c r="S223" s="7">
        <f t="shared" si="28"/>
        <v>0.91</v>
      </c>
      <c r="T223" s="7">
        <f t="shared" si="28"/>
        <v>0.61</v>
      </c>
      <c r="U223" s="7">
        <f t="shared" si="28"/>
        <v>0.34</v>
      </c>
      <c r="V223" s="7">
        <f t="shared" si="28"/>
        <v>0.28000000000000003</v>
      </c>
      <c r="W223" s="3">
        <f>SUM($M223:M223)-W$4</f>
        <v>-6.3233891998599017</v>
      </c>
      <c r="X223" s="3">
        <f>SUM($M223:N223)-X$4</f>
        <v>-4.0751904280213331</v>
      </c>
      <c r="Y223" s="3">
        <f>SUM($M223:O223)-Y$4</f>
        <v>-1.8969916561827631</v>
      </c>
      <c r="Z223" s="3">
        <f>SUM($M223:P223)-Z$4</f>
        <v>-0.63879288434419301</v>
      </c>
      <c r="AA223" s="3">
        <f>SUM($M223:Q223)-AA$4</f>
        <v>0.31940588749437637</v>
      </c>
      <c r="AB223" s="3">
        <f>SUM($M223:R223)-AB$4</f>
        <v>1.0676046593329467</v>
      </c>
      <c r="AC223" s="3">
        <f>SUM($M223:S223)-AC$4</f>
        <v>1.7658034311715163</v>
      </c>
      <c r="AD223" s="3">
        <f>SUM($M223:T223)-AD$4</f>
        <v>2.1640022030100869</v>
      </c>
      <c r="AE223" s="3">
        <f>SUM($M223:U223)-AE$4</f>
        <v>2.2922009748486563</v>
      </c>
      <c r="AF223" s="3">
        <f>SUM($M223:V223)-AF$4</f>
        <v>2.3603997466872251</v>
      </c>
      <c r="AG223" s="3">
        <f t="shared" si="24"/>
        <v>2.3603997466872251</v>
      </c>
      <c r="AH223" s="17">
        <f t="shared" si="25"/>
        <v>10</v>
      </c>
      <c r="AI223" s="5">
        <f t="shared" si="26"/>
        <v>10.699600253312775</v>
      </c>
      <c r="AJ223" s="5"/>
      <c r="AK223" s="5"/>
    </row>
    <row r="224" spans="1:37">
      <c r="A224">
        <f t="shared" si="23"/>
        <v>8</v>
      </c>
      <c r="B224" s="2">
        <v>216</v>
      </c>
      <c r="C224" s="3">
        <v>0.93</v>
      </c>
      <c r="D224" s="3">
        <v>2.19</v>
      </c>
      <c r="E224" s="3">
        <v>2.25</v>
      </c>
      <c r="F224" s="3">
        <v>0.97</v>
      </c>
      <c r="G224" s="3">
        <v>2.12</v>
      </c>
      <c r="H224" s="3">
        <v>1.24</v>
      </c>
      <c r="I224" s="3">
        <v>0.56999999999999995</v>
      </c>
      <c r="J224" s="3">
        <v>0.87</v>
      </c>
      <c r="K224" s="3">
        <v>1.82</v>
      </c>
      <c r="L224" s="3">
        <v>0.23</v>
      </c>
      <c r="M224" s="7">
        <f t="shared" si="27"/>
        <v>2.25</v>
      </c>
      <c r="N224" s="7">
        <f t="shared" si="28"/>
        <v>2.19</v>
      </c>
      <c r="O224" s="7">
        <f t="shared" si="28"/>
        <v>2.12</v>
      </c>
      <c r="P224" s="7">
        <f t="shared" si="28"/>
        <v>1.82</v>
      </c>
      <c r="Q224" s="7">
        <f t="shared" si="28"/>
        <v>1.24</v>
      </c>
      <c r="R224" s="7">
        <f t="shared" si="28"/>
        <v>0.97</v>
      </c>
      <c r="S224" s="7">
        <f t="shared" si="28"/>
        <v>0.93</v>
      </c>
      <c r="T224" s="7">
        <f t="shared" si="28"/>
        <v>0.87</v>
      </c>
      <c r="U224" s="7">
        <f t="shared" si="28"/>
        <v>0.56999999999999995</v>
      </c>
      <c r="V224" s="7">
        <f t="shared" si="28"/>
        <v>0.23</v>
      </c>
      <c r="W224" s="3">
        <f>SUM($M224:M224)-W$4</f>
        <v>-6.5433891998599023</v>
      </c>
      <c r="X224" s="3">
        <f>SUM($M224:N224)-X$4</f>
        <v>-4.5651904280213333</v>
      </c>
      <c r="Y224" s="3">
        <f>SUM($M224:O224)-Y$4</f>
        <v>-2.6569916561827638</v>
      </c>
      <c r="Z224" s="3">
        <f>SUM($M224:P224)-Z$4</f>
        <v>-1.0487928843441949</v>
      </c>
      <c r="AA224" s="3">
        <f>SUM($M224:Q224)-AA$4</f>
        <v>-2.0594112505625262E-2</v>
      </c>
      <c r="AB224" s="3">
        <f>SUM($M224:R224)-AB$4</f>
        <v>0.73760465933294483</v>
      </c>
      <c r="AC224" s="3">
        <f>SUM($M224:S224)-AC$4</f>
        <v>1.455803431171514</v>
      </c>
      <c r="AD224" s="3">
        <f>SUM($M224:T224)-AD$4</f>
        <v>2.1140022030100845</v>
      </c>
      <c r="AE224" s="3">
        <f>SUM($M224:U224)-AE$4</f>
        <v>2.4722009748486542</v>
      </c>
      <c r="AF224" s="3">
        <f>SUM($M224:V224)-AF$4</f>
        <v>2.4903997466872241</v>
      </c>
      <c r="AG224" s="3">
        <f t="shared" si="24"/>
        <v>2.4903997466872241</v>
      </c>
      <c r="AH224" s="17">
        <f t="shared" si="25"/>
        <v>10</v>
      </c>
      <c r="AI224" s="5">
        <f t="shared" si="26"/>
        <v>10.699600253312775</v>
      </c>
      <c r="AJ224" s="5"/>
      <c r="AK224" s="5"/>
    </row>
    <row r="225" spans="1:37">
      <c r="A225">
        <f t="shared" si="23"/>
        <v>8</v>
      </c>
      <c r="B225" s="2">
        <v>217</v>
      </c>
      <c r="C225" s="3">
        <v>1.74</v>
      </c>
      <c r="D225" s="3">
        <v>0.63</v>
      </c>
      <c r="E225" s="3">
        <v>1.49</v>
      </c>
      <c r="F225" s="3">
        <v>0.92</v>
      </c>
      <c r="G225" s="3">
        <v>1.5</v>
      </c>
      <c r="H225" s="3">
        <v>2.09</v>
      </c>
      <c r="I225" s="3">
        <v>1.91</v>
      </c>
      <c r="J225" s="3">
        <v>1.84</v>
      </c>
      <c r="K225" s="3">
        <v>0.75</v>
      </c>
      <c r="L225" s="3">
        <v>2.29</v>
      </c>
      <c r="M225" s="7">
        <f t="shared" si="27"/>
        <v>2.29</v>
      </c>
      <c r="N225" s="7">
        <f t="shared" si="28"/>
        <v>2.09</v>
      </c>
      <c r="O225" s="7">
        <f t="shared" si="28"/>
        <v>1.91</v>
      </c>
      <c r="P225" s="7">
        <f t="shared" si="28"/>
        <v>1.84</v>
      </c>
      <c r="Q225" s="7">
        <f t="shared" si="28"/>
        <v>1.74</v>
      </c>
      <c r="R225" s="7">
        <f t="shared" si="28"/>
        <v>1.5</v>
      </c>
      <c r="S225" s="7">
        <f t="shared" si="28"/>
        <v>1.49</v>
      </c>
      <c r="T225" s="7">
        <f t="shared" si="28"/>
        <v>0.92</v>
      </c>
      <c r="U225" s="7">
        <f t="shared" si="28"/>
        <v>0.75</v>
      </c>
      <c r="V225" s="7">
        <f t="shared" si="28"/>
        <v>0.63</v>
      </c>
      <c r="W225" s="3">
        <f>SUM($M225:M225)-W$4</f>
        <v>-6.5033891998599023</v>
      </c>
      <c r="X225" s="3">
        <f>SUM($M225:N225)-X$4</f>
        <v>-4.625190428021333</v>
      </c>
      <c r="Y225" s="3">
        <f>SUM($M225:O225)-Y$4</f>
        <v>-2.9269916561827634</v>
      </c>
      <c r="Z225" s="3">
        <f>SUM($M225:P225)-Z$4</f>
        <v>-1.2987928843441932</v>
      </c>
      <c r="AA225" s="3">
        <f>SUM($M225:Q225)-AA$4</f>
        <v>0.22940588749437651</v>
      </c>
      <c r="AB225" s="3">
        <f>SUM($M225:R225)-AB$4</f>
        <v>1.517604659332946</v>
      </c>
      <c r="AC225" s="3">
        <f>SUM($M225:S225)-AC$4</f>
        <v>2.7958034311715156</v>
      </c>
      <c r="AD225" s="3">
        <f>SUM($M225:T225)-AD$4</f>
        <v>3.5040022030100868</v>
      </c>
      <c r="AE225" s="3">
        <f>SUM($M225:U225)-AE$4</f>
        <v>4.0422009748486563</v>
      </c>
      <c r="AF225" s="3">
        <f>SUM($M225:V225)-AF$4</f>
        <v>4.4603997466872265</v>
      </c>
      <c r="AG225" s="3">
        <f t="shared" si="24"/>
        <v>4.4603997466872265</v>
      </c>
      <c r="AH225" s="17">
        <f t="shared" si="25"/>
        <v>10</v>
      </c>
      <c r="AI225" s="5">
        <f t="shared" si="26"/>
        <v>10.699600253312775</v>
      </c>
      <c r="AJ225" s="5"/>
      <c r="AK225" s="5"/>
    </row>
    <row r="226" spans="1:37">
      <c r="A226">
        <f t="shared" si="23"/>
        <v>6</v>
      </c>
      <c r="B226" s="2">
        <v>218</v>
      </c>
      <c r="C226" s="3">
        <v>0.66</v>
      </c>
      <c r="D226" s="3">
        <v>1.71</v>
      </c>
      <c r="E226" s="3">
        <v>1.0900000000000001</v>
      </c>
      <c r="F226" s="3">
        <v>1.76</v>
      </c>
      <c r="G226" s="3">
        <v>0.27</v>
      </c>
      <c r="H226" s="3">
        <v>2</v>
      </c>
      <c r="I226" s="3">
        <v>0.42</v>
      </c>
      <c r="J226" s="3">
        <v>1.29</v>
      </c>
      <c r="K226" s="3">
        <v>1.1299999999999999</v>
      </c>
      <c r="L226" s="3">
        <v>1.01</v>
      </c>
      <c r="M226" s="7">
        <f t="shared" si="27"/>
        <v>2</v>
      </c>
      <c r="N226" s="7">
        <f t="shared" si="28"/>
        <v>1.76</v>
      </c>
      <c r="O226" s="7">
        <f t="shared" si="28"/>
        <v>1.71</v>
      </c>
      <c r="P226" s="7">
        <f t="shared" si="28"/>
        <v>1.29</v>
      </c>
      <c r="Q226" s="7">
        <f t="shared" si="28"/>
        <v>1.1299999999999999</v>
      </c>
      <c r="R226" s="7">
        <f t="shared" si="28"/>
        <v>1.0900000000000001</v>
      </c>
      <c r="S226" s="7">
        <f t="shared" si="28"/>
        <v>1.01</v>
      </c>
      <c r="T226" s="7">
        <f t="shared" si="28"/>
        <v>0.66</v>
      </c>
      <c r="U226" s="7">
        <f t="shared" si="28"/>
        <v>0.42</v>
      </c>
      <c r="V226" s="7">
        <f t="shared" si="28"/>
        <v>0.27</v>
      </c>
      <c r="W226" s="3">
        <f>SUM($M226:M226)-W$4</f>
        <v>-6.7933891998599023</v>
      </c>
      <c r="X226" s="3">
        <f>SUM($M226:N226)-X$4</f>
        <v>-5.2451904280213331</v>
      </c>
      <c r="Y226" s="3">
        <f>SUM($M226:O226)-Y$4</f>
        <v>-3.7469916561827636</v>
      </c>
      <c r="Z226" s="3">
        <f>SUM($M226:P226)-Z$4</f>
        <v>-2.6687928843441941</v>
      </c>
      <c r="AA226" s="3">
        <f>SUM($M226:Q226)-AA$4</f>
        <v>-1.7505941125056248</v>
      </c>
      <c r="AB226" s="3">
        <f>SUM($M226:R226)-AB$4</f>
        <v>-0.8723953406670546</v>
      </c>
      <c r="AC226" s="3">
        <f>SUM($M226:S226)-AC$4</f>
        <v>-7.4196568828485354E-2</v>
      </c>
      <c r="AD226" s="3">
        <f>SUM($M226:T226)-AD$4</f>
        <v>0.37400220301008602</v>
      </c>
      <c r="AE226" s="3">
        <f>SUM($M226:U226)-AE$4</f>
        <v>0.58220097484865541</v>
      </c>
      <c r="AF226" s="3">
        <f>SUM($M226:V226)-AF$4</f>
        <v>0.64039974668722444</v>
      </c>
      <c r="AG226" s="3">
        <f t="shared" si="24"/>
        <v>0.64039974668722444</v>
      </c>
      <c r="AH226" s="17">
        <f t="shared" si="25"/>
        <v>10</v>
      </c>
      <c r="AI226" s="5">
        <f t="shared" si="26"/>
        <v>10.699600253312775</v>
      </c>
      <c r="AJ226" s="5"/>
      <c r="AK226" s="5"/>
    </row>
    <row r="227" spans="1:37">
      <c r="A227">
        <f t="shared" si="23"/>
        <v>8</v>
      </c>
      <c r="B227" s="2">
        <v>219</v>
      </c>
      <c r="C227" s="3">
        <v>0.75</v>
      </c>
      <c r="D227" s="3">
        <v>2.0699999999999998</v>
      </c>
      <c r="E227" s="3">
        <v>2.2400000000000002</v>
      </c>
      <c r="F227" s="3">
        <v>0.31</v>
      </c>
      <c r="G227" s="3">
        <v>2.48</v>
      </c>
      <c r="H227" s="3">
        <v>1.8</v>
      </c>
      <c r="I227" s="3">
        <v>0.74</v>
      </c>
      <c r="J227" s="3">
        <v>2.11</v>
      </c>
      <c r="K227" s="3">
        <v>1.22</v>
      </c>
      <c r="L227" s="3">
        <v>1.6</v>
      </c>
      <c r="M227" s="7">
        <f t="shared" si="27"/>
        <v>2.48</v>
      </c>
      <c r="N227" s="7">
        <f t="shared" si="28"/>
        <v>2.2400000000000002</v>
      </c>
      <c r="O227" s="7">
        <f t="shared" si="28"/>
        <v>2.11</v>
      </c>
      <c r="P227" s="7">
        <f t="shared" si="28"/>
        <v>2.0699999999999998</v>
      </c>
      <c r="Q227" s="7">
        <f t="shared" si="28"/>
        <v>1.8</v>
      </c>
      <c r="R227" s="7">
        <f t="shared" si="28"/>
        <v>1.6</v>
      </c>
      <c r="S227" s="7">
        <f t="shared" si="28"/>
        <v>1.22</v>
      </c>
      <c r="T227" s="7">
        <f t="shared" si="28"/>
        <v>0.75</v>
      </c>
      <c r="U227" s="7">
        <f t="shared" si="28"/>
        <v>0.74</v>
      </c>
      <c r="V227" s="7">
        <f t="shared" si="28"/>
        <v>0.31</v>
      </c>
      <c r="W227" s="3">
        <f>SUM($M227:M227)-W$4</f>
        <v>-6.3133891998599019</v>
      </c>
      <c r="X227" s="3">
        <f>SUM($M227:N227)-X$4</f>
        <v>-4.2851904280213322</v>
      </c>
      <c r="Y227" s="3">
        <f>SUM($M227:O227)-Y$4</f>
        <v>-2.3869916561827633</v>
      </c>
      <c r="Z227" s="3">
        <f>SUM($M227:P227)-Z$4</f>
        <v>-0.52879288434419358</v>
      </c>
      <c r="AA227" s="3">
        <f>SUM($M227:Q227)-AA$4</f>
        <v>1.0594058874943766</v>
      </c>
      <c r="AB227" s="3">
        <f>SUM($M227:R227)-AB$4</f>
        <v>2.4476046593329457</v>
      </c>
      <c r="AC227" s="3">
        <f>SUM($M227:S227)-AC$4</f>
        <v>3.4558034311715158</v>
      </c>
      <c r="AD227" s="3">
        <f>SUM($M227:T227)-AD$4</f>
        <v>3.994002203010087</v>
      </c>
      <c r="AE227" s="3">
        <f>SUM($M227:U227)-AE$4</f>
        <v>4.5222009748486567</v>
      </c>
      <c r="AF227" s="3">
        <f>SUM($M227:V227)-AF$4</f>
        <v>4.6203997466872266</v>
      </c>
      <c r="AG227" s="3">
        <f t="shared" si="24"/>
        <v>4.6203997466872266</v>
      </c>
      <c r="AH227" s="17">
        <f t="shared" si="25"/>
        <v>10</v>
      </c>
      <c r="AI227" s="5">
        <f t="shared" si="26"/>
        <v>10.699600253312775</v>
      </c>
      <c r="AJ227" s="5"/>
      <c r="AK227" s="5"/>
    </row>
    <row r="228" spans="1:37">
      <c r="A228">
        <f t="shared" si="23"/>
        <v>8</v>
      </c>
      <c r="B228" s="2">
        <v>220</v>
      </c>
      <c r="C228" s="3">
        <v>2.21</v>
      </c>
      <c r="D228" s="3">
        <v>2.08</v>
      </c>
      <c r="E228" s="3">
        <v>1.97</v>
      </c>
      <c r="F228" s="3">
        <v>1.37</v>
      </c>
      <c r="G228" s="3">
        <v>2.41</v>
      </c>
      <c r="H228" s="3">
        <v>2.42</v>
      </c>
      <c r="I228" s="3">
        <v>1.28</v>
      </c>
      <c r="J228" s="3">
        <v>1.91</v>
      </c>
      <c r="K228" s="3">
        <v>2.39</v>
      </c>
      <c r="L228" s="3">
        <v>2.1800000000000002</v>
      </c>
      <c r="M228" s="7">
        <f t="shared" si="27"/>
        <v>2.42</v>
      </c>
      <c r="N228" s="7">
        <f t="shared" si="28"/>
        <v>2.41</v>
      </c>
      <c r="O228" s="7">
        <f t="shared" si="28"/>
        <v>2.39</v>
      </c>
      <c r="P228" s="7">
        <f t="shared" si="28"/>
        <v>2.21</v>
      </c>
      <c r="Q228" s="7">
        <f t="shared" si="28"/>
        <v>2.1800000000000002</v>
      </c>
      <c r="R228" s="7">
        <f t="shared" si="28"/>
        <v>2.08</v>
      </c>
      <c r="S228" s="7">
        <f t="shared" si="28"/>
        <v>1.97</v>
      </c>
      <c r="T228" s="7">
        <f t="shared" si="28"/>
        <v>1.91</v>
      </c>
      <c r="U228" s="7">
        <f t="shared" si="28"/>
        <v>1.37</v>
      </c>
      <c r="V228" s="7">
        <f t="shared" si="28"/>
        <v>1.28</v>
      </c>
      <c r="W228" s="3">
        <f>SUM($M228:M228)-W$4</f>
        <v>-6.3733891998599024</v>
      </c>
      <c r="X228" s="3">
        <f>SUM($M228:N228)-X$4</f>
        <v>-4.1751904280213328</v>
      </c>
      <c r="Y228" s="3">
        <f>SUM($M228:O228)-Y$4</f>
        <v>-1.9969916561827628</v>
      </c>
      <c r="Z228" s="3">
        <f>SUM($M228:P228)-Z$4</f>
        <v>1.2071156558057794E-3</v>
      </c>
      <c r="AA228" s="3">
        <f>SUM($M228:Q228)-AA$4</f>
        <v>1.969405887494375</v>
      </c>
      <c r="AB228" s="3">
        <f>SUM($M228:R228)-AB$4</f>
        <v>3.8376046593329445</v>
      </c>
      <c r="AC228" s="3">
        <f>SUM($M228:S228)-AC$4</f>
        <v>5.5958034311715146</v>
      </c>
      <c r="AD228" s="3">
        <f>SUM($M228:T228)-AD$4</f>
        <v>7.2940022030100859</v>
      </c>
      <c r="AE228" s="3">
        <f>SUM($M228:U228)-AE$4</f>
        <v>8.4522009748486564</v>
      </c>
      <c r="AF228" s="3">
        <f>SUM($M228:V228)-AF$4</f>
        <v>9.520399746687227</v>
      </c>
      <c r="AG228" s="3">
        <f t="shared" si="24"/>
        <v>9.520399746687227</v>
      </c>
      <c r="AH228" s="17">
        <f t="shared" si="25"/>
        <v>10</v>
      </c>
      <c r="AI228" s="5">
        <f t="shared" si="26"/>
        <v>10.699600253312775</v>
      </c>
      <c r="AJ228" s="5"/>
      <c r="AK228" s="5"/>
    </row>
    <row r="229" spans="1:37">
      <c r="A229">
        <f t="shared" si="23"/>
        <v>7</v>
      </c>
      <c r="B229" s="2">
        <v>221</v>
      </c>
      <c r="C229" s="3">
        <v>1.25</v>
      </c>
      <c r="D229" s="3">
        <v>0.46</v>
      </c>
      <c r="E229" s="3">
        <v>0.81</v>
      </c>
      <c r="F229" s="3">
        <v>1.5</v>
      </c>
      <c r="G229" s="3">
        <v>0.21</v>
      </c>
      <c r="H229" s="3">
        <v>1.32</v>
      </c>
      <c r="I229" s="3">
        <v>1.39</v>
      </c>
      <c r="J229" s="3">
        <v>2.0299999999999998</v>
      </c>
      <c r="K229" s="3">
        <v>1.01</v>
      </c>
      <c r="L229" s="3">
        <v>2.34</v>
      </c>
      <c r="M229" s="7">
        <f t="shared" si="27"/>
        <v>2.34</v>
      </c>
      <c r="N229" s="7">
        <f t="shared" si="28"/>
        <v>2.0299999999999998</v>
      </c>
      <c r="O229" s="7">
        <f t="shared" si="28"/>
        <v>1.5</v>
      </c>
      <c r="P229" s="7">
        <f t="shared" si="28"/>
        <v>1.39</v>
      </c>
      <c r="Q229" s="7">
        <f t="shared" si="28"/>
        <v>1.32</v>
      </c>
      <c r="R229" s="7">
        <f t="shared" si="28"/>
        <v>1.25</v>
      </c>
      <c r="S229" s="7">
        <f t="shared" si="28"/>
        <v>1.01</v>
      </c>
      <c r="T229" s="7">
        <f t="shared" si="28"/>
        <v>0.81</v>
      </c>
      <c r="U229" s="7">
        <f t="shared" si="28"/>
        <v>0.46</v>
      </c>
      <c r="V229" s="7">
        <f t="shared" si="28"/>
        <v>0.21</v>
      </c>
      <c r="W229" s="3">
        <f>SUM($M229:M229)-W$4</f>
        <v>-6.4533891998599024</v>
      </c>
      <c r="X229" s="3">
        <f>SUM($M229:N229)-X$4</f>
        <v>-4.6351904280213336</v>
      </c>
      <c r="Y229" s="3">
        <f>SUM($M229:O229)-Y$4</f>
        <v>-3.3469916561827642</v>
      </c>
      <c r="Z229" s="3">
        <f>SUM($M229:P229)-Z$4</f>
        <v>-2.168792884344195</v>
      </c>
      <c r="AA229" s="3">
        <f>SUM($M229:Q229)-AA$4</f>
        <v>-1.0605941125056262</v>
      </c>
      <c r="AB229" s="3">
        <f>SUM($M229:R229)-AB$4</f>
        <v>-2.2395340667056729E-2</v>
      </c>
      <c r="AC229" s="3">
        <f>SUM($M229:S229)-AC$4</f>
        <v>0.77580343117151251</v>
      </c>
      <c r="AD229" s="3">
        <f>SUM($M229:T229)-AD$4</f>
        <v>1.3740022030100842</v>
      </c>
      <c r="AE229" s="3">
        <f>SUM($M229:U229)-AE$4</f>
        <v>1.6222009748486546</v>
      </c>
      <c r="AF229" s="3">
        <f>SUM($M229:V229)-AF$4</f>
        <v>1.6203997466872249</v>
      </c>
      <c r="AG229" s="3">
        <f t="shared" si="24"/>
        <v>1.6222009748486546</v>
      </c>
      <c r="AH229" s="17">
        <f t="shared" si="25"/>
        <v>9</v>
      </c>
      <c r="AI229" s="5">
        <f t="shared" si="26"/>
        <v>10.487799025151345</v>
      </c>
      <c r="AJ229" s="5"/>
      <c r="AK229" s="5"/>
    </row>
    <row r="230" spans="1:37">
      <c r="A230">
        <f t="shared" si="23"/>
        <v>8</v>
      </c>
      <c r="B230" s="2">
        <v>222</v>
      </c>
      <c r="C230" s="3">
        <v>2.44</v>
      </c>
      <c r="D230" s="3">
        <v>1.63</v>
      </c>
      <c r="E230" s="3">
        <v>0.52</v>
      </c>
      <c r="F230" s="3">
        <v>1.8</v>
      </c>
      <c r="G230" s="3">
        <v>2.23</v>
      </c>
      <c r="H230" s="3">
        <v>0.54</v>
      </c>
      <c r="I230" s="3">
        <v>0.51</v>
      </c>
      <c r="J230" s="3">
        <v>1.64</v>
      </c>
      <c r="K230" s="3">
        <v>1.24</v>
      </c>
      <c r="L230" s="3">
        <v>2.1</v>
      </c>
      <c r="M230" s="7">
        <f t="shared" si="27"/>
        <v>2.44</v>
      </c>
      <c r="N230" s="7">
        <f t="shared" si="28"/>
        <v>2.23</v>
      </c>
      <c r="O230" s="7">
        <f t="shared" si="28"/>
        <v>2.1</v>
      </c>
      <c r="P230" s="7">
        <f t="shared" si="28"/>
        <v>1.8</v>
      </c>
      <c r="Q230" s="7">
        <f t="shared" si="28"/>
        <v>1.64</v>
      </c>
      <c r="R230" s="7">
        <f t="shared" si="28"/>
        <v>1.63</v>
      </c>
      <c r="S230" s="7">
        <f t="shared" si="28"/>
        <v>1.24</v>
      </c>
      <c r="T230" s="7">
        <f t="shared" si="28"/>
        <v>0.54</v>
      </c>
      <c r="U230" s="7">
        <f t="shared" si="28"/>
        <v>0.52</v>
      </c>
      <c r="V230" s="7">
        <f t="shared" si="28"/>
        <v>0.51</v>
      </c>
      <c r="W230" s="3">
        <f>SUM($M230:M230)-W$4</f>
        <v>-6.3533891998599028</v>
      </c>
      <c r="X230" s="3">
        <f>SUM($M230:N230)-X$4</f>
        <v>-4.3351904280213329</v>
      </c>
      <c r="Y230" s="3">
        <f>SUM($M230:O230)-Y$4</f>
        <v>-2.4469916561827638</v>
      </c>
      <c r="Z230" s="3">
        <f>SUM($M230:P230)-Z$4</f>
        <v>-0.85879288434419365</v>
      </c>
      <c r="AA230" s="3">
        <f>SUM($M230:Q230)-AA$4</f>
        <v>0.56940588749437637</v>
      </c>
      <c r="AB230" s="3">
        <f>SUM($M230:R230)-AB$4</f>
        <v>1.9876046593329448</v>
      </c>
      <c r="AC230" s="3">
        <f>SUM($M230:S230)-AC$4</f>
        <v>3.0158034311715145</v>
      </c>
      <c r="AD230" s="3">
        <f>SUM($M230:T230)-AD$4</f>
        <v>3.3440022030100867</v>
      </c>
      <c r="AE230" s="3">
        <f>SUM($M230:U230)-AE$4</f>
        <v>3.6522009748486557</v>
      </c>
      <c r="AF230" s="3">
        <f>SUM($M230:V230)-AF$4</f>
        <v>3.9503997466872249</v>
      </c>
      <c r="AG230" s="3">
        <f t="shared" si="24"/>
        <v>3.9503997466872249</v>
      </c>
      <c r="AH230" s="17">
        <f t="shared" si="25"/>
        <v>10</v>
      </c>
      <c r="AI230" s="5">
        <f t="shared" si="26"/>
        <v>10.699600253312775</v>
      </c>
      <c r="AJ230" s="5"/>
      <c r="AK230" s="5"/>
    </row>
    <row r="231" spans="1:37">
      <c r="A231">
        <f t="shared" si="23"/>
        <v>4</v>
      </c>
      <c r="B231" s="2">
        <v>223</v>
      </c>
      <c r="C231" s="3">
        <v>0.88</v>
      </c>
      <c r="D231" s="3">
        <v>0.91</v>
      </c>
      <c r="E231" s="3">
        <v>1.35</v>
      </c>
      <c r="F231" s="3">
        <v>1.42</v>
      </c>
      <c r="G231" s="3">
        <v>1</v>
      </c>
      <c r="H231" s="3">
        <v>1.94</v>
      </c>
      <c r="I231" s="3">
        <v>0.71</v>
      </c>
      <c r="J231" s="3">
        <v>1.1599999999999999</v>
      </c>
      <c r="K231" s="3">
        <v>0.54</v>
      </c>
      <c r="L231" s="3">
        <v>1.08</v>
      </c>
      <c r="M231" s="7">
        <f t="shared" si="27"/>
        <v>1.94</v>
      </c>
      <c r="N231" s="7">
        <f t="shared" si="28"/>
        <v>1.42</v>
      </c>
      <c r="O231" s="7">
        <f t="shared" si="28"/>
        <v>1.35</v>
      </c>
      <c r="P231" s="7">
        <f t="shared" si="28"/>
        <v>1.1599999999999999</v>
      </c>
      <c r="Q231" s="7">
        <f t="shared" si="28"/>
        <v>1.08</v>
      </c>
      <c r="R231" s="7">
        <f t="shared" si="28"/>
        <v>1</v>
      </c>
      <c r="S231" s="7">
        <f t="shared" si="28"/>
        <v>0.91</v>
      </c>
      <c r="T231" s="7">
        <f t="shared" si="28"/>
        <v>0.88</v>
      </c>
      <c r="U231" s="7">
        <f t="shared" si="28"/>
        <v>0.71</v>
      </c>
      <c r="V231" s="7">
        <f t="shared" si="28"/>
        <v>0.54</v>
      </c>
      <c r="W231" s="3">
        <f>SUM($M231:M231)-W$4</f>
        <v>-6.8533891998599028</v>
      </c>
      <c r="X231" s="3">
        <f>SUM($M231:N231)-X$4</f>
        <v>-5.6451904280213334</v>
      </c>
      <c r="Y231" s="3">
        <f>SUM($M231:O231)-Y$4</f>
        <v>-4.5069916561827634</v>
      </c>
      <c r="Z231" s="3">
        <f>SUM($M231:P231)-Z$4</f>
        <v>-3.5587928843441938</v>
      </c>
      <c r="AA231" s="3">
        <f>SUM($M231:Q231)-AA$4</f>
        <v>-2.6905941125056243</v>
      </c>
      <c r="AB231" s="3">
        <f>SUM($M231:R231)-AB$4</f>
        <v>-1.9023953406670548</v>
      </c>
      <c r="AC231" s="3">
        <f>SUM($M231:S231)-AC$4</f>
        <v>-1.2041965688284861</v>
      </c>
      <c r="AD231" s="3">
        <f>SUM($M231:T231)-AD$4</f>
        <v>-0.53599779698991412</v>
      </c>
      <c r="AE231" s="3">
        <f>SUM($M231:U231)-AE$4</f>
        <v>-3.7799025151345589E-2</v>
      </c>
      <c r="AF231" s="3">
        <f>SUM($M231:V231)-AF$4</f>
        <v>0.29039974668722301</v>
      </c>
      <c r="AG231" s="3">
        <f t="shared" si="24"/>
        <v>0.29039974668722301</v>
      </c>
      <c r="AH231" s="17">
        <f t="shared" si="25"/>
        <v>10</v>
      </c>
      <c r="AI231" s="5">
        <f t="shared" si="26"/>
        <v>10.699600253312775</v>
      </c>
      <c r="AJ231" s="5"/>
      <c r="AK231" s="5"/>
    </row>
    <row r="232" spans="1:37">
      <c r="A232">
        <f t="shared" si="23"/>
        <v>8</v>
      </c>
      <c r="B232" s="2">
        <v>224</v>
      </c>
      <c r="C232" s="3">
        <v>0.68</v>
      </c>
      <c r="D232" s="3">
        <v>2.4700000000000002</v>
      </c>
      <c r="E232" s="3">
        <v>2.33</v>
      </c>
      <c r="F232" s="3">
        <v>2.19</v>
      </c>
      <c r="G232" s="3">
        <v>0.42</v>
      </c>
      <c r="H232" s="3">
        <v>0.72</v>
      </c>
      <c r="I232" s="3">
        <v>2.0699999999999998</v>
      </c>
      <c r="J232" s="3">
        <v>1.27</v>
      </c>
      <c r="K232" s="3">
        <v>1.02</v>
      </c>
      <c r="L232" s="3">
        <v>1.28</v>
      </c>
      <c r="M232" s="7">
        <f t="shared" si="27"/>
        <v>2.4700000000000002</v>
      </c>
      <c r="N232" s="7">
        <f t="shared" si="28"/>
        <v>2.33</v>
      </c>
      <c r="O232" s="7">
        <f t="shared" si="28"/>
        <v>2.19</v>
      </c>
      <c r="P232" s="7">
        <f t="shared" si="28"/>
        <v>2.0699999999999998</v>
      </c>
      <c r="Q232" s="7">
        <f t="shared" si="28"/>
        <v>1.28</v>
      </c>
      <c r="R232" s="7">
        <f t="shared" si="28"/>
        <v>1.27</v>
      </c>
      <c r="S232" s="7">
        <f t="shared" si="28"/>
        <v>1.02</v>
      </c>
      <c r="T232" s="7">
        <f t="shared" si="28"/>
        <v>0.72</v>
      </c>
      <c r="U232" s="7">
        <f t="shared" si="28"/>
        <v>0.68</v>
      </c>
      <c r="V232" s="7">
        <f t="shared" si="28"/>
        <v>0.42</v>
      </c>
      <c r="W232" s="3">
        <f>SUM($M232:M232)-W$4</f>
        <v>-6.3233891998599017</v>
      </c>
      <c r="X232" s="3">
        <f>SUM($M232:N232)-X$4</f>
        <v>-4.2051904280213321</v>
      </c>
      <c r="Y232" s="3">
        <f>SUM($M232:O232)-Y$4</f>
        <v>-2.2269916561827632</v>
      </c>
      <c r="Z232" s="3">
        <f>SUM($M232:P232)-Z$4</f>
        <v>-0.36879288434419344</v>
      </c>
      <c r="AA232" s="3">
        <f>SUM($M232:Q232)-AA$4</f>
        <v>0.69940588749437538</v>
      </c>
      <c r="AB232" s="3">
        <f>SUM($M232:R232)-AB$4</f>
        <v>1.7576046593329444</v>
      </c>
      <c r="AC232" s="3">
        <f>SUM($M232:S232)-AC$4</f>
        <v>2.5658034311715134</v>
      </c>
      <c r="AD232" s="3">
        <f>SUM($M232:T232)-AD$4</f>
        <v>3.0740022030100853</v>
      </c>
      <c r="AE232" s="3">
        <f>SUM($M232:U232)-AE$4</f>
        <v>3.5422009748486545</v>
      </c>
      <c r="AF232" s="3">
        <f>SUM($M232:V232)-AF$4</f>
        <v>3.7503997466872239</v>
      </c>
      <c r="AG232" s="3">
        <f t="shared" si="24"/>
        <v>3.7503997466872239</v>
      </c>
      <c r="AH232" s="17">
        <f t="shared" si="25"/>
        <v>10</v>
      </c>
      <c r="AI232" s="5">
        <f t="shared" si="26"/>
        <v>10.699600253312775</v>
      </c>
      <c r="AJ232" s="5"/>
      <c r="AK232" s="5"/>
    </row>
    <row r="233" spans="1:37">
      <c r="A233">
        <f t="shared" si="23"/>
        <v>8</v>
      </c>
      <c r="B233" s="2">
        <v>225</v>
      </c>
      <c r="C233" s="3">
        <v>0.36</v>
      </c>
      <c r="D233" s="3">
        <v>1.1100000000000001</v>
      </c>
      <c r="E233" s="3">
        <v>2.4900000000000002</v>
      </c>
      <c r="F233" s="3">
        <v>0.53</v>
      </c>
      <c r="G233" s="3">
        <v>1.04</v>
      </c>
      <c r="H233" s="3">
        <v>0.31</v>
      </c>
      <c r="I233" s="3">
        <v>0.53</v>
      </c>
      <c r="J233" s="3">
        <v>1.96</v>
      </c>
      <c r="K233" s="3">
        <v>1.26</v>
      </c>
      <c r="L233" s="3">
        <v>2.1</v>
      </c>
      <c r="M233" s="7">
        <f t="shared" si="27"/>
        <v>2.4900000000000002</v>
      </c>
      <c r="N233" s="7">
        <f t="shared" si="28"/>
        <v>2.1</v>
      </c>
      <c r="O233" s="7">
        <f t="shared" si="28"/>
        <v>1.96</v>
      </c>
      <c r="P233" s="7">
        <f t="shared" si="28"/>
        <v>1.26</v>
      </c>
      <c r="Q233" s="7">
        <f t="shared" si="28"/>
        <v>1.1100000000000001</v>
      </c>
      <c r="R233" s="7">
        <f t="shared" si="28"/>
        <v>1.04</v>
      </c>
      <c r="S233" s="7">
        <f t="shared" si="28"/>
        <v>0.53</v>
      </c>
      <c r="T233" s="7">
        <f t="shared" si="28"/>
        <v>0.53</v>
      </c>
      <c r="U233" s="7">
        <f t="shared" si="28"/>
        <v>0.36</v>
      </c>
      <c r="V233" s="7">
        <f t="shared" si="28"/>
        <v>0.31</v>
      </c>
      <c r="W233" s="3">
        <f>SUM($M233:M233)-W$4</f>
        <v>-6.3033891998599021</v>
      </c>
      <c r="X233" s="3">
        <f>SUM($M233:N233)-X$4</f>
        <v>-4.415190428021333</v>
      </c>
      <c r="Y233" s="3">
        <f>SUM($M233:O233)-Y$4</f>
        <v>-2.6669916561827636</v>
      </c>
      <c r="Z233" s="3">
        <f>SUM($M233:P233)-Z$4</f>
        <v>-1.6187928843441943</v>
      </c>
      <c r="AA233" s="3">
        <f>SUM($M233:Q233)-AA$4</f>
        <v>-0.72059411250562455</v>
      </c>
      <c r="AB233" s="3">
        <f>SUM($M233:R233)-AB$4</f>
        <v>0.10760465933294583</v>
      </c>
      <c r="AC233" s="3">
        <f>SUM($M233:S233)-AC$4</f>
        <v>0.42580343117151465</v>
      </c>
      <c r="AD233" s="3">
        <f>SUM($M233:T233)-AD$4</f>
        <v>0.74400220301008524</v>
      </c>
      <c r="AE233" s="3">
        <f>SUM($M233:U233)-AE$4</f>
        <v>0.89220097484865413</v>
      </c>
      <c r="AF233" s="3">
        <f>SUM($M233:V233)-AF$4</f>
        <v>0.99039974668722408</v>
      </c>
      <c r="AG233" s="3">
        <f t="shared" si="24"/>
        <v>0.99039974668722408</v>
      </c>
      <c r="AH233" s="17">
        <f t="shared" si="25"/>
        <v>10</v>
      </c>
      <c r="AI233" s="5">
        <f t="shared" si="26"/>
        <v>10.699600253312775</v>
      </c>
      <c r="AJ233" s="5"/>
      <c r="AK233" s="5"/>
    </row>
    <row r="234" spans="1:37">
      <c r="A234">
        <f t="shared" si="23"/>
        <v>7</v>
      </c>
      <c r="B234" s="2">
        <v>226</v>
      </c>
      <c r="C234" s="3">
        <v>1.81</v>
      </c>
      <c r="D234" s="3">
        <v>2.19</v>
      </c>
      <c r="E234" s="3">
        <v>1.39</v>
      </c>
      <c r="F234" s="3">
        <v>2.11</v>
      </c>
      <c r="G234" s="3">
        <v>1.02</v>
      </c>
      <c r="H234" s="3">
        <v>0.88</v>
      </c>
      <c r="I234" s="3">
        <v>0.21</v>
      </c>
      <c r="J234" s="3">
        <v>0.43</v>
      </c>
      <c r="K234" s="3">
        <v>0.99</v>
      </c>
      <c r="L234" s="3">
        <v>0.6</v>
      </c>
      <c r="M234" s="7">
        <f t="shared" si="27"/>
        <v>2.19</v>
      </c>
      <c r="N234" s="7">
        <f t="shared" si="28"/>
        <v>2.11</v>
      </c>
      <c r="O234" s="7">
        <f t="shared" si="28"/>
        <v>1.81</v>
      </c>
      <c r="P234" s="7">
        <f t="shared" si="28"/>
        <v>1.39</v>
      </c>
      <c r="Q234" s="7">
        <f t="shared" si="28"/>
        <v>1.02</v>
      </c>
      <c r="R234" s="7">
        <f t="shared" si="28"/>
        <v>0.99</v>
      </c>
      <c r="S234" s="7">
        <f t="shared" si="28"/>
        <v>0.88</v>
      </c>
      <c r="T234" s="7">
        <f t="shared" si="28"/>
        <v>0.6</v>
      </c>
      <c r="U234" s="7">
        <f t="shared" si="28"/>
        <v>0.43</v>
      </c>
      <c r="V234" s="7">
        <f t="shared" si="28"/>
        <v>0.21</v>
      </c>
      <c r="W234" s="3">
        <f>SUM($M234:M234)-W$4</f>
        <v>-6.6033891998599028</v>
      </c>
      <c r="X234" s="3">
        <f>SUM($M234:N234)-X$4</f>
        <v>-4.705190428021333</v>
      </c>
      <c r="Y234" s="3">
        <f>SUM($M234:O234)-Y$4</f>
        <v>-3.106991656182764</v>
      </c>
      <c r="Z234" s="3">
        <f>SUM($M234:P234)-Z$4</f>
        <v>-1.9287928843441948</v>
      </c>
      <c r="AA234" s="3">
        <f>SUM($M234:Q234)-AA$4</f>
        <v>-1.1205941125056249</v>
      </c>
      <c r="AB234" s="3">
        <f>SUM($M234:R234)-AB$4</f>
        <v>-0.34239534066705524</v>
      </c>
      <c r="AC234" s="3">
        <f>SUM($M234:S234)-AC$4</f>
        <v>0.325803431171515</v>
      </c>
      <c r="AD234" s="3">
        <f>SUM($M234:T234)-AD$4</f>
        <v>0.71400220301008588</v>
      </c>
      <c r="AE234" s="3">
        <f>SUM($M234:U234)-AE$4</f>
        <v>0.93220097484865505</v>
      </c>
      <c r="AF234" s="3">
        <f>SUM($M234:V234)-AF$4</f>
        <v>0.93039974668722536</v>
      </c>
      <c r="AG234" s="3">
        <f t="shared" si="24"/>
        <v>0.93220097484865505</v>
      </c>
      <c r="AH234" s="17">
        <f t="shared" si="25"/>
        <v>9</v>
      </c>
      <c r="AI234" s="5">
        <f t="shared" si="26"/>
        <v>10.487799025151345</v>
      </c>
      <c r="AJ234" s="5"/>
      <c r="AK234" s="5"/>
    </row>
    <row r="235" spans="1:37">
      <c r="A235">
        <f t="shared" si="23"/>
        <v>8</v>
      </c>
      <c r="B235" s="2">
        <v>227</v>
      </c>
      <c r="C235" s="3">
        <v>1.39</v>
      </c>
      <c r="D235" s="3">
        <v>1.93</v>
      </c>
      <c r="E235" s="3">
        <v>1.75</v>
      </c>
      <c r="F235" s="3">
        <v>0.56000000000000005</v>
      </c>
      <c r="G235" s="3">
        <v>0.92</v>
      </c>
      <c r="H235" s="3">
        <v>2.19</v>
      </c>
      <c r="I235" s="3">
        <v>1.25</v>
      </c>
      <c r="J235" s="3">
        <v>1.41</v>
      </c>
      <c r="K235" s="3">
        <v>0.67</v>
      </c>
      <c r="L235" s="3">
        <v>1.17</v>
      </c>
      <c r="M235" s="7">
        <f t="shared" si="27"/>
        <v>2.19</v>
      </c>
      <c r="N235" s="7">
        <f t="shared" si="28"/>
        <v>1.93</v>
      </c>
      <c r="O235" s="7">
        <f t="shared" si="28"/>
        <v>1.75</v>
      </c>
      <c r="P235" s="7">
        <f t="shared" si="28"/>
        <v>1.41</v>
      </c>
      <c r="Q235" s="7">
        <f t="shared" si="28"/>
        <v>1.39</v>
      </c>
      <c r="R235" s="7">
        <f t="shared" si="28"/>
        <v>1.25</v>
      </c>
      <c r="S235" s="7">
        <f t="shared" si="28"/>
        <v>1.17</v>
      </c>
      <c r="T235" s="7">
        <f t="shared" si="28"/>
        <v>0.92</v>
      </c>
      <c r="U235" s="7">
        <f t="shared" si="28"/>
        <v>0.67</v>
      </c>
      <c r="V235" s="7">
        <f t="shared" si="28"/>
        <v>0.56000000000000005</v>
      </c>
      <c r="W235" s="3">
        <f>SUM($M235:M235)-W$4</f>
        <v>-6.6033891998599028</v>
      </c>
      <c r="X235" s="3">
        <f>SUM($M235:N235)-X$4</f>
        <v>-4.8851904280213327</v>
      </c>
      <c r="Y235" s="3">
        <f>SUM($M235:O235)-Y$4</f>
        <v>-3.3469916561827633</v>
      </c>
      <c r="Z235" s="3">
        <f>SUM($M235:P235)-Z$4</f>
        <v>-2.1487928843441937</v>
      </c>
      <c r="AA235" s="3">
        <f>SUM($M235:Q235)-AA$4</f>
        <v>-0.97059411250562455</v>
      </c>
      <c r="AB235" s="3">
        <f>SUM($M235:R235)-AB$4</f>
        <v>6.7604659332944905E-2</v>
      </c>
      <c r="AC235" s="3">
        <f>SUM($M235:S235)-AC$4</f>
        <v>1.0258034311715143</v>
      </c>
      <c r="AD235" s="3">
        <f>SUM($M235:T235)-AD$4</f>
        <v>1.7340022030100855</v>
      </c>
      <c r="AE235" s="3">
        <f>SUM($M235:U235)-AE$4</f>
        <v>2.1922009748486548</v>
      </c>
      <c r="AF235" s="3">
        <f>SUM($M235:V235)-AF$4</f>
        <v>2.5403997466872248</v>
      </c>
      <c r="AG235" s="3">
        <f t="shared" si="24"/>
        <v>2.5403997466872248</v>
      </c>
      <c r="AH235" s="17">
        <f t="shared" si="25"/>
        <v>10</v>
      </c>
      <c r="AI235" s="5">
        <f t="shared" si="26"/>
        <v>10.699600253312775</v>
      </c>
      <c r="AJ235" s="5"/>
      <c r="AK235" s="5"/>
    </row>
    <row r="236" spans="1:37">
      <c r="A236">
        <f t="shared" si="23"/>
        <v>8</v>
      </c>
      <c r="B236" s="2">
        <v>228</v>
      </c>
      <c r="C236" s="3">
        <v>1.88</v>
      </c>
      <c r="D236" s="3">
        <v>2.15</v>
      </c>
      <c r="E236" s="3">
        <v>1.85</v>
      </c>
      <c r="F236" s="3">
        <v>1.05</v>
      </c>
      <c r="G236" s="3">
        <v>2.06</v>
      </c>
      <c r="H236" s="3">
        <v>1.1399999999999999</v>
      </c>
      <c r="I236" s="3">
        <v>0.82</v>
      </c>
      <c r="J236" s="3">
        <v>2.27</v>
      </c>
      <c r="K236" s="3">
        <v>2.4</v>
      </c>
      <c r="L236" s="3">
        <v>0.62</v>
      </c>
      <c r="M236" s="7">
        <f t="shared" si="27"/>
        <v>2.4</v>
      </c>
      <c r="N236" s="7">
        <f t="shared" si="28"/>
        <v>2.27</v>
      </c>
      <c r="O236" s="7">
        <f t="shared" si="28"/>
        <v>2.15</v>
      </c>
      <c r="P236" s="7">
        <f t="shared" si="28"/>
        <v>2.06</v>
      </c>
      <c r="Q236" s="7">
        <f t="shared" si="28"/>
        <v>1.88</v>
      </c>
      <c r="R236" s="7">
        <f t="shared" si="28"/>
        <v>1.85</v>
      </c>
      <c r="S236" s="7">
        <f t="shared" si="28"/>
        <v>1.1399999999999999</v>
      </c>
      <c r="T236" s="7">
        <f t="shared" si="28"/>
        <v>1.05</v>
      </c>
      <c r="U236" s="7">
        <f t="shared" si="28"/>
        <v>0.82</v>
      </c>
      <c r="V236" s="7">
        <f t="shared" si="28"/>
        <v>0.62</v>
      </c>
      <c r="W236" s="3">
        <f>SUM($M236:M236)-W$4</f>
        <v>-6.393389199859902</v>
      </c>
      <c r="X236" s="3">
        <f>SUM($M236:N236)-X$4</f>
        <v>-4.3351904280213329</v>
      </c>
      <c r="Y236" s="3">
        <f>SUM($M236:O236)-Y$4</f>
        <v>-2.3969916561827631</v>
      </c>
      <c r="Z236" s="3">
        <f>SUM($M236:P236)-Z$4</f>
        <v>-0.54879288434419315</v>
      </c>
      <c r="AA236" s="3">
        <f>SUM($M236:Q236)-AA$4</f>
        <v>1.1194058874943771</v>
      </c>
      <c r="AB236" s="3">
        <f>SUM($M236:R236)-AB$4</f>
        <v>2.7576046593329462</v>
      </c>
      <c r="AC236" s="3">
        <f>SUM($M236:S236)-AC$4</f>
        <v>3.6858034311715162</v>
      </c>
      <c r="AD236" s="3">
        <f>SUM($M236:T236)-AD$4</f>
        <v>4.5240022030100882</v>
      </c>
      <c r="AE236" s="3">
        <f>SUM($M236:U236)-AE$4</f>
        <v>5.1322009748486579</v>
      </c>
      <c r="AF236" s="3">
        <f>SUM($M236:V236)-AF$4</f>
        <v>5.5403997466872266</v>
      </c>
      <c r="AG236" s="3">
        <f t="shared" si="24"/>
        <v>5.5403997466872266</v>
      </c>
      <c r="AH236" s="17">
        <f t="shared" si="25"/>
        <v>10</v>
      </c>
      <c r="AI236" s="5">
        <f t="shared" si="26"/>
        <v>10.699600253312775</v>
      </c>
      <c r="AJ236" s="5"/>
      <c r="AK236" s="5"/>
    </row>
    <row r="237" spans="1:37">
      <c r="A237">
        <f t="shared" si="23"/>
        <v>7</v>
      </c>
      <c r="B237" s="2">
        <v>229</v>
      </c>
      <c r="C237" s="3">
        <v>0.98</v>
      </c>
      <c r="D237" s="3">
        <v>2.13</v>
      </c>
      <c r="E237" s="3">
        <v>1.69</v>
      </c>
      <c r="F237" s="3">
        <v>0.66</v>
      </c>
      <c r="G237" s="3">
        <v>1.0900000000000001</v>
      </c>
      <c r="H237" s="3">
        <v>1.2</v>
      </c>
      <c r="I237" s="3">
        <v>0.62</v>
      </c>
      <c r="J237" s="3">
        <v>2</v>
      </c>
      <c r="K237" s="3">
        <v>1.1200000000000001</v>
      </c>
      <c r="L237" s="3">
        <v>0.81</v>
      </c>
      <c r="M237" s="7">
        <f t="shared" si="27"/>
        <v>2.13</v>
      </c>
      <c r="N237" s="7">
        <f t="shared" si="28"/>
        <v>2</v>
      </c>
      <c r="O237" s="7">
        <f t="shared" si="28"/>
        <v>1.69</v>
      </c>
      <c r="P237" s="7">
        <f t="shared" si="28"/>
        <v>1.2</v>
      </c>
      <c r="Q237" s="7">
        <f t="shared" si="28"/>
        <v>1.1200000000000001</v>
      </c>
      <c r="R237" s="7">
        <f t="shared" si="28"/>
        <v>1.0900000000000001</v>
      </c>
      <c r="S237" s="7">
        <f t="shared" si="28"/>
        <v>0.98</v>
      </c>
      <c r="T237" s="7">
        <f t="shared" si="28"/>
        <v>0.81</v>
      </c>
      <c r="U237" s="7">
        <f t="shared" si="28"/>
        <v>0.66</v>
      </c>
      <c r="V237" s="7">
        <f t="shared" si="28"/>
        <v>0.62</v>
      </c>
      <c r="W237" s="3">
        <f>SUM($M237:M237)-W$4</f>
        <v>-6.6633891998599024</v>
      </c>
      <c r="X237" s="3">
        <f>SUM($M237:N237)-X$4</f>
        <v>-4.875190428021333</v>
      </c>
      <c r="Y237" s="3">
        <f>SUM($M237:O237)-Y$4</f>
        <v>-3.3969916561827631</v>
      </c>
      <c r="Z237" s="3">
        <f>SUM($M237:P237)-Z$4</f>
        <v>-2.4087928843441935</v>
      </c>
      <c r="AA237" s="3">
        <f>SUM($M237:Q237)-AA$4</f>
        <v>-1.5005941125056239</v>
      </c>
      <c r="AB237" s="3">
        <f>SUM($M237:R237)-AB$4</f>
        <v>-0.6223953406670546</v>
      </c>
      <c r="AC237" s="3">
        <f>SUM($M237:S237)-AC$4</f>
        <v>0.14580343117151529</v>
      </c>
      <c r="AD237" s="3">
        <f>SUM($M237:T237)-AD$4</f>
        <v>0.74400220301008702</v>
      </c>
      <c r="AE237" s="3">
        <f>SUM($M237:U237)-AE$4</f>
        <v>1.1922009748486566</v>
      </c>
      <c r="AF237" s="3">
        <f>SUM($M237:V237)-AF$4</f>
        <v>1.6003997466872253</v>
      </c>
      <c r="AG237" s="3">
        <f t="shared" si="24"/>
        <v>1.6003997466872253</v>
      </c>
      <c r="AH237" s="17">
        <f t="shared" si="25"/>
        <v>10</v>
      </c>
      <c r="AI237" s="5">
        <f t="shared" si="26"/>
        <v>10.699600253312775</v>
      </c>
      <c r="AJ237" s="5"/>
      <c r="AK237" s="5"/>
    </row>
    <row r="238" spans="1:37">
      <c r="A238">
        <f t="shared" si="23"/>
        <v>7</v>
      </c>
      <c r="B238" s="2">
        <v>230</v>
      </c>
      <c r="C238" s="3">
        <v>0.41</v>
      </c>
      <c r="D238" s="3">
        <v>1.3</v>
      </c>
      <c r="E238" s="3">
        <v>1.43</v>
      </c>
      <c r="F238" s="3">
        <v>0.81</v>
      </c>
      <c r="G238" s="3">
        <v>2.0099999999999998</v>
      </c>
      <c r="H238" s="3">
        <v>0.33</v>
      </c>
      <c r="I238" s="3">
        <v>1.1299999999999999</v>
      </c>
      <c r="J238" s="3">
        <v>0.71</v>
      </c>
      <c r="K238" s="3">
        <v>1.91</v>
      </c>
      <c r="L238" s="3">
        <v>1.55</v>
      </c>
      <c r="M238" s="7">
        <f t="shared" si="27"/>
        <v>2.0099999999999998</v>
      </c>
      <c r="N238" s="7">
        <f t="shared" si="28"/>
        <v>1.91</v>
      </c>
      <c r="O238" s="7">
        <f t="shared" si="28"/>
        <v>1.55</v>
      </c>
      <c r="P238" s="7">
        <f t="shared" si="28"/>
        <v>1.43</v>
      </c>
      <c r="Q238" s="7">
        <f t="shared" si="28"/>
        <v>1.3</v>
      </c>
      <c r="R238" s="7">
        <f t="shared" si="28"/>
        <v>1.1299999999999999</v>
      </c>
      <c r="S238" s="7">
        <f t="shared" si="28"/>
        <v>0.81</v>
      </c>
      <c r="T238" s="7">
        <f t="shared" si="28"/>
        <v>0.71</v>
      </c>
      <c r="U238" s="7">
        <f t="shared" si="28"/>
        <v>0.41</v>
      </c>
      <c r="V238" s="7">
        <f t="shared" si="28"/>
        <v>0.33</v>
      </c>
      <c r="W238" s="3">
        <f>SUM($M238:M238)-W$4</f>
        <v>-6.7833891998599025</v>
      </c>
      <c r="X238" s="3">
        <f>SUM($M238:N238)-X$4</f>
        <v>-5.0851904280213329</v>
      </c>
      <c r="Y238" s="3">
        <f>SUM($M238:O238)-Y$4</f>
        <v>-3.7469916561827636</v>
      </c>
      <c r="Z238" s="3">
        <f>SUM($M238:P238)-Z$4</f>
        <v>-2.5287928843441945</v>
      </c>
      <c r="AA238" s="3">
        <f>SUM($M238:Q238)-AA$4</f>
        <v>-1.4405941125056252</v>
      </c>
      <c r="AB238" s="3">
        <f>SUM($M238:R238)-AB$4</f>
        <v>-0.52239534066705673</v>
      </c>
      <c r="AC238" s="3">
        <f>SUM($M238:S238)-AC$4</f>
        <v>7.5803431171513225E-2</v>
      </c>
      <c r="AD238" s="3">
        <f>SUM($M238:T238)-AD$4</f>
        <v>0.57400220301008353</v>
      </c>
      <c r="AE238" s="3">
        <f>SUM($M238:U238)-AE$4</f>
        <v>0.77220097484865313</v>
      </c>
      <c r="AF238" s="3">
        <f>SUM($M238:V238)-AF$4</f>
        <v>0.89039974668722266</v>
      </c>
      <c r="AG238" s="3">
        <f t="shared" si="24"/>
        <v>0.89039974668722266</v>
      </c>
      <c r="AH238" s="17">
        <f t="shared" si="25"/>
        <v>10</v>
      </c>
      <c r="AI238" s="5">
        <f t="shared" si="26"/>
        <v>10.699600253312775</v>
      </c>
      <c r="AJ238" s="5"/>
      <c r="AK238" s="5"/>
    </row>
    <row r="239" spans="1:37">
      <c r="A239">
        <f t="shared" si="23"/>
        <v>4</v>
      </c>
      <c r="B239" s="2">
        <v>231</v>
      </c>
      <c r="C239" s="3">
        <v>2.35</v>
      </c>
      <c r="D239" s="3">
        <v>1.1399999999999999</v>
      </c>
      <c r="E239" s="3">
        <v>0.88</v>
      </c>
      <c r="F239" s="3">
        <v>0.98</v>
      </c>
      <c r="G239" s="3">
        <v>0.85</v>
      </c>
      <c r="H239" s="3">
        <v>1.59</v>
      </c>
      <c r="I239" s="3">
        <v>1.42</v>
      </c>
      <c r="J239" s="3">
        <v>0.47</v>
      </c>
      <c r="K239" s="3">
        <v>0.53</v>
      </c>
      <c r="L239" s="3">
        <v>0.68</v>
      </c>
      <c r="M239" s="7">
        <f t="shared" si="27"/>
        <v>2.35</v>
      </c>
      <c r="N239" s="7">
        <f t="shared" si="28"/>
        <v>1.59</v>
      </c>
      <c r="O239" s="7">
        <f t="shared" si="28"/>
        <v>1.42</v>
      </c>
      <c r="P239" s="7">
        <f t="shared" si="28"/>
        <v>1.1399999999999999</v>
      </c>
      <c r="Q239" s="7">
        <f t="shared" si="28"/>
        <v>0.98</v>
      </c>
      <c r="R239" s="7">
        <f t="shared" si="28"/>
        <v>0.88</v>
      </c>
      <c r="S239" s="7">
        <f t="shared" si="28"/>
        <v>0.85</v>
      </c>
      <c r="T239" s="7">
        <f t="shared" si="28"/>
        <v>0.68</v>
      </c>
      <c r="U239" s="7">
        <f t="shared" si="28"/>
        <v>0.53</v>
      </c>
      <c r="V239" s="7">
        <f t="shared" si="28"/>
        <v>0.47</v>
      </c>
      <c r="W239" s="3">
        <f>SUM($M239:M239)-W$4</f>
        <v>-6.4433891998599027</v>
      </c>
      <c r="X239" s="3">
        <f>SUM($M239:N239)-X$4</f>
        <v>-5.0651904280213325</v>
      </c>
      <c r="Y239" s="3">
        <f>SUM($M239:O239)-Y$4</f>
        <v>-3.8569916561827631</v>
      </c>
      <c r="Z239" s="3">
        <f>SUM($M239:P239)-Z$4</f>
        <v>-2.9287928843441939</v>
      </c>
      <c r="AA239" s="3">
        <f>SUM($M239:Q239)-AA$4</f>
        <v>-2.1605941125056241</v>
      </c>
      <c r="AB239" s="3">
        <f>SUM($M239:R239)-AB$4</f>
        <v>-1.4923953406670538</v>
      </c>
      <c r="AC239" s="3">
        <f>SUM($M239:S239)-AC$4</f>
        <v>-0.85419656882848471</v>
      </c>
      <c r="AD239" s="3">
        <f>SUM($M239:T239)-AD$4</f>
        <v>-0.38599779698991377</v>
      </c>
      <c r="AE239" s="3">
        <f>SUM($M239:U239)-AE$4</f>
        <v>-6.7799025151344949E-2</v>
      </c>
      <c r="AF239" s="3">
        <f>SUM($M239:V239)-AF$4</f>
        <v>0.19039974668722515</v>
      </c>
      <c r="AG239" s="3">
        <f t="shared" si="24"/>
        <v>0.19039974668722515</v>
      </c>
      <c r="AH239" s="17">
        <f t="shared" si="25"/>
        <v>10</v>
      </c>
      <c r="AI239" s="5">
        <f t="shared" si="26"/>
        <v>10.699600253312775</v>
      </c>
      <c r="AJ239" s="5"/>
      <c r="AK239" s="5"/>
    </row>
    <row r="240" spans="1:37">
      <c r="A240">
        <f t="shared" si="23"/>
        <v>8</v>
      </c>
      <c r="B240" s="2">
        <v>232</v>
      </c>
      <c r="C240" s="3">
        <v>2.0099999999999998</v>
      </c>
      <c r="D240" s="3">
        <v>2.48</v>
      </c>
      <c r="E240" s="3">
        <v>0.68</v>
      </c>
      <c r="F240" s="3">
        <v>0.63</v>
      </c>
      <c r="G240" s="3">
        <v>2.1800000000000002</v>
      </c>
      <c r="H240" s="3">
        <v>0.48</v>
      </c>
      <c r="I240" s="3">
        <v>1.76</v>
      </c>
      <c r="J240" s="3">
        <v>2.2799999999999998</v>
      </c>
      <c r="K240" s="3">
        <v>0.88</v>
      </c>
      <c r="L240" s="3">
        <v>1.49</v>
      </c>
      <c r="M240" s="7">
        <f t="shared" si="27"/>
        <v>2.48</v>
      </c>
      <c r="N240" s="7">
        <f t="shared" si="28"/>
        <v>2.2799999999999998</v>
      </c>
      <c r="O240" s="7">
        <f t="shared" si="28"/>
        <v>2.1800000000000002</v>
      </c>
      <c r="P240" s="7">
        <f t="shared" si="28"/>
        <v>2.0099999999999998</v>
      </c>
      <c r="Q240" s="7">
        <f t="shared" si="28"/>
        <v>1.76</v>
      </c>
      <c r="R240" s="7">
        <f t="shared" si="28"/>
        <v>1.49</v>
      </c>
      <c r="S240" s="7">
        <f t="shared" si="28"/>
        <v>0.88</v>
      </c>
      <c r="T240" s="7">
        <f t="shared" si="28"/>
        <v>0.68</v>
      </c>
      <c r="U240" s="7">
        <f t="shared" si="28"/>
        <v>0.63</v>
      </c>
      <c r="V240" s="7">
        <f t="shared" si="28"/>
        <v>0.48</v>
      </c>
      <c r="W240" s="3">
        <f>SUM($M240:M240)-W$4</f>
        <v>-6.3133891998599019</v>
      </c>
      <c r="X240" s="3">
        <f>SUM($M240:N240)-X$4</f>
        <v>-4.2451904280213331</v>
      </c>
      <c r="Y240" s="3">
        <f>SUM($M240:O240)-Y$4</f>
        <v>-2.2769916561827639</v>
      </c>
      <c r="Z240" s="3">
        <f>SUM($M240:P240)-Z$4</f>
        <v>-0.47879288434419465</v>
      </c>
      <c r="AA240" s="3">
        <f>SUM($M240:Q240)-AA$4</f>
        <v>1.0694058874943746</v>
      </c>
      <c r="AB240" s="3">
        <f>SUM($M240:R240)-AB$4</f>
        <v>2.3476046593329443</v>
      </c>
      <c r="AC240" s="3">
        <f>SUM($M240:S240)-AC$4</f>
        <v>3.0158034311715145</v>
      </c>
      <c r="AD240" s="3">
        <f>SUM($M240:T240)-AD$4</f>
        <v>3.4840022030100855</v>
      </c>
      <c r="AE240" s="3">
        <f>SUM($M240:U240)-AE$4</f>
        <v>3.9022009748486557</v>
      </c>
      <c r="AF240" s="3">
        <f>SUM($M240:V240)-AF$4</f>
        <v>4.1703997466872256</v>
      </c>
      <c r="AG240" s="3">
        <f t="shared" si="24"/>
        <v>4.1703997466872256</v>
      </c>
      <c r="AH240" s="17">
        <f t="shared" si="25"/>
        <v>10</v>
      </c>
      <c r="AI240" s="5">
        <f t="shared" si="26"/>
        <v>10.699600253312775</v>
      </c>
      <c r="AJ240" s="5"/>
      <c r="AK240" s="5"/>
    </row>
    <row r="241" spans="1:37">
      <c r="A241">
        <f t="shared" si="23"/>
        <v>8</v>
      </c>
      <c r="B241" s="2">
        <v>233</v>
      </c>
      <c r="C241" s="3">
        <v>0.6</v>
      </c>
      <c r="D241" s="3">
        <v>1.57</v>
      </c>
      <c r="E241" s="3">
        <v>1.59</v>
      </c>
      <c r="F241" s="3">
        <v>1.0900000000000001</v>
      </c>
      <c r="G241" s="3">
        <v>0.87</v>
      </c>
      <c r="H241" s="3">
        <v>2.27</v>
      </c>
      <c r="I241" s="3">
        <v>1.55</v>
      </c>
      <c r="J241" s="3">
        <v>2.0499999999999998</v>
      </c>
      <c r="K241" s="3">
        <v>1.93</v>
      </c>
      <c r="L241" s="3">
        <v>1.38</v>
      </c>
      <c r="M241" s="7">
        <f t="shared" si="27"/>
        <v>2.27</v>
      </c>
      <c r="N241" s="7">
        <f t="shared" si="28"/>
        <v>2.0499999999999998</v>
      </c>
      <c r="O241" s="7">
        <f t="shared" si="28"/>
        <v>1.93</v>
      </c>
      <c r="P241" s="7">
        <f t="shared" si="28"/>
        <v>1.59</v>
      </c>
      <c r="Q241" s="7">
        <f t="shared" si="28"/>
        <v>1.57</v>
      </c>
      <c r="R241" s="7">
        <f t="shared" si="28"/>
        <v>1.55</v>
      </c>
      <c r="S241" s="7">
        <f t="shared" si="28"/>
        <v>1.38</v>
      </c>
      <c r="T241" s="7">
        <f t="shared" si="28"/>
        <v>1.0900000000000001</v>
      </c>
      <c r="U241" s="7">
        <f t="shared" si="28"/>
        <v>0.87</v>
      </c>
      <c r="V241" s="7">
        <f t="shared" si="28"/>
        <v>0.6</v>
      </c>
      <c r="W241" s="3">
        <f>SUM($M241:M241)-W$4</f>
        <v>-6.5233891998599027</v>
      </c>
      <c r="X241" s="3">
        <f>SUM($M241:N241)-X$4</f>
        <v>-4.6851904280213326</v>
      </c>
      <c r="Y241" s="3">
        <f>SUM($M241:O241)-Y$4</f>
        <v>-2.9669916561827634</v>
      </c>
      <c r="Z241" s="3">
        <f>SUM($M241:P241)-Z$4</f>
        <v>-1.5887928843441941</v>
      </c>
      <c r="AA241" s="3">
        <f>SUM($M241:Q241)-AA$4</f>
        <v>-0.23059411250562434</v>
      </c>
      <c r="AB241" s="3">
        <f>SUM($M241:R241)-AB$4</f>
        <v>1.1076046593329458</v>
      </c>
      <c r="AC241" s="3">
        <f>SUM($M241:S241)-AC$4</f>
        <v>2.2758034311715143</v>
      </c>
      <c r="AD241" s="3">
        <f>SUM($M241:T241)-AD$4</f>
        <v>3.1540022030100854</v>
      </c>
      <c r="AE241" s="3">
        <f>SUM($M241:U241)-AE$4</f>
        <v>3.8122009748486541</v>
      </c>
      <c r="AF241" s="3">
        <f>SUM($M241:V241)-AF$4</f>
        <v>4.2003997466872232</v>
      </c>
      <c r="AG241" s="3">
        <f t="shared" si="24"/>
        <v>4.2003997466872232</v>
      </c>
      <c r="AH241" s="17">
        <f t="shared" si="25"/>
        <v>10</v>
      </c>
      <c r="AI241" s="5">
        <f t="shared" si="26"/>
        <v>10.699600253312775</v>
      </c>
      <c r="AJ241" s="5"/>
      <c r="AK241" s="5"/>
    </row>
    <row r="242" spans="1:37">
      <c r="A242">
        <f t="shared" si="23"/>
        <v>8</v>
      </c>
      <c r="B242" s="2">
        <v>234</v>
      </c>
      <c r="C242" s="3">
        <v>2.34</v>
      </c>
      <c r="D242" s="3">
        <v>0.42</v>
      </c>
      <c r="E242" s="3">
        <v>0.78</v>
      </c>
      <c r="F242" s="3">
        <v>1.22</v>
      </c>
      <c r="G242" s="3">
        <v>1.87</v>
      </c>
      <c r="H242" s="3">
        <v>0.63</v>
      </c>
      <c r="I242" s="3">
        <v>2.48</v>
      </c>
      <c r="J242" s="3">
        <v>0.42</v>
      </c>
      <c r="K242" s="3">
        <v>0.26</v>
      </c>
      <c r="L242" s="3">
        <v>1.93</v>
      </c>
      <c r="M242" s="7">
        <f t="shared" si="27"/>
        <v>2.48</v>
      </c>
      <c r="N242" s="7">
        <f t="shared" si="28"/>
        <v>2.34</v>
      </c>
      <c r="O242" s="7">
        <f t="shared" si="28"/>
        <v>1.93</v>
      </c>
      <c r="P242" s="7">
        <f t="shared" si="28"/>
        <v>1.87</v>
      </c>
      <c r="Q242" s="7">
        <f t="shared" si="28"/>
        <v>1.22</v>
      </c>
      <c r="R242" s="7">
        <f t="shared" si="28"/>
        <v>0.78</v>
      </c>
      <c r="S242" s="7">
        <f t="shared" si="28"/>
        <v>0.63</v>
      </c>
      <c r="T242" s="7">
        <f t="shared" si="28"/>
        <v>0.42</v>
      </c>
      <c r="U242" s="7">
        <f t="shared" si="28"/>
        <v>0.42</v>
      </c>
      <c r="V242" s="7">
        <f t="shared" si="28"/>
        <v>0.26</v>
      </c>
      <c r="W242" s="3">
        <f>SUM($M242:M242)-W$4</f>
        <v>-6.3133891998599019</v>
      </c>
      <c r="X242" s="3">
        <f>SUM($M242:N242)-X$4</f>
        <v>-4.1851904280213326</v>
      </c>
      <c r="Y242" s="3">
        <f>SUM($M242:O242)-Y$4</f>
        <v>-2.4669916561827634</v>
      </c>
      <c r="Z242" s="3">
        <f>SUM($M242:P242)-Z$4</f>
        <v>-0.80879288434419294</v>
      </c>
      <c r="AA242" s="3">
        <f>SUM($M242:Q242)-AA$4</f>
        <v>0.19940588749437715</v>
      </c>
      <c r="AB242" s="3">
        <f>SUM($M242:R242)-AB$4</f>
        <v>0.76760465933294597</v>
      </c>
      <c r="AC242" s="3">
        <f>SUM($M242:S242)-AC$4</f>
        <v>1.1858034311715162</v>
      </c>
      <c r="AD242" s="3">
        <f>SUM($M242:T242)-AD$4</f>
        <v>1.3940022030100874</v>
      </c>
      <c r="AE242" s="3">
        <f>SUM($M242:U242)-AE$4</f>
        <v>1.6022009748486568</v>
      </c>
      <c r="AF242" s="3">
        <f>SUM($M242:V242)-AF$4</f>
        <v>1.650399746687226</v>
      </c>
      <c r="AG242" s="3">
        <f t="shared" si="24"/>
        <v>1.650399746687226</v>
      </c>
      <c r="AH242" s="17">
        <f t="shared" si="25"/>
        <v>10</v>
      </c>
      <c r="AI242" s="5">
        <f t="shared" si="26"/>
        <v>10.699600253312775</v>
      </c>
      <c r="AJ242" s="5"/>
      <c r="AK242" s="5"/>
    </row>
    <row r="243" spans="1:37">
      <c r="A243">
        <f t="shared" si="23"/>
        <v>8</v>
      </c>
      <c r="B243" s="2">
        <v>235</v>
      </c>
      <c r="C243" s="3">
        <v>2.12</v>
      </c>
      <c r="D243" s="3">
        <v>1.29</v>
      </c>
      <c r="E243" s="3">
        <v>2.2000000000000002</v>
      </c>
      <c r="F243" s="3">
        <v>0.23</v>
      </c>
      <c r="G243" s="3">
        <v>1.1100000000000001</v>
      </c>
      <c r="H243" s="3">
        <v>0.71</v>
      </c>
      <c r="I243" s="3">
        <v>0.83</v>
      </c>
      <c r="J243" s="3">
        <v>2.2799999999999998</v>
      </c>
      <c r="K243" s="3">
        <v>1.74</v>
      </c>
      <c r="L243" s="3">
        <v>0.47</v>
      </c>
      <c r="M243" s="7">
        <f t="shared" si="27"/>
        <v>2.2799999999999998</v>
      </c>
      <c r="N243" s="7">
        <f t="shared" si="28"/>
        <v>2.2000000000000002</v>
      </c>
      <c r="O243" s="7">
        <f t="shared" si="28"/>
        <v>2.12</v>
      </c>
      <c r="P243" s="7">
        <f t="shared" si="28"/>
        <v>1.74</v>
      </c>
      <c r="Q243" s="7">
        <f t="shared" si="28"/>
        <v>1.29</v>
      </c>
      <c r="R243" s="7">
        <f t="shared" si="28"/>
        <v>1.1100000000000001</v>
      </c>
      <c r="S243" s="7">
        <f t="shared" si="28"/>
        <v>0.83</v>
      </c>
      <c r="T243" s="7">
        <f t="shared" si="28"/>
        <v>0.71</v>
      </c>
      <c r="U243" s="7">
        <f t="shared" si="28"/>
        <v>0.47</v>
      </c>
      <c r="V243" s="7">
        <f t="shared" si="28"/>
        <v>0.23</v>
      </c>
      <c r="W243" s="3">
        <f>SUM($M243:M243)-W$4</f>
        <v>-6.5133891998599029</v>
      </c>
      <c r="X243" s="3">
        <f>SUM($M243:N243)-X$4</f>
        <v>-4.5251904280213324</v>
      </c>
      <c r="Y243" s="3">
        <f>SUM($M243:O243)-Y$4</f>
        <v>-2.6169916561827629</v>
      </c>
      <c r="Z243" s="3">
        <f>SUM($M243:P243)-Z$4</f>
        <v>-1.0887928843441941</v>
      </c>
      <c r="AA243" s="3">
        <f>SUM($M243:Q243)-AA$4</f>
        <v>-1.0594112505625475E-2</v>
      </c>
      <c r="AB243" s="3">
        <f>SUM($M243:R243)-AB$4</f>
        <v>0.88760465933294341</v>
      </c>
      <c r="AC243" s="3">
        <f>SUM($M243:S243)-AC$4</f>
        <v>1.5058034311715129</v>
      </c>
      <c r="AD243" s="3">
        <f>SUM($M243:T243)-AD$4</f>
        <v>2.0040022030100832</v>
      </c>
      <c r="AE243" s="3">
        <f>SUM($M243:U243)-AE$4</f>
        <v>2.2622009748486533</v>
      </c>
      <c r="AF243" s="3">
        <f>SUM($M243:V243)-AF$4</f>
        <v>2.2803997466872232</v>
      </c>
      <c r="AG243" s="3">
        <f t="shared" si="24"/>
        <v>2.2803997466872232</v>
      </c>
      <c r="AH243" s="17">
        <f t="shared" si="25"/>
        <v>10</v>
      </c>
      <c r="AI243" s="5">
        <f t="shared" si="26"/>
        <v>10.699600253312775</v>
      </c>
      <c r="AJ243" s="5"/>
      <c r="AK243" s="5"/>
    </row>
    <row r="244" spans="1:37">
      <c r="A244">
        <f t="shared" si="23"/>
        <v>7</v>
      </c>
      <c r="B244" s="2">
        <v>236</v>
      </c>
      <c r="C244" s="3">
        <v>0.65</v>
      </c>
      <c r="D244" s="3">
        <v>0.26</v>
      </c>
      <c r="E244" s="3">
        <v>0.33</v>
      </c>
      <c r="F244" s="3">
        <v>1.98</v>
      </c>
      <c r="G244" s="3">
        <v>2.12</v>
      </c>
      <c r="H244" s="3">
        <v>0.35</v>
      </c>
      <c r="I244" s="3">
        <v>1.52</v>
      </c>
      <c r="J244" s="3">
        <v>0.99</v>
      </c>
      <c r="K244" s="3">
        <v>0.72</v>
      </c>
      <c r="L244" s="3">
        <v>2.12</v>
      </c>
      <c r="M244" s="7">
        <f t="shared" si="27"/>
        <v>2.12</v>
      </c>
      <c r="N244" s="7">
        <f t="shared" si="28"/>
        <v>2.12</v>
      </c>
      <c r="O244" s="7">
        <f t="shared" si="28"/>
        <v>1.98</v>
      </c>
      <c r="P244" s="7">
        <f t="shared" si="28"/>
        <v>1.52</v>
      </c>
      <c r="Q244" s="7">
        <f t="shared" si="28"/>
        <v>0.99</v>
      </c>
      <c r="R244" s="7">
        <f t="shared" ref="N244:V272" si="29">LARGE($C244:$L244,R$7)</f>
        <v>0.72</v>
      </c>
      <c r="S244" s="7">
        <f t="shared" si="29"/>
        <v>0.65</v>
      </c>
      <c r="T244" s="7">
        <f t="shared" si="29"/>
        <v>0.35</v>
      </c>
      <c r="U244" s="7">
        <f t="shared" si="29"/>
        <v>0.33</v>
      </c>
      <c r="V244" s="7">
        <f t="shared" si="29"/>
        <v>0.26</v>
      </c>
      <c r="W244" s="3">
        <f>SUM($M244:M244)-W$4</f>
        <v>-6.6733891998599022</v>
      </c>
      <c r="X244" s="3">
        <f>SUM($M244:N244)-X$4</f>
        <v>-4.7651904280213326</v>
      </c>
      <c r="Y244" s="3">
        <f>SUM($M244:O244)-Y$4</f>
        <v>-2.9969916561827628</v>
      </c>
      <c r="Z244" s="3">
        <f>SUM($M244:P244)-Z$4</f>
        <v>-1.6887928843441937</v>
      </c>
      <c r="AA244" s="3">
        <f>SUM($M244:Q244)-AA$4</f>
        <v>-0.91059411250562405</v>
      </c>
      <c r="AB244" s="3">
        <f>SUM($M244:R244)-AB$4</f>
        <v>-0.40239534066705396</v>
      </c>
      <c r="AC244" s="3">
        <f>SUM($M244:S244)-AC$4</f>
        <v>3.5803431171515854E-2</v>
      </c>
      <c r="AD244" s="3">
        <f>SUM($M244:T244)-AD$4</f>
        <v>0.17400220301008673</v>
      </c>
      <c r="AE244" s="3">
        <f>SUM($M244:U244)-AE$4</f>
        <v>0.29220097484865626</v>
      </c>
      <c r="AF244" s="3">
        <f>SUM($M244:V244)-AF$4</f>
        <v>0.3403997466872255</v>
      </c>
      <c r="AG244" s="3">
        <f t="shared" si="24"/>
        <v>0.3403997466872255</v>
      </c>
      <c r="AH244" s="17">
        <f t="shared" si="25"/>
        <v>10</v>
      </c>
      <c r="AI244" s="5">
        <f t="shared" si="26"/>
        <v>10.699600253312775</v>
      </c>
      <c r="AJ244" s="5"/>
      <c r="AK244" s="5"/>
    </row>
    <row r="245" spans="1:37">
      <c r="A245">
        <f t="shared" si="23"/>
        <v>8</v>
      </c>
      <c r="B245" s="2">
        <v>237</v>
      </c>
      <c r="C245" s="3">
        <v>1.96</v>
      </c>
      <c r="D245" s="3">
        <v>0.44</v>
      </c>
      <c r="E245" s="3">
        <v>2.27</v>
      </c>
      <c r="F245" s="3">
        <v>2.08</v>
      </c>
      <c r="G245" s="3">
        <v>1.46</v>
      </c>
      <c r="H245" s="3">
        <v>2.25</v>
      </c>
      <c r="I245" s="3">
        <v>2.2599999999999998</v>
      </c>
      <c r="J245" s="3">
        <v>2.48</v>
      </c>
      <c r="K245" s="3">
        <v>1.51</v>
      </c>
      <c r="L245" s="3">
        <v>1.57</v>
      </c>
      <c r="M245" s="7">
        <f t="shared" si="27"/>
        <v>2.48</v>
      </c>
      <c r="N245" s="7">
        <f t="shared" si="29"/>
        <v>2.27</v>
      </c>
      <c r="O245" s="7">
        <f t="shared" si="29"/>
        <v>2.2599999999999998</v>
      </c>
      <c r="P245" s="7">
        <f t="shared" si="29"/>
        <v>2.25</v>
      </c>
      <c r="Q245" s="7">
        <f t="shared" si="29"/>
        <v>2.08</v>
      </c>
      <c r="R245" s="7">
        <f t="shared" si="29"/>
        <v>1.96</v>
      </c>
      <c r="S245" s="7">
        <f t="shared" si="29"/>
        <v>1.57</v>
      </c>
      <c r="T245" s="7">
        <f t="shared" si="29"/>
        <v>1.51</v>
      </c>
      <c r="U245" s="7">
        <f t="shared" si="29"/>
        <v>1.46</v>
      </c>
      <c r="V245" s="7">
        <f t="shared" si="29"/>
        <v>0.44</v>
      </c>
      <c r="W245" s="3">
        <f>SUM($M245:M245)-W$4</f>
        <v>-6.3133891998599019</v>
      </c>
      <c r="X245" s="3">
        <f>SUM($M245:N245)-X$4</f>
        <v>-4.2551904280213328</v>
      </c>
      <c r="Y245" s="3">
        <f>SUM($M245:O245)-Y$4</f>
        <v>-2.2069916561827636</v>
      </c>
      <c r="Z245" s="3">
        <f>SUM($M245:P245)-Z$4</f>
        <v>-0.16879288434419415</v>
      </c>
      <c r="AA245" s="3">
        <f>SUM($M245:Q245)-AA$4</f>
        <v>1.6994058874943754</v>
      </c>
      <c r="AB245" s="3">
        <f>SUM($M245:R245)-AB$4</f>
        <v>3.4476046593329457</v>
      </c>
      <c r="AC245" s="3">
        <f>SUM($M245:S245)-AC$4</f>
        <v>4.8058034311715154</v>
      </c>
      <c r="AD245" s="3">
        <f>SUM($M245:T245)-AD$4</f>
        <v>6.1040022030100882</v>
      </c>
      <c r="AE245" s="3">
        <f>SUM($M245:U245)-AE$4</f>
        <v>7.3522009748486585</v>
      </c>
      <c r="AF245" s="3">
        <f>SUM($M245:V245)-AF$4</f>
        <v>7.5803997466872293</v>
      </c>
      <c r="AG245" s="3">
        <f t="shared" si="24"/>
        <v>7.5803997466872293</v>
      </c>
      <c r="AH245" s="17">
        <f t="shared" si="25"/>
        <v>10</v>
      </c>
      <c r="AI245" s="5">
        <f t="shared" si="26"/>
        <v>10.699600253312775</v>
      </c>
      <c r="AJ245" s="5"/>
      <c r="AK245" s="5"/>
    </row>
    <row r="246" spans="1:37">
      <c r="A246">
        <f t="shared" si="23"/>
        <v>8</v>
      </c>
      <c r="B246" s="2">
        <v>238</v>
      </c>
      <c r="C246" s="3">
        <v>0.28000000000000003</v>
      </c>
      <c r="D246" s="3">
        <v>1.27</v>
      </c>
      <c r="E246" s="3">
        <v>0.87</v>
      </c>
      <c r="F246" s="3">
        <v>0.38</v>
      </c>
      <c r="G246" s="3">
        <v>2.4</v>
      </c>
      <c r="H246" s="3">
        <v>1.92</v>
      </c>
      <c r="I246" s="3">
        <v>1.87</v>
      </c>
      <c r="J246" s="3">
        <v>0.42</v>
      </c>
      <c r="K246" s="3">
        <v>2.12</v>
      </c>
      <c r="L246" s="3">
        <v>2.4300000000000002</v>
      </c>
      <c r="M246" s="7">
        <f t="shared" si="27"/>
        <v>2.4300000000000002</v>
      </c>
      <c r="N246" s="7">
        <f t="shared" si="29"/>
        <v>2.4</v>
      </c>
      <c r="O246" s="7">
        <f t="shared" si="29"/>
        <v>2.12</v>
      </c>
      <c r="P246" s="7">
        <f t="shared" si="29"/>
        <v>1.92</v>
      </c>
      <c r="Q246" s="7">
        <f t="shared" si="29"/>
        <v>1.87</v>
      </c>
      <c r="R246" s="7">
        <f t="shared" si="29"/>
        <v>1.27</v>
      </c>
      <c r="S246" s="7">
        <f t="shared" si="29"/>
        <v>0.87</v>
      </c>
      <c r="T246" s="7">
        <f t="shared" si="29"/>
        <v>0.42</v>
      </c>
      <c r="U246" s="7">
        <f t="shared" si="29"/>
        <v>0.38</v>
      </c>
      <c r="V246" s="7">
        <f t="shared" si="29"/>
        <v>0.28000000000000003</v>
      </c>
      <c r="W246" s="3">
        <f>SUM($M246:M246)-W$4</f>
        <v>-6.3633891998599026</v>
      </c>
      <c r="X246" s="3">
        <f>SUM($M246:N246)-X$4</f>
        <v>-4.1751904280213328</v>
      </c>
      <c r="Y246" s="3">
        <f>SUM($M246:O246)-Y$4</f>
        <v>-2.2669916561827632</v>
      </c>
      <c r="Z246" s="3">
        <f>SUM($M246:P246)-Z$4</f>
        <v>-0.55879288434419294</v>
      </c>
      <c r="AA246" s="3">
        <f>SUM($M246:Q246)-AA$4</f>
        <v>1.0994058874943775</v>
      </c>
      <c r="AB246" s="3">
        <f>SUM($M246:R246)-AB$4</f>
        <v>2.1576046593329465</v>
      </c>
      <c r="AC246" s="3">
        <f>SUM($M246:S246)-AC$4</f>
        <v>2.8158034311715152</v>
      </c>
      <c r="AD246" s="3">
        <f>SUM($M246:T246)-AD$4</f>
        <v>3.0240022030100864</v>
      </c>
      <c r="AE246" s="3">
        <f>SUM($M246:U246)-AE$4</f>
        <v>3.1922009748486566</v>
      </c>
      <c r="AF246" s="3">
        <f>SUM($M246:V246)-AF$4</f>
        <v>3.2603997466872254</v>
      </c>
      <c r="AG246" s="3">
        <f t="shared" si="24"/>
        <v>3.2603997466872254</v>
      </c>
      <c r="AH246" s="17">
        <f t="shared" si="25"/>
        <v>10</v>
      </c>
      <c r="AI246" s="5">
        <f t="shared" si="26"/>
        <v>10.699600253312775</v>
      </c>
      <c r="AJ246" s="5"/>
      <c r="AK246" s="5"/>
    </row>
    <row r="247" spans="1:37">
      <c r="A247">
        <f t="shared" si="23"/>
        <v>7</v>
      </c>
      <c r="B247" s="2">
        <v>239</v>
      </c>
      <c r="C247" s="3">
        <v>0.95</v>
      </c>
      <c r="D247" s="3">
        <v>1.67</v>
      </c>
      <c r="E247" s="3">
        <v>1.29</v>
      </c>
      <c r="F247" s="3">
        <v>1.06</v>
      </c>
      <c r="G247" s="3">
        <v>2.37</v>
      </c>
      <c r="H247" s="3">
        <v>0.24</v>
      </c>
      <c r="I247" s="3">
        <v>1.26</v>
      </c>
      <c r="J247" s="3">
        <v>1.74</v>
      </c>
      <c r="K247" s="3">
        <v>0.45</v>
      </c>
      <c r="L247" s="3">
        <v>0.84</v>
      </c>
      <c r="M247" s="7">
        <f t="shared" si="27"/>
        <v>2.37</v>
      </c>
      <c r="N247" s="7">
        <f t="shared" si="29"/>
        <v>1.74</v>
      </c>
      <c r="O247" s="7">
        <f t="shared" si="29"/>
        <v>1.67</v>
      </c>
      <c r="P247" s="7">
        <f t="shared" si="29"/>
        <v>1.29</v>
      </c>
      <c r="Q247" s="7">
        <f t="shared" si="29"/>
        <v>1.26</v>
      </c>
      <c r="R247" s="7">
        <f t="shared" si="29"/>
        <v>1.06</v>
      </c>
      <c r="S247" s="7">
        <f t="shared" si="29"/>
        <v>0.95</v>
      </c>
      <c r="T247" s="7">
        <f t="shared" si="29"/>
        <v>0.84</v>
      </c>
      <c r="U247" s="7">
        <f t="shared" si="29"/>
        <v>0.45</v>
      </c>
      <c r="V247" s="7">
        <f t="shared" si="29"/>
        <v>0.24</v>
      </c>
      <c r="W247" s="3">
        <f>SUM($M247:M247)-W$4</f>
        <v>-6.4233891998599022</v>
      </c>
      <c r="X247" s="3">
        <f>SUM($M247:N247)-X$4</f>
        <v>-4.8951904280213325</v>
      </c>
      <c r="Y247" s="3">
        <f>SUM($M247:O247)-Y$4</f>
        <v>-3.4369916561827631</v>
      </c>
      <c r="Z247" s="3">
        <f>SUM($M247:P247)-Z$4</f>
        <v>-2.3587928843441937</v>
      </c>
      <c r="AA247" s="3">
        <f>SUM($M247:Q247)-AA$4</f>
        <v>-1.3105941125056244</v>
      </c>
      <c r="AB247" s="3">
        <f>SUM($M247:R247)-AB$4</f>
        <v>-0.46239534066705446</v>
      </c>
      <c r="AC247" s="3">
        <f>SUM($M247:S247)-AC$4</f>
        <v>0.27580343117151429</v>
      </c>
      <c r="AD247" s="3">
        <f>SUM($M247:T247)-AD$4</f>
        <v>0.90400220301008538</v>
      </c>
      <c r="AE247" s="3">
        <f>SUM($M247:U247)-AE$4</f>
        <v>1.1422009748486541</v>
      </c>
      <c r="AF247" s="3">
        <f>SUM($M247:V247)-AF$4</f>
        <v>1.1703997466872238</v>
      </c>
      <c r="AG247" s="3">
        <f t="shared" si="24"/>
        <v>1.1703997466872238</v>
      </c>
      <c r="AH247" s="17">
        <f t="shared" si="25"/>
        <v>10</v>
      </c>
      <c r="AI247" s="5">
        <f t="shared" si="26"/>
        <v>10.699600253312775</v>
      </c>
      <c r="AJ247" s="5"/>
      <c r="AK247" s="5"/>
    </row>
    <row r="248" spans="1:37">
      <c r="A248">
        <f t="shared" si="23"/>
        <v>7</v>
      </c>
      <c r="B248" s="2">
        <v>240</v>
      </c>
      <c r="C248" s="3">
        <v>2.46</v>
      </c>
      <c r="D248" s="3">
        <v>0.9</v>
      </c>
      <c r="E248" s="3">
        <v>1.02</v>
      </c>
      <c r="F248" s="3">
        <v>0.91</v>
      </c>
      <c r="G248" s="3">
        <v>1.63</v>
      </c>
      <c r="H248" s="3">
        <v>1.56</v>
      </c>
      <c r="I248" s="3">
        <v>0.98</v>
      </c>
      <c r="J248" s="3">
        <v>1.6</v>
      </c>
      <c r="K248" s="3">
        <v>0.8</v>
      </c>
      <c r="L248" s="3">
        <v>0.65</v>
      </c>
      <c r="M248" s="7">
        <f t="shared" si="27"/>
        <v>2.46</v>
      </c>
      <c r="N248" s="7">
        <f t="shared" si="29"/>
        <v>1.63</v>
      </c>
      <c r="O248" s="7">
        <f t="shared" si="29"/>
        <v>1.6</v>
      </c>
      <c r="P248" s="7">
        <f t="shared" si="29"/>
        <v>1.56</v>
      </c>
      <c r="Q248" s="7">
        <f t="shared" si="29"/>
        <v>1.02</v>
      </c>
      <c r="R248" s="7">
        <f t="shared" si="29"/>
        <v>0.98</v>
      </c>
      <c r="S248" s="7">
        <f t="shared" si="29"/>
        <v>0.91</v>
      </c>
      <c r="T248" s="7">
        <f t="shared" si="29"/>
        <v>0.9</v>
      </c>
      <c r="U248" s="7">
        <f t="shared" si="29"/>
        <v>0.8</v>
      </c>
      <c r="V248" s="7">
        <f t="shared" si="29"/>
        <v>0.65</v>
      </c>
      <c r="W248" s="3">
        <f>SUM($M248:M248)-W$4</f>
        <v>-6.3333891998599023</v>
      </c>
      <c r="X248" s="3">
        <f>SUM($M248:N248)-X$4</f>
        <v>-4.915190428021333</v>
      </c>
      <c r="Y248" s="3">
        <f>SUM($M248:O248)-Y$4</f>
        <v>-3.5269916561827639</v>
      </c>
      <c r="Z248" s="3">
        <f>SUM($M248:P248)-Z$4</f>
        <v>-2.1787928843441939</v>
      </c>
      <c r="AA248" s="3">
        <f>SUM($M248:Q248)-AA$4</f>
        <v>-1.3705941125056249</v>
      </c>
      <c r="AB248" s="3">
        <f>SUM($M248:R248)-AB$4</f>
        <v>-0.60239534066705502</v>
      </c>
      <c r="AC248" s="3">
        <f>SUM($M248:S248)-AC$4</f>
        <v>9.5803431171514575E-2</v>
      </c>
      <c r="AD248" s="3">
        <f>SUM($M248:T248)-AD$4</f>
        <v>0.78400220301008616</v>
      </c>
      <c r="AE248" s="3">
        <f>SUM($M248:U248)-AE$4</f>
        <v>1.3722009748486563</v>
      </c>
      <c r="AF248" s="3">
        <f>SUM($M248:V248)-AF$4</f>
        <v>1.8103997466872261</v>
      </c>
      <c r="AG248" s="3">
        <f t="shared" si="24"/>
        <v>1.8103997466872261</v>
      </c>
      <c r="AH248" s="17">
        <f t="shared" si="25"/>
        <v>10</v>
      </c>
      <c r="AI248" s="5">
        <f t="shared" si="26"/>
        <v>10.699600253312775</v>
      </c>
      <c r="AJ248" s="5"/>
      <c r="AK248" s="5"/>
    </row>
    <row r="249" spans="1:37">
      <c r="A249">
        <f t="shared" si="23"/>
        <v>8</v>
      </c>
      <c r="B249" s="2">
        <v>241</v>
      </c>
      <c r="C249" s="3">
        <v>1.46</v>
      </c>
      <c r="D249" s="3">
        <v>2.0699999999999998</v>
      </c>
      <c r="E249" s="3">
        <v>1.63</v>
      </c>
      <c r="F249" s="3">
        <v>0.69</v>
      </c>
      <c r="G249" s="3">
        <v>1.96</v>
      </c>
      <c r="H249" s="3">
        <v>0.35</v>
      </c>
      <c r="I249" s="3">
        <v>1.32</v>
      </c>
      <c r="J249" s="3">
        <v>1.93</v>
      </c>
      <c r="K249" s="3">
        <v>2.37</v>
      </c>
      <c r="L249" s="3">
        <v>1.62</v>
      </c>
      <c r="M249" s="7">
        <f t="shared" si="27"/>
        <v>2.37</v>
      </c>
      <c r="N249" s="7">
        <f t="shared" si="29"/>
        <v>2.0699999999999998</v>
      </c>
      <c r="O249" s="7">
        <f t="shared" si="29"/>
        <v>1.96</v>
      </c>
      <c r="P249" s="7">
        <f t="shared" si="29"/>
        <v>1.93</v>
      </c>
      <c r="Q249" s="7">
        <f t="shared" si="29"/>
        <v>1.63</v>
      </c>
      <c r="R249" s="7">
        <f t="shared" si="29"/>
        <v>1.62</v>
      </c>
      <c r="S249" s="7">
        <f t="shared" si="29"/>
        <v>1.46</v>
      </c>
      <c r="T249" s="7">
        <f t="shared" si="29"/>
        <v>1.32</v>
      </c>
      <c r="U249" s="7">
        <f t="shared" si="29"/>
        <v>0.69</v>
      </c>
      <c r="V249" s="7">
        <f t="shared" si="29"/>
        <v>0.35</v>
      </c>
      <c r="W249" s="3">
        <f>SUM($M249:M249)-W$4</f>
        <v>-6.4233891998599022</v>
      </c>
      <c r="X249" s="3">
        <f>SUM($M249:N249)-X$4</f>
        <v>-4.5651904280213333</v>
      </c>
      <c r="Y249" s="3">
        <f>SUM($M249:O249)-Y$4</f>
        <v>-2.8169916561827639</v>
      </c>
      <c r="Z249" s="3">
        <f>SUM($M249:P249)-Z$4</f>
        <v>-1.0987928843441939</v>
      </c>
      <c r="AA249" s="3">
        <f>SUM($M249:Q249)-AA$4</f>
        <v>0.31940588749437637</v>
      </c>
      <c r="AB249" s="3">
        <f>SUM($M249:R249)-AB$4</f>
        <v>1.7276046593329468</v>
      </c>
      <c r="AC249" s="3">
        <f>SUM($M249:S249)-AC$4</f>
        <v>2.9758034311715171</v>
      </c>
      <c r="AD249" s="3">
        <f>SUM($M249:T249)-AD$4</f>
        <v>4.0840022030100886</v>
      </c>
      <c r="AE249" s="3">
        <f>SUM($M249:U249)-AE$4</f>
        <v>4.5622009748486576</v>
      </c>
      <c r="AF249" s="3">
        <f>SUM($M249:V249)-AF$4</f>
        <v>4.7003997466872267</v>
      </c>
      <c r="AG249" s="3">
        <f t="shared" si="24"/>
        <v>4.7003997466872267</v>
      </c>
      <c r="AH249" s="17">
        <f t="shared" si="25"/>
        <v>10</v>
      </c>
      <c r="AI249" s="5">
        <f t="shared" si="26"/>
        <v>10.699600253312775</v>
      </c>
      <c r="AJ249" s="5"/>
      <c r="AK249" s="5"/>
    </row>
    <row r="250" spans="1:37">
      <c r="A250">
        <f t="shared" si="23"/>
        <v>8</v>
      </c>
      <c r="B250" s="2">
        <v>242</v>
      </c>
      <c r="C250" s="3">
        <v>1.71</v>
      </c>
      <c r="D250" s="3">
        <v>2.13</v>
      </c>
      <c r="E250" s="3">
        <v>2.4900000000000002</v>
      </c>
      <c r="F250" s="3">
        <v>0.63</v>
      </c>
      <c r="G250" s="3">
        <v>0.93</v>
      </c>
      <c r="H250" s="3">
        <v>2.34</v>
      </c>
      <c r="I250" s="3">
        <v>2.4700000000000002</v>
      </c>
      <c r="J250" s="3">
        <v>0.37</v>
      </c>
      <c r="K250" s="3">
        <v>0.82</v>
      </c>
      <c r="L250" s="3">
        <v>0.91</v>
      </c>
      <c r="M250" s="7">
        <f t="shared" si="27"/>
        <v>2.4900000000000002</v>
      </c>
      <c r="N250" s="7">
        <f t="shared" si="29"/>
        <v>2.4700000000000002</v>
      </c>
      <c r="O250" s="7">
        <f t="shared" si="29"/>
        <v>2.34</v>
      </c>
      <c r="P250" s="7">
        <f t="shared" si="29"/>
        <v>2.13</v>
      </c>
      <c r="Q250" s="7">
        <f t="shared" si="29"/>
        <v>1.71</v>
      </c>
      <c r="R250" s="7">
        <f t="shared" si="29"/>
        <v>0.93</v>
      </c>
      <c r="S250" s="7">
        <f t="shared" si="29"/>
        <v>0.91</v>
      </c>
      <c r="T250" s="7">
        <f t="shared" si="29"/>
        <v>0.82</v>
      </c>
      <c r="U250" s="7">
        <f t="shared" si="29"/>
        <v>0.63</v>
      </c>
      <c r="V250" s="7">
        <f t="shared" si="29"/>
        <v>0.37</v>
      </c>
      <c r="W250" s="3">
        <f>SUM($M250:M250)-W$4</f>
        <v>-6.3033891998599021</v>
      </c>
      <c r="X250" s="3">
        <f>SUM($M250:N250)-X$4</f>
        <v>-4.045190428021332</v>
      </c>
      <c r="Y250" s="3">
        <f>SUM($M250:O250)-Y$4</f>
        <v>-1.9169916561827627</v>
      </c>
      <c r="Z250" s="3">
        <f>SUM($M250:P250)-Z$4</f>
        <v>1.2071156558057794E-3</v>
      </c>
      <c r="AA250" s="3">
        <f>SUM($M250:Q250)-AA$4</f>
        <v>1.4994058874943761</v>
      </c>
      <c r="AB250" s="3">
        <f>SUM($M250:R250)-AB$4</f>
        <v>2.2176046593329453</v>
      </c>
      <c r="AC250" s="3">
        <f>SUM($M250:S250)-AC$4</f>
        <v>2.9158034311715149</v>
      </c>
      <c r="AD250" s="3">
        <f>SUM($M250:T250)-AD$4</f>
        <v>3.5240022030100864</v>
      </c>
      <c r="AE250" s="3">
        <f>SUM($M250:U250)-AE$4</f>
        <v>3.9422009748486566</v>
      </c>
      <c r="AF250" s="3">
        <f>SUM($M250:V250)-AF$4</f>
        <v>4.1003997466872253</v>
      </c>
      <c r="AG250" s="3">
        <f t="shared" si="24"/>
        <v>4.1003997466872253</v>
      </c>
      <c r="AH250" s="17">
        <f t="shared" si="25"/>
        <v>10</v>
      </c>
      <c r="AI250" s="5">
        <f t="shared" si="26"/>
        <v>10.699600253312775</v>
      </c>
      <c r="AJ250" s="5"/>
      <c r="AK250" s="5"/>
    </row>
    <row r="251" spans="1:37">
      <c r="A251">
        <f t="shared" si="23"/>
        <v>8</v>
      </c>
      <c r="B251" s="2">
        <v>243</v>
      </c>
      <c r="C251" s="3">
        <v>1.83</v>
      </c>
      <c r="D251" s="3">
        <v>1.28</v>
      </c>
      <c r="E251" s="3">
        <v>1.56</v>
      </c>
      <c r="F251" s="3">
        <v>2.16</v>
      </c>
      <c r="G251" s="3">
        <v>2.16</v>
      </c>
      <c r="H251" s="3">
        <v>2.5</v>
      </c>
      <c r="I251" s="3">
        <v>0.27</v>
      </c>
      <c r="J251" s="3">
        <v>2.31</v>
      </c>
      <c r="K251" s="3">
        <v>1.1000000000000001</v>
      </c>
      <c r="L251" s="3">
        <v>2.21</v>
      </c>
      <c r="M251" s="7">
        <f t="shared" si="27"/>
        <v>2.5</v>
      </c>
      <c r="N251" s="7">
        <f t="shared" si="29"/>
        <v>2.31</v>
      </c>
      <c r="O251" s="7">
        <f t="shared" si="29"/>
        <v>2.21</v>
      </c>
      <c r="P251" s="7">
        <f t="shared" si="29"/>
        <v>2.16</v>
      </c>
      <c r="Q251" s="7">
        <f t="shared" si="29"/>
        <v>2.16</v>
      </c>
      <c r="R251" s="7">
        <f t="shared" si="29"/>
        <v>1.83</v>
      </c>
      <c r="S251" s="7">
        <f t="shared" si="29"/>
        <v>1.56</v>
      </c>
      <c r="T251" s="7">
        <f t="shared" si="29"/>
        <v>1.28</v>
      </c>
      <c r="U251" s="7">
        <f t="shared" si="29"/>
        <v>1.1000000000000001</v>
      </c>
      <c r="V251" s="7">
        <f t="shared" si="29"/>
        <v>0.27</v>
      </c>
      <c r="W251" s="3">
        <f>SUM($M251:M251)-W$4</f>
        <v>-6.2933891998599023</v>
      </c>
      <c r="X251" s="3">
        <f>SUM($M251:N251)-X$4</f>
        <v>-4.1951904280213324</v>
      </c>
      <c r="Y251" s="3">
        <f>SUM($M251:O251)-Y$4</f>
        <v>-2.1969916561827629</v>
      </c>
      <c r="Z251" s="3">
        <f>SUM($M251:P251)-Z$4</f>
        <v>-0.24879288434419422</v>
      </c>
      <c r="AA251" s="3">
        <f>SUM($M251:Q251)-AA$4</f>
        <v>1.6994058874943754</v>
      </c>
      <c r="AB251" s="3">
        <f>SUM($M251:R251)-AB$4</f>
        <v>3.3176046593329449</v>
      </c>
      <c r="AC251" s="3">
        <f>SUM($M251:S251)-AC$4</f>
        <v>4.6658034311715149</v>
      </c>
      <c r="AD251" s="3">
        <f>SUM($M251:T251)-AD$4</f>
        <v>5.7340022030100872</v>
      </c>
      <c r="AE251" s="3">
        <f>SUM($M251:U251)-AE$4</f>
        <v>6.6222009748486581</v>
      </c>
      <c r="AF251" s="3">
        <f>SUM($M251:V251)-AF$4</f>
        <v>6.6803997466872271</v>
      </c>
      <c r="AG251" s="3">
        <f t="shared" si="24"/>
        <v>6.6803997466872271</v>
      </c>
      <c r="AH251" s="17">
        <f t="shared" si="25"/>
        <v>10</v>
      </c>
      <c r="AI251" s="5">
        <f t="shared" si="26"/>
        <v>10.699600253312775</v>
      </c>
      <c r="AJ251" s="5"/>
      <c r="AK251" s="5"/>
    </row>
    <row r="252" spans="1:37">
      <c r="A252">
        <f t="shared" si="23"/>
        <v>8</v>
      </c>
      <c r="B252" s="2">
        <v>244</v>
      </c>
      <c r="C252" s="3">
        <v>0.28000000000000003</v>
      </c>
      <c r="D252" s="3">
        <v>1.01</v>
      </c>
      <c r="E252" s="3">
        <v>2.5</v>
      </c>
      <c r="F252" s="3">
        <v>0.87</v>
      </c>
      <c r="G252" s="3">
        <v>0.32</v>
      </c>
      <c r="H252" s="3">
        <v>0.77</v>
      </c>
      <c r="I252" s="3">
        <v>1.52</v>
      </c>
      <c r="J252" s="3">
        <v>1.65</v>
      </c>
      <c r="K252" s="3">
        <v>2.14</v>
      </c>
      <c r="L252" s="3">
        <v>2.33</v>
      </c>
      <c r="M252" s="7">
        <f t="shared" si="27"/>
        <v>2.5</v>
      </c>
      <c r="N252" s="7">
        <f t="shared" si="29"/>
        <v>2.33</v>
      </c>
      <c r="O252" s="7">
        <f t="shared" si="29"/>
        <v>2.14</v>
      </c>
      <c r="P252" s="7">
        <f t="shared" si="29"/>
        <v>1.65</v>
      </c>
      <c r="Q252" s="7">
        <f t="shared" si="29"/>
        <v>1.52</v>
      </c>
      <c r="R252" s="7">
        <f t="shared" si="29"/>
        <v>1.01</v>
      </c>
      <c r="S252" s="7">
        <f t="shared" si="29"/>
        <v>0.87</v>
      </c>
      <c r="T252" s="7">
        <f t="shared" si="29"/>
        <v>0.77</v>
      </c>
      <c r="U252" s="7">
        <f t="shared" si="29"/>
        <v>0.32</v>
      </c>
      <c r="V252" s="7">
        <f t="shared" si="29"/>
        <v>0.28000000000000003</v>
      </c>
      <c r="W252" s="3">
        <f>SUM($M252:M252)-W$4</f>
        <v>-6.2933891998599023</v>
      </c>
      <c r="X252" s="3">
        <f>SUM($M252:N252)-X$4</f>
        <v>-4.1751904280213328</v>
      </c>
      <c r="Y252" s="3">
        <f>SUM($M252:O252)-Y$4</f>
        <v>-2.2469916561827628</v>
      </c>
      <c r="Z252" s="3">
        <f>SUM($M252:P252)-Z$4</f>
        <v>-0.80879288434419294</v>
      </c>
      <c r="AA252" s="3">
        <f>SUM($M252:Q252)-AA$4</f>
        <v>0.49940588749437609</v>
      </c>
      <c r="AB252" s="3">
        <f>SUM($M252:R252)-AB$4</f>
        <v>1.2976046593329453</v>
      </c>
      <c r="AC252" s="3">
        <f>SUM($M252:S252)-AC$4</f>
        <v>1.955803431171514</v>
      </c>
      <c r="AD252" s="3">
        <f>SUM($M252:T252)-AD$4</f>
        <v>2.5140022030100848</v>
      </c>
      <c r="AE252" s="3">
        <f>SUM($M252:U252)-AE$4</f>
        <v>2.6222009748486546</v>
      </c>
      <c r="AF252" s="3">
        <f>SUM($M252:V252)-AF$4</f>
        <v>2.6903997466872234</v>
      </c>
      <c r="AG252" s="3">
        <f t="shared" si="24"/>
        <v>2.6903997466872234</v>
      </c>
      <c r="AH252" s="17">
        <f t="shared" si="25"/>
        <v>10</v>
      </c>
      <c r="AI252" s="5">
        <f t="shared" si="26"/>
        <v>10.699600253312775</v>
      </c>
      <c r="AJ252" s="5"/>
      <c r="AK252" s="5"/>
    </row>
    <row r="253" spans="1:37">
      <c r="A253">
        <f t="shared" si="23"/>
        <v>2</v>
      </c>
      <c r="B253" s="2">
        <v>245</v>
      </c>
      <c r="C253" s="3">
        <v>1.44</v>
      </c>
      <c r="D253" s="3">
        <v>1.84</v>
      </c>
      <c r="E253" s="3">
        <v>0.31</v>
      </c>
      <c r="F253" s="3">
        <v>0.59</v>
      </c>
      <c r="G253" s="3">
        <v>0.86</v>
      </c>
      <c r="H253" s="3">
        <v>1.25</v>
      </c>
      <c r="I253" s="3">
        <v>0.56000000000000005</v>
      </c>
      <c r="J253" s="3">
        <v>0.22</v>
      </c>
      <c r="K253" s="3">
        <v>1.26</v>
      </c>
      <c r="L253" s="3">
        <v>1.63</v>
      </c>
      <c r="M253" s="7">
        <f t="shared" si="27"/>
        <v>1.84</v>
      </c>
      <c r="N253" s="7">
        <f t="shared" si="29"/>
        <v>1.63</v>
      </c>
      <c r="O253" s="7">
        <f t="shared" si="29"/>
        <v>1.44</v>
      </c>
      <c r="P253" s="7">
        <f t="shared" si="29"/>
        <v>1.26</v>
      </c>
      <c r="Q253" s="7">
        <f t="shared" si="29"/>
        <v>1.25</v>
      </c>
      <c r="R253" s="7">
        <f t="shared" si="29"/>
        <v>0.86</v>
      </c>
      <c r="S253" s="7">
        <f t="shared" si="29"/>
        <v>0.59</v>
      </c>
      <c r="T253" s="7">
        <f t="shared" si="29"/>
        <v>0.56000000000000005</v>
      </c>
      <c r="U253" s="7">
        <f t="shared" si="29"/>
        <v>0.31</v>
      </c>
      <c r="V253" s="7">
        <f t="shared" si="29"/>
        <v>0.22</v>
      </c>
      <c r="W253" s="3">
        <f>SUM($M253:M253)-W$4</f>
        <v>-6.9533891998599024</v>
      </c>
      <c r="X253" s="3">
        <f>SUM($M253:N253)-X$4</f>
        <v>-5.5351904280213331</v>
      </c>
      <c r="Y253" s="3">
        <f>SUM($M253:O253)-Y$4</f>
        <v>-4.3069916561827633</v>
      </c>
      <c r="Z253" s="3">
        <f>SUM($M253:P253)-Z$4</f>
        <v>-3.258792884344194</v>
      </c>
      <c r="AA253" s="3">
        <f>SUM($M253:Q253)-AA$4</f>
        <v>-2.2205941125056246</v>
      </c>
      <c r="AB253" s="3">
        <f>SUM($M253:R253)-AB$4</f>
        <v>-1.5723953406670557</v>
      </c>
      <c r="AC253" s="3">
        <f>SUM($M253:S253)-AC$4</f>
        <v>-1.1941965688284863</v>
      </c>
      <c r="AD253" s="3">
        <f>SUM($M253:T253)-AD$4</f>
        <v>-0.84599779698991462</v>
      </c>
      <c r="AE253" s="3">
        <f>SUM($M253:U253)-AE$4</f>
        <v>-0.74779902515134467</v>
      </c>
      <c r="AF253" s="3">
        <f>SUM($M253:V253)-AF$4</f>
        <v>-0.73960025331277457</v>
      </c>
      <c r="AG253" s="3">
        <f t="shared" si="24"/>
        <v>-0.73960025331277457</v>
      </c>
      <c r="AH253" s="17">
        <f t="shared" si="25"/>
        <v>0</v>
      </c>
      <c r="AI253" s="5">
        <f t="shared" si="26"/>
        <v>0</v>
      </c>
      <c r="AJ253" s="5"/>
      <c r="AK253" s="5"/>
    </row>
    <row r="254" spans="1:37">
      <c r="A254">
        <f t="shared" si="23"/>
        <v>4</v>
      </c>
      <c r="B254" s="2">
        <v>246</v>
      </c>
      <c r="C254" s="3">
        <v>1.1299999999999999</v>
      </c>
      <c r="D254" s="3">
        <v>2.16</v>
      </c>
      <c r="E254" s="3">
        <v>0.35</v>
      </c>
      <c r="F254" s="3">
        <v>0.35</v>
      </c>
      <c r="G254" s="3">
        <v>0.71</v>
      </c>
      <c r="H254" s="3">
        <v>0.39</v>
      </c>
      <c r="I254" s="3">
        <v>0.5</v>
      </c>
      <c r="J254" s="3">
        <v>0.52</v>
      </c>
      <c r="K254" s="3">
        <v>2.5</v>
      </c>
      <c r="L254" s="3">
        <v>2.19</v>
      </c>
      <c r="M254" s="7">
        <f t="shared" si="27"/>
        <v>2.5</v>
      </c>
      <c r="N254" s="7">
        <f t="shared" si="29"/>
        <v>2.19</v>
      </c>
      <c r="O254" s="7">
        <f t="shared" si="29"/>
        <v>2.16</v>
      </c>
      <c r="P254" s="7">
        <f t="shared" si="29"/>
        <v>1.1299999999999999</v>
      </c>
      <c r="Q254" s="7">
        <f t="shared" si="29"/>
        <v>0.71</v>
      </c>
      <c r="R254" s="7">
        <f t="shared" si="29"/>
        <v>0.52</v>
      </c>
      <c r="S254" s="7">
        <f t="shared" si="29"/>
        <v>0.5</v>
      </c>
      <c r="T254" s="7">
        <f t="shared" si="29"/>
        <v>0.39</v>
      </c>
      <c r="U254" s="7">
        <f t="shared" si="29"/>
        <v>0.35</v>
      </c>
      <c r="V254" s="7">
        <f t="shared" si="29"/>
        <v>0.35</v>
      </c>
      <c r="W254" s="3">
        <f>SUM($M254:M254)-W$4</f>
        <v>-6.2933891998599023</v>
      </c>
      <c r="X254" s="3">
        <f>SUM($M254:N254)-X$4</f>
        <v>-4.3151904280213333</v>
      </c>
      <c r="Y254" s="3">
        <f>SUM($M254:O254)-Y$4</f>
        <v>-2.3669916561827637</v>
      </c>
      <c r="Z254" s="3">
        <f>SUM($M254:P254)-Z$4</f>
        <v>-1.4487928843441944</v>
      </c>
      <c r="AA254" s="3">
        <f>SUM($M254:Q254)-AA$4</f>
        <v>-0.95059411250562498</v>
      </c>
      <c r="AB254" s="3">
        <f>SUM($M254:R254)-AB$4</f>
        <v>-0.64239534066705595</v>
      </c>
      <c r="AC254" s="3">
        <f>SUM($M254:S254)-AC$4</f>
        <v>-0.35419656882848649</v>
      </c>
      <c r="AD254" s="3">
        <f>SUM($M254:T254)-AD$4</f>
        <v>-0.17599779698991469</v>
      </c>
      <c r="AE254" s="3">
        <f>SUM($M254:U254)-AE$4</f>
        <v>-3.7799025151345589E-2</v>
      </c>
      <c r="AF254" s="3">
        <f>SUM($M254:V254)-AF$4</f>
        <v>0.10039974668722351</v>
      </c>
      <c r="AG254" s="3">
        <f t="shared" si="24"/>
        <v>0.10039974668722351</v>
      </c>
      <c r="AH254" s="17">
        <f t="shared" si="25"/>
        <v>10</v>
      </c>
      <c r="AI254" s="5">
        <f t="shared" si="26"/>
        <v>10.699600253312775</v>
      </c>
      <c r="AJ254" s="5"/>
      <c r="AK254" s="5"/>
    </row>
    <row r="255" spans="1:37">
      <c r="A255">
        <f t="shared" si="23"/>
        <v>8</v>
      </c>
      <c r="B255" s="2">
        <v>247</v>
      </c>
      <c r="C255" s="3">
        <v>1.86</v>
      </c>
      <c r="D255" s="3">
        <v>1.48</v>
      </c>
      <c r="E255" s="3">
        <v>2.1800000000000002</v>
      </c>
      <c r="F255" s="3">
        <v>1.28</v>
      </c>
      <c r="G255" s="3">
        <v>1.72</v>
      </c>
      <c r="H255" s="3">
        <v>1.51</v>
      </c>
      <c r="I255" s="3">
        <v>1.04</v>
      </c>
      <c r="J255" s="3">
        <v>2.27</v>
      </c>
      <c r="K255" s="3">
        <v>1.39</v>
      </c>
      <c r="L255" s="3">
        <v>2.4700000000000002</v>
      </c>
      <c r="M255" s="7">
        <f t="shared" si="27"/>
        <v>2.4700000000000002</v>
      </c>
      <c r="N255" s="7">
        <f t="shared" si="29"/>
        <v>2.27</v>
      </c>
      <c r="O255" s="7">
        <f t="shared" si="29"/>
        <v>2.1800000000000002</v>
      </c>
      <c r="P255" s="7">
        <f t="shared" si="29"/>
        <v>1.86</v>
      </c>
      <c r="Q255" s="7">
        <f t="shared" si="29"/>
        <v>1.72</v>
      </c>
      <c r="R255" s="7">
        <f t="shared" si="29"/>
        <v>1.51</v>
      </c>
      <c r="S255" s="7">
        <f t="shared" si="29"/>
        <v>1.48</v>
      </c>
      <c r="T255" s="7">
        <f t="shared" si="29"/>
        <v>1.39</v>
      </c>
      <c r="U255" s="7">
        <f t="shared" si="29"/>
        <v>1.28</v>
      </c>
      <c r="V255" s="7">
        <f t="shared" si="29"/>
        <v>1.04</v>
      </c>
      <c r="W255" s="3">
        <f>SUM($M255:M255)-W$4</f>
        <v>-6.3233891998599017</v>
      </c>
      <c r="X255" s="3">
        <f>SUM($M255:N255)-X$4</f>
        <v>-4.2651904280213326</v>
      </c>
      <c r="Y255" s="3">
        <f>SUM($M255:O255)-Y$4</f>
        <v>-2.2969916561827635</v>
      </c>
      <c r="Z255" s="3">
        <f>SUM($M255:P255)-Z$4</f>
        <v>-0.64879288434419458</v>
      </c>
      <c r="AA255" s="3">
        <f>SUM($M255:Q255)-AA$4</f>
        <v>0.85940588749437552</v>
      </c>
      <c r="AB255" s="3">
        <f>SUM($M255:R255)-AB$4</f>
        <v>2.1576046593329448</v>
      </c>
      <c r="AC255" s="3">
        <f>SUM($M255:S255)-AC$4</f>
        <v>3.4258034311715146</v>
      </c>
      <c r="AD255" s="3">
        <f>SUM($M255:T255)-AD$4</f>
        <v>4.6040022030100864</v>
      </c>
      <c r="AE255" s="3">
        <f>SUM($M255:U255)-AE$4</f>
        <v>5.6722009748486553</v>
      </c>
      <c r="AF255" s="3">
        <f>SUM($M255:V255)-AF$4</f>
        <v>6.5003997466872239</v>
      </c>
      <c r="AG255" s="3">
        <f t="shared" si="24"/>
        <v>6.5003997466872239</v>
      </c>
      <c r="AH255" s="17">
        <f t="shared" si="25"/>
        <v>10</v>
      </c>
      <c r="AI255" s="5">
        <f t="shared" si="26"/>
        <v>10.699600253312775</v>
      </c>
      <c r="AJ255" s="5"/>
      <c r="AK255" s="5"/>
    </row>
    <row r="256" spans="1:37">
      <c r="A256">
        <f t="shared" si="23"/>
        <v>7</v>
      </c>
      <c r="B256" s="2">
        <v>248</v>
      </c>
      <c r="C256" s="3">
        <v>1.48</v>
      </c>
      <c r="D256" s="3">
        <v>2.17</v>
      </c>
      <c r="E256" s="3">
        <v>1.26</v>
      </c>
      <c r="F256" s="3">
        <v>1.9</v>
      </c>
      <c r="G256" s="3">
        <v>1.23</v>
      </c>
      <c r="H256" s="3">
        <v>1.34</v>
      </c>
      <c r="I256" s="3">
        <v>1.19</v>
      </c>
      <c r="J256" s="3">
        <v>1.57</v>
      </c>
      <c r="K256" s="3">
        <v>0.53</v>
      </c>
      <c r="L256" s="3">
        <v>1.1000000000000001</v>
      </c>
      <c r="M256" s="7">
        <f t="shared" si="27"/>
        <v>2.17</v>
      </c>
      <c r="N256" s="7">
        <f t="shared" si="29"/>
        <v>1.9</v>
      </c>
      <c r="O256" s="7">
        <f t="shared" si="29"/>
        <v>1.57</v>
      </c>
      <c r="P256" s="7">
        <f t="shared" si="29"/>
        <v>1.48</v>
      </c>
      <c r="Q256" s="7">
        <f t="shared" si="29"/>
        <v>1.34</v>
      </c>
      <c r="R256" s="7">
        <f t="shared" si="29"/>
        <v>1.26</v>
      </c>
      <c r="S256" s="7">
        <f t="shared" si="29"/>
        <v>1.23</v>
      </c>
      <c r="T256" s="7">
        <f t="shared" si="29"/>
        <v>1.19</v>
      </c>
      <c r="U256" s="7">
        <f t="shared" si="29"/>
        <v>1.1000000000000001</v>
      </c>
      <c r="V256" s="7">
        <f t="shared" si="29"/>
        <v>0.53</v>
      </c>
      <c r="W256" s="3">
        <f>SUM($M256:M256)-W$4</f>
        <v>-6.6233891998599024</v>
      </c>
      <c r="X256" s="3">
        <f>SUM($M256:N256)-X$4</f>
        <v>-4.9351904280213326</v>
      </c>
      <c r="Y256" s="3">
        <f>SUM($M256:O256)-Y$4</f>
        <v>-3.5769916561827628</v>
      </c>
      <c r="Z256" s="3">
        <f>SUM($M256:P256)-Z$4</f>
        <v>-2.3087928843441929</v>
      </c>
      <c r="AA256" s="3">
        <f>SUM($M256:Q256)-AA$4</f>
        <v>-1.1805941125056236</v>
      </c>
      <c r="AB256" s="3">
        <f>SUM($M256:R256)-AB$4</f>
        <v>-0.13239534066705438</v>
      </c>
      <c r="AC256" s="3">
        <f>SUM($M256:S256)-AC$4</f>
        <v>0.8858034311715155</v>
      </c>
      <c r="AD256" s="3">
        <f>SUM($M256:T256)-AD$4</f>
        <v>1.8640022030100862</v>
      </c>
      <c r="AE256" s="3">
        <f>SUM($M256:U256)-AE$4</f>
        <v>2.7522009748486553</v>
      </c>
      <c r="AF256" s="3">
        <f>SUM($M256:V256)-AF$4</f>
        <v>3.0703997466872242</v>
      </c>
      <c r="AG256" s="3">
        <f t="shared" si="24"/>
        <v>3.0703997466872242</v>
      </c>
      <c r="AH256" s="17">
        <f t="shared" si="25"/>
        <v>10</v>
      </c>
      <c r="AI256" s="5">
        <f t="shared" si="26"/>
        <v>10.699600253312775</v>
      </c>
      <c r="AJ256" s="5"/>
      <c r="AK256" s="5"/>
    </row>
    <row r="257" spans="1:37">
      <c r="A257">
        <f t="shared" si="23"/>
        <v>7</v>
      </c>
      <c r="B257" s="2">
        <v>249</v>
      </c>
      <c r="C257" s="3">
        <v>0.52</v>
      </c>
      <c r="D257" s="3">
        <v>1.98</v>
      </c>
      <c r="E257" s="3">
        <v>1.43</v>
      </c>
      <c r="F257" s="3">
        <v>1.01</v>
      </c>
      <c r="G257" s="3">
        <v>1.32</v>
      </c>
      <c r="H257" s="3">
        <v>1.3</v>
      </c>
      <c r="I257" s="3">
        <v>2.0699999999999998</v>
      </c>
      <c r="J257" s="3">
        <v>1.73</v>
      </c>
      <c r="K257" s="3">
        <v>1.04</v>
      </c>
      <c r="L257" s="3">
        <v>1.1499999999999999</v>
      </c>
      <c r="M257" s="7">
        <f t="shared" si="27"/>
        <v>2.0699999999999998</v>
      </c>
      <c r="N257" s="7">
        <f t="shared" si="29"/>
        <v>1.98</v>
      </c>
      <c r="O257" s="7">
        <f t="shared" si="29"/>
        <v>1.73</v>
      </c>
      <c r="P257" s="7">
        <f t="shared" si="29"/>
        <v>1.43</v>
      </c>
      <c r="Q257" s="7">
        <f t="shared" si="29"/>
        <v>1.32</v>
      </c>
      <c r="R257" s="7">
        <f t="shared" si="29"/>
        <v>1.3</v>
      </c>
      <c r="S257" s="7">
        <f t="shared" si="29"/>
        <v>1.1499999999999999</v>
      </c>
      <c r="T257" s="7">
        <f t="shared" si="29"/>
        <v>1.04</v>
      </c>
      <c r="U257" s="7">
        <f t="shared" si="29"/>
        <v>1.01</v>
      </c>
      <c r="V257" s="7">
        <f t="shared" si="29"/>
        <v>0.52</v>
      </c>
      <c r="W257" s="3">
        <f>SUM($M257:M257)-W$4</f>
        <v>-6.723389199859902</v>
      </c>
      <c r="X257" s="3">
        <f>SUM($M257:N257)-X$4</f>
        <v>-4.955190428021333</v>
      </c>
      <c r="Y257" s="3">
        <f>SUM($M257:O257)-Y$4</f>
        <v>-3.436991656182764</v>
      </c>
      <c r="Z257" s="3">
        <f>SUM($M257:P257)-Z$4</f>
        <v>-2.2187928843441949</v>
      </c>
      <c r="AA257" s="3">
        <f>SUM($M257:Q257)-AA$4</f>
        <v>-1.1105941125056251</v>
      </c>
      <c r="AB257" s="3">
        <f>SUM($M257:R257)-AB$4</f>
        <v>-2.2395340667054953E-2</v>
      </c>
      <c r="AC257" s="3">
        <f>SUM($M257:S257)-AC$4</f>
        <v>0.91580343117151486</v>
      </c>
      <c r="AD257" s="3">
        <f>SUM($M257:T257)-AD$4</f>
        <v>1.7440022030100852</v>
      </c>
      <c r="AE257" s="3">
        <f>SUM($M257:U257)-AE$4</f>
        <v>2.5422009748486545</v>
      </c>
      <c r="AF257" s="3">
        <f>SUM($M257:V257)-AF$4</f>
        <v>2.8503997466872235</v>
      </c>
      <c r="AG257" s="3">
        <f t="shared" si="24"/>
        <v>2.8503997466872235</v>
      </c>
      <c r="AH257" s="17">
        <f t="shared" si="25"/>
        <v>10</v>
      </c>
      <c r="AI257" s="5">
        <f t="shared" si="26"/>
        <v>10.699600253312775</v>
      </c>
      <c r="AJ257" s="5"/>
      <c r="AK257" s="5"/>
    </row>
    <row r="258" spans="1:37">
      <c r="A258">
        <f t="shared" si="23"/>
        <v>8</v>
      </c>
      <c r="B258" s="2">
        <v>250</v>
      </c>
      <c r="C258" s="3">
        <v>1.03</v>
      </c>
      <c r="D258" s="3">
        <v>2.25</v>
      </c>
      <c r="E258" s="3">
        <v>0.71</v>
      </c>
      <c r="F258" s="3">
        <v>0.78</v>
      </c>
      <c r="G258" s="3">
        <v>1.7</v>
      </c>
      <c r="H258" s="3">
        <v>0.32</v>
      </c>
      <c r="I258" s="3">
        <v>2.1800000000000002</v>
      </c>
      <c r="J258" s="3">
        <v>1.54</v>
      </c>
      <c r="K258" s="3">
        <v>1.58</v>
      </c>
      <c r="L258" s="3">
        <v>0.5</v>
      </c>
      <c r="M258" s="7">
        <f t="shared" si="27"/>
        <v>2.25</v>
      </c>
      <c r="N258" s="7">
        <f t="shared" si="29"/>
        <v>2.1800000000000002</v>
      </c>
      <c r="O258" s="7">
        <f t="shared" si="29"/>
        <v>1.7</v>
      </c>
      <c r="P258" s="7">
        <f t="shared" si="29"/>
        <v>1.58</v>
      </c>
      <c r="Q258" s="7">
        <f t="shared" si="29"/>
        <v>1.54</v>
      </c>
      <c r="R258" s="7">
        <f t="shared" si="29"/>
        <v>1.03</v>
      </c>
      <c r="S258" s="7">
        <f t="shared" si="29"/>
        <v>0.78</v>
      </c>
      <c r="T258" s="7">
        <f t="shared" si="29"/>
        <v>0.71</v>
      </c>
      <c r="U258" s="7">
        <f t="shared" si="29"/>
        <v>0.5</v>
      </c>
      <c r="V258" s="7">
        <f t="shared" si="29"/>
        <v>0.32</v>
      </c>
      <c r="W258" s="3">
        <f>SUM($M258:M258)-W$4</f>
        <v>-6.5433891998599023</v>
      </c>
      <c r="X258" s="3">
        <f>SUM($M258:N258)-X$4</f>
        <v>-4.5751904280213331</v>
      </c>
      <c r="Y258" s="3">
        <f>SUM($M258:O258)-Y$4</f>
        <v>-3.0869916561827635</v>
      </c>
      <c r="Z258" s="3">
        <f>SUM($M258:P258)-Z$4</f>
        <v>-1.718792884344194</v>
      </c>
      <c r="AA258" s="3">
        <f>SUM($M258:Q258)-AA$4</f>
        <v>-0.39059411250562448</v>
      </c>
      <c r="AB258" s="3">
        <f>SUM($M258:R258)-AB$4</f>
        <v>0.42760465933294434</v>
      </c>
      <c r="AC258" s="3">
        <f>SUM($M258:S258)-AC$4</f>
        <v>0.99580343117151315</v>
      </c>
      <c r="AD258" s="3">
        <f>SUM($M258:T258)-AD$4</f>
        <v>1.4940022030100852</v>
      </c>
      <c r="AE258" s="3">
        <f>SUM($M258:U258)-AE$4</f>
        <v>1.7822009748486547</v>
      </c>
      <c r="AF258" s="3">
        <f>SUM($M258:V258)-AF$4</f>
        <v>1.8903997466872244</v>
      </c>
      <c r="AG258" s="3">
        <f t="shared" si="24"/>
        <v>1.8903997466872244</v>
      </c>
      <c r="AH258" s="17">
        <f t="shared" si="25"/>
        <v>10</v>
      </c>
      <c r="AI258" s="5">
        <f t="shared" si="26"/>
        <v>10.699600253312775</v>
      </c>
      <c r="AJ258" s="5"/>
      <c r="AK258" s="5"/>
    </row>
    <row r="259" spans="1:37">
      <c r="A259">
        <f t="shared" si="23"/>
        <v>8</v>
      </c>
      <c r="B259" s="2">
        <v>251</v>
      </c>
      <c r="C259" s="3">
        <v>2.5</v>
      </c>
      <c r="D259" s="3">
        <v>2.34</v>
      </c>
      <c r="E259" s="3">
        <v>2.4300000000000002</v>
      </c>
      <c r="F259" s="3">
        <v>2.11</v>
      </c>
      <c r="G259" s="3">
        <v>1</v>
      </c>
      <c r="H259" s="3">
        <v>1.87</v>
      </c>
      <c r="I259" s="3">
        <v>2.41</v>
      </c>
      <c r="J259" s="3">
        <v>1.89</v>
      </c>
      <c r="K259" s="3">
        <v>1.19</v>
      </c>
      <c r="L259" s="3">
        <v>0.44</v>
      </c>
      <c r="M259" s="7">
        <f t="shared" si="27"/>
        <v>2.5</v>
      </c>
      <c r="N259" s="7">
        <f t="shared" si="29"/>
        <v>2.4300000000000002</v>
      </c>
      <c r="O259" s="7">
        <f t="shared" si="29"/>
        <v>2.41</v>
      </c>
      <c r="P259" s="7">
        <f t="shared" si="29"/>
        <v>2.34</v>
      </c>
      <c r="Q259" s="7">
        <f t="shared" si="29"/>
        <v>2.11</v>
      </c>
      <c r="R259" s="7">
        <f t="shared" si="29"/>
        <v>1.89</v>
      </c>
      <c r="S259" s="7">
        <f t="shared" si="29"/>
        <v>1.87</v>
      </c>
      <c r="T259" s="7">
        <f t="shared" si="29"/>
        <v>1.19</v>
      </c>
      <c r="U259" s="7">
        <f t="shared" si="29"/>
        <v>1</v>
      </c>
      <c r="V259" s="7">
        <f t="shared" si="29"/>
        <v>0.44</v>
      </c>
      <c r="W259" s="3">
        <f>SUM($M259:M259)-W$4</f>
        <v>-6.2933891998599023</v>
      </c>
      <c r="X259" s="3">
        <f>SUM($M259:N259)-X$4</f>
        <v>-4.0751904280213331</v>
      </c>
      <c r="Y259" s="3">
        <f>SUM($M259:O259)-Y$4</f>
        <v>-1.8769916561827635</v>
      </c>
      <c r="Z259" s="3">
        <f>SUM($M259:P259)-Z$4</f>
        <v>0.25120711565580578</v>
      </c>
      <c r="AA259" s="3">
        <f>SUM($M259:Q259)-AA$4</f>
        <v>2.1494058874943747</v>
      </c>
      <c r="AB259" s="3">
        <f>SUM($M259:R259)-AB$4</f>
        <v>3.8276046593329447</v>
      </c>
      <c r="AC259" s="3">
        <f>SUM($M259:S259)-AC$4</f>
        <v>5.4858034311715151</v>
      </c>
      <c r="AD259" s="3">
        <f>SUM($M259:T259)-AD$4</f>
        <v>6.4640022030100877</v>
      </c>
      <c r="AE259" s="3">
        <f>SUM($M259:U259)-AE$4</f>
        <v>7.2522009748486571</v>
      </c>
      <c r="AF259" s="3">
        <f>SUM($M259:V259)-AF$4</f>
        <v>7.4803997466872278</v>
      </c>
      <c r="AG259" s="3">
        <f t="shared" si="24"/>
        <v>7.4803997466872278</v>
      </c>
      <c r="AH259" s="17">
        <f t="shared" si="25"/>
        <v>10</v>
      </c>
      <c r="AI259" s="5">
        <f t="shared" si="26"/>
        <v>10.699600253312775</v>
      </c>
      <c r="AJ259" s="5"/>
      <c r="AK259" s="5"/>
    </row>
    <row r="260" spans="1:37">
      <c r="A260">
        <f t="shared" si="23"/>
        <v>8</v>
      </c>
      <c r="B260" s="2">
        <v>252</v>
      </c>
      <c r="C260" s="3">
        <v>1.5</v>
      </c>
      <c r="D260" s="3">
        <v>1.39</v>
      </c>
      <c r="E260" s="3">
        <v>0.31</v>
      </c>
      <c r="F260" s="3">
        <v>0.85</v>
      </c>
      <c r="G260" s="3">
        <v>1.18</v>
      </c>
      <c r="H260" s="3">
        <v>1.49</v>
      </c>
      <c r="I260" s="3">
        <v>2.1800000000000002</v>
      </c>
      <c r="J260" s="3">
        <v>2.1800000000000002</v>
      </c>
      <c r="K260" s="3">
        <v>2.35</v>
      </c>
      <c r="L260" s="3">
        <v>0.91</v>
      </c>
      <c r="M260" s="7">
        <f t="shared" si="27"/>
        <v>2.35</v>
      </c>
      <c r="N260" s="7">
        <f t="shared" si="29"/>
        <v>2.1800000000000002</v>
      </c>
      <c r="O260" s="7">
        <f t="shared" si="29"/>
        <v>2.1800000000000002</v>
      </c>
      <c r="P260" s="7">
        <f t="shared" si="29"/>
        <v>1.5</v>
      </c>
      <c r="Q260" s="7">
        <f t="shared" si="29"/>
        <v>1.49</v>
      </c>
      <c r="R260" s="7">
        <f t="shared" si="29"/>
        <v>1.39</v>
      </c>
      <c r="S260" s="7">
        <f t="shared" si="29"/>
        <v>1.18</v>
      </c>
      <c r="T260" s="7">
        <f t="shared" si="29"/>
        <v>0.91</v>
      </c>
      <c r="U260" s="7">
        <f t="shared" si="29"/>
        <v>0.85</v>
      </c>
      <c r="V260" s="7">
        <f t="shared" si="29"/>
        <v>0.31</v>
      </c>
      <c r="W260" s="3">
        <f>SUM($M260:M260)-W$4</f>
        <v>-6.4433891998599027</v>
      </c>
      <c r="X260" s="3">
        <f>SUM($M260:N260)-X$4</f>
        <v>-4.4751904280213326</v>
      </c>
      <c r="Y260" s="3">
        <f>SUM($M260:O260)-Y$4</f>
        <v>-2.5069916561827625</v>
      </c>
      <c r="Z260" s="3">
        <f>SUM($M260:P260)-Z$4</f>
        <v>-1.2187928843441931</v>
      </c>
      <c r="AA260" s="3">
        <f>SUM($M260:Q260)-AA$4</f>
        <v>5.9405887494376586E-2</v>
      </c>
      <c r="AB260" s="3">
        <f>SUM($M260:R260)-AB$4</f>
        <v>1.2376046593329466</v>
      </c>
      <c r="AC260" s="3">
        <f>SUM($M260:S260)-AC$4</f>
        <v>2.2058034311715158</v>
      </c>
      <c r="AD260" s="3">
        <f>SUM($M260:T260)-AD$4</f>
        <v>2.9040022030100872</v>
      </c>
      <c r="AE260" s="3">
        <f>SUM($M260:U260)-AE$4</f>
        <v>3.5422009748486563</v>
      </c>
      <c r="AF260" s="3">
        <f>SUM($M260:V260)-AF$4</f>
        <v>3.6403997466872262</v>
      </c>
      <c r="AG260" s="3">
        <f t="shared" si="24"/>
        <v>3.6403997466872262</v>
      </c>
      <c r="AH260" s="17">
        <f t="shared" si="25"/>
        <v>10</v>
      </c>
      <c r="AI260" s="5">
        <f t="shared" si="26"/>
        <v>10.699600253312775</v>
      </c>
      <c r="AJ260" s="5"/>
      <c r="AK260" s="5"/>
    </row>
    <row r="261" spans="1:37">
      <c r="A261">
        <f t="shared" si="23"/>
        <v>8</v>
      </c>
      <c r="B261" s="2">
        <v>253</v>
      </c>
      <c r="C261" s="3">
        <v>2.1800000000000002</v>
      </c>
      <c r="D261" s="3">
        <v>2.27</v>
      </c>
      <c r="E261" s="3">
        <v>1.95</v>
      </c>
      <c r="F261" s="3">
        <v>0.87</v>
      </c>
      <c r="G261" s="3">
        <v>2.4</v>
      </c>
      <c r="H261" s="3">
        <v>0.92</v>
      </c>
      <c r="I261" s="3">
        <v>0.64</v>
      </c>
      <c r="J261" s="3">
        <v>1.79</v>
      </c>
      <c r="K261" s="3">
        <v>1.88</v>
      </c>
      <c r="L261" s="3">
        <v>0.36</v>
      </c>
      <c r="M261" s="7">
        <f t="shared" si="27"/>
        <v>2.4</v>
      </c>
      <c r="N261" s="7">
        <f t="shared" si="29"/>
        <v>2.27</v>
      </c>
      <c r="O261" s="7">
        <f t="shared" si="29"/>
        <v>2.1800000000000002</v>
      </c>
      <c r="P261" s="7">
        <f t="shared" si="29"/>
        <v>1.95</v>
      </c>
      <c r="Q261" s="7">
        <f t="shared" si="29"/>
        <v>1.88</v>
      </c>
      <c r="R261" s="7">
        <f t="shared" si="29"/>
        <v>1.79</v>
      </c>
      <c r="S261" s="7">
        <f t="shared" si="29"/>
        <v>0.92</v>
      </c>
      <c r="T261" s="7">
        <f t="shared" si="29"/>
        <v>0.87</v>
      </c>
      <c r="U261" s="7">
        <f t="shared" si="29"/>
        <v>0.64</v>
      </c>
      <c r="V261" s="7">
        <f t="shared" si="29"/>
        <v>0.36</v>
      </c>
      <c r="W261" s="3">
        <f>SUM($M261:M261)-W$4</f>
        <v>-6.393389199859902</v>
      </c>
      <c r="X261" s="3">
        <f>SUM($M261:N261)-X$4</f>
        <v>-4.3351904280213329</v>
      </c>
      <c r="Y261" s="3">
        <f>SUM($M261:O261)-Y$4</f>
        <v>-2.3669916561827637</v>
      </c>
      <c r="Z261" s="3">
        <f>SUM($M261:P261)-Z$4</f>
        <v>-0.628792884344195</v>
      </c>
      <c r="AA261" s="3">
        <f>SUM($M261:Q261)-AA$4</f>
        <v>1.0394058874943752</v>
      </c>
      <c r="AB261" s="3">
        <f>SUM($M261:R261)-AB$4</f>
        <v>2.6176046593329438</v>
      </c>
      <c r="AC261" s="3">
        <f>SUM($M261:S261)-AC$4</f>
        <v>3.3258034311715132</v>
      </c>
      <c r="AD261" s="3">
        <f>SUM($M261:T261)-AD$4</f>
        <v>3.9840022030100837</v>
      </c>
      <c r="AE261" s="3">
        <f>SUM($M261:U261)-AE$4</f>
        <v>4.4122009748486537</v>
      </c>
      <c r="AF261" s="3">
        <f>SUM($M261:V261)-AF$4</f>
        <v>4.5603997466872226</v>
      </c>
      <c r="AG261" s="3">
        <f t="shared" si="24"/>
        <v>4.5603997466872226</v>
      </c>
      <c r="AH261" s="17">
        <f t="shared" si="25"/>
        <v>10</v>
      </c>
      <c r="AI261" s="5">
        <f t="shared" si="26"/>
        <v>10.699600253312775</v>
      </c>
      <c r="AJ261" s="5"/>
      <c r="AK261" s="5"/>
    </row>
    <row r="262" spans="1:37">
      <c r="A262">
        <f t="shared" si="23"/>
        <v>7</v>
      </c>
      <c r="B262" s="2">
        <v>254</v>
      </c>
      <c r="C262" s="3">
        <v>1.62</v>
      </c>
      <c r="D262" s="3">
        <v>0.96</v>
      </c>
      <c r="E262" s="3">
        <v>1.01</v>
      </c>
      <c r="F262" s="3">
        <v>1.99</v>
      </c>
      <c r="G262" s="3">
        <v>1.1200000000000001</v>
      </c>
      <c r="H262" s="3">
        <v>2.39</v>
      </c>
      <c r="I262" s="3">
        <v>0.68</v>
      </c>
      <c r="J262" s="3">
        <v>0.36</v>
      </c>
      <c r="K262" s="3">
        <v>1.18</v>
      </c>
      <c r="L262" s="3">
        <v>1.19</v>
      </c>
      <c r="M262" s="7">
        <f t="shared" si="27"/>
        <v>2.39</v>
      </c>
      <c r="N262" s="7">
        <f t="shared" si="29"/>
        <v>1.99</v>
      </c>
      <c r="O262" s="7">
        <f t="shared" si="29"/>
        <v>1.62</v>
      </c>
      <c r="P262" s="7">
        <f t="shared" si="29"/>
        <v>1.19</v>
      </c>
      <c r="Q262" s="7">
        <f t="shared" si="29"/>
        <v>1.18</v>
      </c>
      <c r="R262" s="7">
        <f t="shared" si="29"/>
        <v>1.1200000000000001</v>
      </c>
      <c r="S262" s="7">
        <f t="shared" si="29"/>
        <v>1.01</v>
      </c>
      <c r="T262" s="7">
        <f t="shared" si="29"/>
        <v>0.96</v>
      </c>
      <c r="U262" s="7">
        <f t="shared" si="29"/>
        <v>0.68</v>
      </c>
      <c r="V262" s="7">
        <f t="shared" si="29"/>
        <v>0.36</v>
      </c>
      <c r="W262" s="3">
        <f>SUM($M262:M262)-W$4</f>
        <v>-6.4033891998599017</v>
      </c>
      <c r="X262" s="3">
        <f>SUM($M262:N262)-X$4</f>
        <v>-4.625190428021333</v>
      </c>
      <c r="Y262" s="3">
        <f>SUM($M262:O262)-Y$4</f>
        <v>-3.2169916561827634</v>
      </c>
      <c r="Z262" s="3">
        <f>SUM($M262:P262)-Z$4</f>
        <v>-2.2387928843441944</v>
      </c>
      <c r="AA262" s="3">
        <f>SUM($M262:Q262)-AA$4</f>
        <v>-1.2705941125056253</v>
      </c>
      <c r="AB262" s="3">
        <f>SUM($M262:R262)-AB$4</f>
        <v>-0.36239534066705659</v>
      </c>
      <c r="AC262" s="3">
        <f>SUM($M262:S262)-AC$4</f>
        <v>0.43580343117151266</v>
      </c>
      <c r="AD262" s="3">
        <f>SUM($M262:T262)-AD$4</f>
        <v>1.184002203010083</v>
      </c>
      <c r="AE262" s="3">
        <f>SUM($M262:U262)-AE$4</f>
        <v>1.6522009748486521</v>
      </c>
      <c r="AF262" s="3">
        <f>SUM($M262:V262)-AF$4</f>
        <v>1.800399746687221</v>
      </c>
      <c r="AG262" s="3">
        <f t="shared" si="24"/>
        <v>1.800399746687221</v>
      </c>
      <c r="AH262" s="17">
        <f t="shared" si="25"/>
        <v>10</v>
      </c>
      <c r="AI262" s="5">
        <f t="shared" si="26"/>
        <v>10.699600253312775</v>
      </c>
      <c r="AJ262" s="5"/>
      <c r="AK262" s="5"/>
    </row>
    <row r="263" spans="1:37">
      <c r="A263">
        <f t="shared" si="23"/>
        <v>6</v>
      </c>
      <c r="B263" s="2">
        <v>255</v>
      </c>
      <c r="C263" s="3">
        <v>1.07</v>
      </c>
      <c r="D263" s="3">
        <v>0.54</v>
      </c>
      <c r="E263" s="3">
        <v>1.64</v>
      </c>
      <c r="F263" s="3">
        <v>0.36</v>
      </c>
      <c r="G263" s="3">
        <v>0.8</v>
      </c>
      <c r="H263" s="3">
        <v>1.1100000000000001</v>
      </c>
      <c r="I263" s="3">
        <v>1.32</v>
      </c>
      <c r="J263" s="3">
        <v>1.3</v>
      </c>
      <c r="K263" s="3">
        <v>1.41</v>
      </c>
      <c r="L263" s="3">
        <v>1.77</v>
      </c>
      <c r="M263" s="7">
        <f t="shared" si="27"/>
        <v>1.77</v>
      </c>
      <c r="N263" s="7">
        <f t="shared" si="29"/>
        <v>1.64</v>
      </c>
      <c r="O263" s="7">
        <f t="shared" si="29"/>
        <v>1.41</v>
      </c>
      <c r="P263" s="7">
        <f t="shared" si="29"/>
        <v>1.32</v>
      </c>
      <c r="Q263" s="7">
        <f t="shared" si="29"/>
        <v>1.3</v>
      </c>
      <c r="R263" s="7">
        <f t="shared" si="29"/>
        <v>1.1100000000000001</v>
      </c>
      <c r="S263" s="7">
        <f t="shared" si="29"/>
        <v>1.07</v>
      </c>
      <c r="T263" s="7">
        <f t="shared" si="29"/>
        <v>0.8</v>
      </c>
      <c r="U263" s="7">
        <f t="shared" si="29"/>
        <v>0.54</v>
      </c>
      <c r="V263" s="7">
        <f t="shared" si="29"/>
        <v>0.36</v>
      </c>
      <c r="W263" s="3">
        <f>SUM($M263:M263)-W$4</f>
        <v>-7.0233891998599027</v>
      </c>
      <c r="X263" s="3">
        <f>SUM($M263:N263)-X$4</f>
        <v>-5.5951904280213327</v>
      </c>
      <c r="Y263" s="3">
        <f>SUM($M263:O263)-Y$4</f>
        <v>-4.3969916561827631</v>
      </c>
      <c r="Z263" s="3">
        <f>SUM($M263:P263)-Z$4</f>
        <v>-3.2887928843441934</v>
      </c>
      <c r="AA263" s="3">
        <f>SUM($M263:Q263)-AA$4</f>
        <v>-2.2005941125056241</v>
      </c>
      <c r="AB263" s="3">
        <f>SUM($M263:R263)-AB$4</f>
        <v>-1.3023953406670543</v>
      </c>
      <c r="AC263" s="3">
        <f>SUM($M263:S263)-AC$4</f>
        <v>-0.44419656882848457</v>
      </c>
      <c r="AD263" s="3">
        <f>SUM($M263:T263)-AD$4</f>
        <v>0.14400220301008737</v>
      </c>
      <c r="AE263" s="3">
        <f>SUM($M263:U263)-AE$4</f>
        <v>0.47220097484865597</v>
      </c>
      <c r="AF263" s="3">
        <f>SUM($M263:V263)-AF$4</f>
        <v>0.62039974668722486</v>
      </c>
      <c r="AG263" s="3">
        <f t="shared" si="24"/>
        <v>0.62039974668722486</v>
      </c>
      <c r="AH263" s="17">
        <f t="shared" si="25"/>
        <v>10</v>
      </c>
      <c r="AI263" s="5">
        <f t="shared" si="26"/>
        <v>10.699600253312775</v>
      </c>
      <c r="AJ263" s="5"/>
      <c r="AK263" s="5"/>
    </row>
    <row r="264" spans="1:37">
      <c r="A264">
        <f t="shared" si="23"/>
        <v>8</v>
      </c>
      <c r="B264" s="2">
        <v>256</v>
      </c>
      <c r="C264" s="3">
        <v>0.82</v>
      </c>
      <c r="D264" s="3">
        <v>0.43</v>
      </c>
      <c r="E264" s="3">
        <v>2.36</v>
      </c>
      <c r="F264" s="3">
        <v>2.14</v>
      </c>
      <c r="G264" s="3">
        <v>1.4</v>
      </c>
      <c r="H264" s="3">
        <v>1.43</v>
      </c>
      <c r="I264" s="3">
        <v>1.87</v>
      </c>
      <c r="J264" s="3">
        <v>0.84</v>
      </c>
      <c r="K264" s="3">
        <v>2.35</v>
      </c>
      <c r="L264" s="3">
        <v>0.47</v>
      </c>
      <c r="M264" s="7">
        <f t="shared" si="27"/>
        <v>2.36</v>
      </c>
      <c r="N264" s="7">
        <f t="shared" si="29"/>
        <v>2.35</v>
      </c>
      <c r="O264" s="7">
        <f t="shared" si="29"/>
        <v>2.14</v>
      </c>
      <c r="P264" s="7">
        <f t="shared" si="29"/>
        <v>1.87</v>
      </c>
      <c r="Q264" s="7">
        <f t="shared" si="29"/>
        <v>1.43</v>
      </c>
      <c r="R264" s="7">
        <f t="shared" si="29"/>
        <v>1.4</v>
      </c>
      <c r="S264" s="7">
        <f t="shared" si="29"/>
        <v>0.84</v>
      </c>
      <c r="T264" s="7">
        <f t="shared" si="29"/>
        <v>0.82</v>
      </c>
      <c r="U264" s="7">
        <f t="shared" si="29"/>
        <v>0.47</v>
      </c>
      <c r="V264" s="7">
        <f t="shared" si="29"/>
        <v>0.43</v>
      </c>
      <c r="W264" s="3">
        <f>SUM($M264:M264)-W$4</f>
        <v>-6.4333891998599029</v>
      </c>
      <c r="X264" s="3">
        <f>SUM($M264:N264)-X$4</f>
        <v>-4.2951904280213329</v>
      </c>
      <c r="Y264" s="3">
        <f>SUM($M264:O264)-Y$4</f>
        <v>-2.3669916561827637</v>
      </c>
      <c r="Z264" s="3">
        <f>SUM($M264:P264)-Z$4</f>
        <v>-0.70879288434419507</v>
      </c>
      <c r="AA264" s="3">
        <f>SUM($M264:Q264)-AA$4</f>
        <v>0.5094058874943741</v>
      </c>
      <c r="AB264" s="3">
        <f>SUM($M264:R264)-AB$4</f>
        <v>1.6976046593329439</v>
      </c>
      <c r="AC264" s="3">
        <f>SUM($M264:S264)-AC$4</f>
        <v>2.3258034311715132</v>
      </c>
      <c r="AD264" s="3">
        <f>SUM($M264:T264)-AD$4</f>
        <v>2.9340022030100847</v>
      </c>
      <c r="AE264" s="3">
        <f>SUM($M264:U264)-AE$4</f>
        <v>3.1922009748486548</v>
      </c>
      <c r="AF264" s="3">
        <f>SUM($M264:V264)-AF$4</f>
        <v>3.410399746687224</v>
      </c>
      <c r="AG264" s="3">
        <f t="shared" si="24"/>
        <v>3.410399746687224</v>
      </c>
      <c r="AH264" s="17">
        <f t="shared" si="25"/>
        <v>10</v>
      </c>
      <c r="AI264" s="5">
        <f t="shared" si="26"/>
        <v>10.699600253312775</v>
      </c>
      <c r="AJ264" s="5"/>
      <c r="AK264" s="5"/>
    </row>
    <row r="265" spans="1:37">
      <c r="A265">
        <f t="shared" si="23"/>
        <v>8</v>
      </c>
      <c r="B265" s="2">
        <v>257</v>
      </c>
      <c r="C265" s="3">
        <v>2.48</v>
      </c>
      <c r="D265" s="3">
        <v>2.0099999999999998</v>
      </c>
      <c r="E265" s="3">
        <v>0.31</v>
      </c>
      <c r="F265" s="3">
        <v>1.1399999999999999</v>
      </c>
      <c r="G265" s="3">
        <v>2.02</v>
      </c>
      <c r="H265" s="3">
        <v>2.0099999999999998</v>
      </c>
      <c r="I265" s="3">
        <v>2.37</v>
      </c>
      <c r="J265" s="3">
        <v>0.24</v>
      </c>
      <c r="K265" s="3">
        <v>0.98</v>
      </c>
      <c r="L265" s="3">
        <v>1.22</v>
      </c>
      <c r="M265" s="7">
        <f t="shared" si="27"/>
        <v>2.48</v>
      </c>
      <c r="N265" s="7">
        <f t="shared" si="29"/>
        <v>2.37</v>
      </c>
      <c r="O265" s="7">
        <f t="shared" si="29"/>
        <v>2.02</v>
      </c>
      <c r="P265" s="7">
        <f t="shared" si="29"/>
        <v>2.0099999999999998</v>
      </c>
      <c r="Q265" s="7">
        <f t="shared" si="29"/>
        <v>2.0099999999999998</v>
      </c>
      <c r="R265" s="7">
        <f t="shared" si="29"/>
        <v>1.22</v>
      </c>
      <c r="S265" s="7">
        <f t="shared" si="29"/>
        <v>1.1399999999999999</v>
      </c>
      <c r="T265" s="7">
        <f t="shared" si="29"/>
        <v>0.98</v>
      </c>
      <c r="U265" s="7">
        <f t="shared" si="29"/>
        <v>0.31</v>
      </c>
      <c r="V265" s="7">
        <f t="shared" si="29"/>
        <v>0.24</v>
      </c>
      <c r="W265" s="3">
        <f>SUM($M265:M265)-W$4</f>
        <v>-6.3133891998599019</v>
      </c>
      <c r="X265" s="3">
        <f>SUM($M265:N265)-X$4</f>
        <v>-4.1551904280213332</v>
      </c>
      <c r="Y265" s="3">
        <f>SUM($M265:O265)-Y$4</f>
        <v>-2.3469916561827642</v>
      </c>
      <c r="Z265" s="3">
        <f>SUM($M265:P265)-Z$4</f>
        <v>-0.54879288434419493</v>
      </c>
      <c r="AA265" s="3">
        <f>SUM($M265:Q265)-AA$4</f>
        <v>1.2494058874943743</v>
      </c>
      <c r="AB265" s="3">
        <f>SUM($M265:R265)-AB$4</f>
        <v>2.2576046593329444</v>
      </c>
      <c r="AC265" s="3">
        <f>SUM($M265:S265)-AC$4</f>
        <v>3.1858034311715144</v>
      </c>
      <c r="AD265" s="3">
        <f>SUM($M265:T265)-AD$4</f>
        <v>3.9540022030100861</v>
      </c>
      <c r="AE265" s="3">
        <f>SUM($M265:U265)-AE$4</f>
        <v>4.052200974848656</v>
      </c>
      <c r="AF265" s="3">
        <f>SUM($M265:V265)-AF$4</f>
        <v>4.0803997466872257</v>
      </c>
      <c r="AG265" s="3">
        <f t="shared" si="24"/>
        <v>4.0803997466872257</v>
      </c>
      <c r="AH265" s="17">
        <f t="shared" si="25"/>
        <v>10</v>
      </c>
      <c r="AI265" s="5">
        <f t="shared" si="26"/>
        <v>10.699600253312775</v>
      </c>
      <c r="AJ265" s="5"/>
      <c r="AK265" s="5"/>
    </row>
    <row r="266" spans="1:37">
      <c r="A266">
        <f t="shared" ref="A266:A329" si="30">COUNTIF(AB266:AK266,"&gt;=0")</f>
        <v>8</v>
      </c>
      <c r="B266" s="2">
        <v>258</v>
      </c>
      <c r="C266" s="3">
        <v>1.23</v>
      </c>
      <c r="D266" s="3">
        <v>1.06</v>
      </c>
      <c r="E266" s="3">
        <v>1.68</v>
      </c>
      <c r="F266" s="3">
        <v>0.7</v>
      </c>
      <c r="G266" s="3">
        <v>0.35</v>
      </c>
      <c r="H266" s="3">
        <v>2.2400000000000002</v>
      </c>
      <c r="I266" s="3">
        <v>0.54</v>
      </c>
      <c r="J266" s="3">
        <v>1.04</v>
      </c>
      <c r="K266" s="3">
        <v>1.83</v>
      </c>
      <c r="L266" s="3">
        <v>1.89</v>
      </c>
      <c r="M266" s="7">
        <f t="shared" si="27"/>
        <v>2.2400000000000002</v>
      </c>
      <c r="N266" s="7">
        <f t="shared" si="29"/>
        <v>1.89</v>
      </c>
      <c r="O266" s="7">
        <f t="shared" si="29"/>
        <v>1.83</v>
      </c>
      <c r="P266" s="7">
        <f t="shared" si="29"/>
        <v>1.68</v>
      </c>
      <c r="Q266" s="7">
        <f t="shared" si="29"/>
        <v>1.23</v>
      </c>
      <c r="R266" s="7">
        <f t="shared" si="29"/>
        <v>1.06</v>
      </c>
      <c r="S266" s="7">
        <f t="shared" si="29"/>
        <v>1.04</v>
      </c>
      <c r="T266" s="7">
        <f t="shared" si="29"/>
        <v>0.7</v>
      </c>
      <c r="U266" s="7">
        <f t="shared" si="29"/>
        <v>0.54</v>
      </c>
      <c r="V266" s="7">
        <f t="shared" si="29"/>
        <v>0.35</v>
      </c>
      <c r="W266" s="3">
        <f>SUM($M266:M266)-W$4</f>
        <v>-6.5533891998599021</v>
      </c>
      <c r="X266" s="3">
        <f>SUM($M266:N266)-X$4</f>
        <v>-4.875190428021333</v>
      </c>
      <c r="Y266" s="3">
        <f>SUM($M266:O266)-Y$4</f>
        <v>-3.2569916561827634</v>
      </c>
      <c r="Z266" s="3">
        <f>SUM($M266:P266)-Z$4</f>
        <v>-1.7887928843441943</v>
      </c>
      <c r="AA266" s="3">
        <f>SUM($M266:Q266)-AA$4</f>
        <v>-0.77059411250562526</v>
      </c>
      <c r="AB266" s="3">
        <f>SUM($M266:R266)-AB$4</f>
        <v>7.7604659332944692E-2</v>
      </c>
      <c r="AC266" s="3">
        <f>SUM($M266:S266)-AC$4</f>
        <v>0.9058034311715133</v>
      </c>
      <c r="AD266" s="3">
        <f>SUM($M266:T266)-AD$4</f>
        <v>1.3940022030100838</v>
      </c>
      <c r="AE266" s="3">
        <f>SUM($M266:U266)-AE$4</f>
        <v>1.7222009748486524</v>
      </c>
      <c r="AF266" s="3">
        <f>SUM($M266:V266)-AF$4</f>
        <v>1.8603997466872215</v>
      </c>
      <c r="AG266" s="3">
        <f t="shared" ref="AG266:AG329" si="31">MAX(W266:AF266)</f>
        <v>1.8603997466872215</v>
      </c>
      <c r="AH266" s="17">
        <f t="shared" ref="AH266:AH329" si="32">IF(AG266&lt;0,0,MATCH(AG266,W266:AF266,0))</f>
        <v>10</v>
      </c>
      <c r="AI266" s="5">
        <f t="shared" ref="AI266:AI329" si="33">IF(AH266=0,0,INDEX($W$4:$AF$4,1,AH266))</f>
        <v>10.699600253312775</v>
      </c>
      <c r="AJ266" s="5"/>
      <c r="AK266" s="5"/>
    </row>
    <row r="267" spans="1:37">
      <c r="A267">
        <f t="shared" si="30"/>
        <v>8</v>
      </c>
      <c r="B267" s="2">
        <v>259</v>
      </c>
      <c r="C267" s="3">
        <v>0.31</v>
      </c>
      <c r="D267" s="3">
        <v>0.56000000000000005</v>
      </c>
      <c r="E267" s="3">
        <v>0.25</v>
      </c>
      <c r="F267" s="3">
        <v>1.6</v>
      </c>
      <c r="G267" s="3">
        <v>2.2999999999999998</v>
      </c>
      <c r="H267" s="3">
        <v>1.35</v>
      </c>
      <c r="I267" s="3">
        <v>1.63</v>
      </c>
      <c r="J267" s="3">
        <v>2.15</v>
      </c>
      <c r="K267" s="3">
        <v>0.62</v>
      </c>
      <c r="L267" s="3">
        <v>1.72</v>
      </c>
      <c r="M267" s="7">
        <f t="shared" ref="M267:M330" si="34">LARGE($C267:$L267,M$7)</f>
        <v>2.2999999999999998</v>
      </c>
      <c r="N267" s="7">
        <f t="shared" si="29"/>
        <v>2.15</v>
      </c>
      <c r="O267" s="7">
        <f t="shared" si="29"/>
        <v>1.72</v>
      </c>
      <c r="P267" s="7">
        <f t="shared" si="29"/>
        <v>1.63</v>
      </c>
      <c r="Q267" s="7">
        <f t="shared" si="29"/>
        <v>1.6</v>
      </c>
      <c r="R267" s="7">
        <f t="shared" si="29"/>
        <v>1.35</v>
      </c>
      <c r="S267" s="7">
        <f t="shared" si="29"/>
        <v>0.62</v>
      </c>
      <c r="T267" s="7">
        <f t="shared" si="29"/>
        <v>0.56000000000000005</v>
      </c>
      <c r="U267" s="7">
        <f t="shared" si="29"/>
        <v>0.31</v>
      </c>
      <c r="V267" s="7">
        <f t="shared" si="29"/>
        <v>0.25</v>
      </c>
      <c r="W267" s="3">
        <f>SUM($M267:M267)-W$4</f>
        <v>-6.4933891998599025</v>
      </c>
      <c r="X267" s="3">
        <f>SUM($M267:N267)-X$4</f>
        <v>-4.5551904280213336</v>
      </c>
      <c r="Y267" s="3">
        <f>SUM($M267:O267)-Y$4</f>
        <v>-3.0469916561827644</v>
      </c>
      <c r="Z267" s="3">
        <f>SUM($M267:P267)-Z$4</f>
        <v>-1.628792884344195</v>
      </c>
      <c r="AA267" s="3">
        <f>SUM($M267:Q267)-AA$4</f>
        <v>-0.2405941125056259</v>
      </c>
      <c r="AB267" s="3">
        <f>SUM($M267:R267)-AB$4</f>
        <v>0.8976046593329432</v>
      </c>
      <c r="AC267" s="3">
        <f>SUM($M267:S267)-AC$4</f>
        <v>1.3058034311715119</v>
      </c>
      <c r="AD267" s="3">
        <f>SUM($M267:T267)-AD$4</f>
        <v>1.6540022030100836</v>
      </c>
      <c r="AE267" s="3">
        <f>SUM($M267:U267)-AE$4</f>
        <v>1.7522009748486536</v>
      </c>
      <c r="AF267" s="3">
        <f>SUM($M267:V267)-AF$4</f>
        <v>1.790399746687223</v>
      </c>
      <c r="AG267" s="3">
        <f t="shared" si="31"/>
        <v>1.790399746687223</v>
      </c>
      <c r="AH267" s="17">
        <f t="shared" si="32"/>
        <v>10</v>
      </c>
      <c r="AI267" s="5">
        <f t="shared" si="33"/>
        <v>10.699600253312775</v>
      </c>
      <c r="AJ267" s="5"/>
      <c r="AK267" s="5"/>
    </row>
    <row r="268" spans="1:37">
      <c r="A268">
        <f t="shared" si="30"/>
        <v>8</v>
      </c>
      <c r="B268" s="2">
        <v>260</v>
      </c>
      <c r="C268" s="3">
        <v>2.21</v>
      </c>
      <c r="D268" s="3">
        <v>0.76</v>
      </c>
      <c r="E268" s="3">
        <v>0.49</v>
      </c>
      <c r="F268" s="3">
        <v>2.27</v>
      </c>
      <c r="G268" s="3">
        <v>1.84</v>
      </c>
      <c r="H268" s="3">
        <v>1.1599999999999999</v>
      </c>
      <c r="I268" s="3">
        <v>2.34</v>
      </c>
      <c r="J268" s="3">
        <v>2.04</v>
      </c>
      <c r="K268" s="3">
        <v>1.84</v>
      </c>
      <c r="L268" s="3">
        <v>0.85</v>
      </c>
      <c r="M268" s="7">
        <f t="shared" si="34"/>
        <v>2.34</v>
      </c>
      <c r="N268" s="7">
        <f t="shared" si="29"/>
        <v>2.27</v>
      </c>
      <c r="O268" s="7">
        <f t="shared" si="29"/>
        <v>2.21</v>
      </c>
      <c r="P268" s="7">
        <f t="shared" si="29"/>
        <v>2.04</v>
      </c>
      <c r="Q268" s="7">
        <f t="shared" si="29"/>
        <v>1.84</v>
      </c>
      <c r="R268" s="7">
        <f t="shared" si="29"/>
        <v>1.84</v>
      </c>
      <c r="S268" s="7">
        <f t="shared" si="29"/>
        <v>1.1599999999999999</v>
      </c>
      <c r="T268" s="7">
        <f t="shared" si="29"/>
        <v>0.85</v>
      </c>
      <c r="U268" s="7">
        <f t="shared" si="29"/>
        <v>0.76</v>
      </c>
      <c r="V268" s="7">
        <f t="shared" si="29"/>
        <v>0.49</v>
      </c>
      <c r="W268" s="3">
        <f>SUM($M268:M268)-W$4</f>
        <v>-6.4533891998599024</v>
      </c>
      <c r="X268" s="3">
        <f>SUM($M268:N268)-X$4</f>
        <v>-4.3951904280213334</v>
      </c>
      <c r="Y268" s="3">
        <f>SUM($M268:O268)-Y$4</f>
        <v>-2.396991656182764</v>
      </c>
      <c r="Z268" s="3">
        <f>SUM($M268:P268)-Z$4</f>
        <v>-0.5687928843441945</v>
      </c>
      <c r="AA268" s="3">
        <f>SUM($M268:Q268)-AA$4</f>
        <v>1.0594058874943748</v>
      </c>
      <c r="AB268" s="3">
        <f>SUM($M268:R268)-AB$4</f>
        <v>2.6876046593329441</v>
      </c>
      <c r="AC268" s="3">
        <f>SUM($M268:S268)-AC$4</f>
        <v>3.6358034311715137</v>
      </c>
      <c r="AD268" s="3">
        <f>SUM($M268:T268)-AD$4</f>
        <v>4.2740022030100846</v>
      </c>
      <c r="AE268" s="3">
        <f>SUM($M268:U268)-AE$4</f>
        <v>4.8222009748486538</v>
      </c>
      <c r="AF268" s="3">
        <f>SUM($M268:V268)-AF$4</f>
        <v>5.1003997466872235</v>
      </c>
      <c r="AG268" s="3">
        <f t="shared" si="31"/>
        <v>5.1003997466872235</v>
      </c>
      <c r="AH268" s="17">
        <f t="shared" si="32"/>
        <v>10</v>
      </c>
      <c r="AI268" s="5">
        <f t="shared" si="33"/>
        <v>10.699600253312775</v>
      </c>
      <c r="AJ268" s="5"/>
      <c r="AK268" s="5"/>
    </row>
    <row r="269" spans="1:37">
      <c r="A269">
        <f t="shared" si="30"/>
        <v>8</v>
      </c>
      <c r="B269" s="2">
        <v>261</v>
      </c>
      <c r="C269" s="3">
        <v>1.88</v>
      </c>
      <c r="D269" s="3">
        <v>2.16</v>
      </c>
      <c r="E269" s="3">
        <v>2.2999999999999998</v>
      </c>
      <c r="F269" s="3">
        <v>1.68</v>
      </c>
      <c r="G269" s="3">
        <v>0.33</v>
      </c>
      <c r="H269" s="3">
        <v>1.94</v>
      </c>
      <c r="I269" s="3">
        <v>1.88</v>
      </c>
      <c r="J269" s="3">
        <v>1.47</v>
      </c>
      <c r="K269" s="3">
        <v>2.2999999999999998</v>
      </c>
      <c r="L269" s="3">
        <v>1.41</v>
      </c>
      <c r="M269" s="7">
        <f t="shared" si="34"/>
        <v>2.2999999999999998</v>
      </c>
      <c r="N269" s="7">
        <f t="shared" si="29"/>
        <v>2.2999999999999998</v>
      </c>
      <c r="O269" s="7">
        <f t="shared" si="29"/>
        <v>2.16</v>
      </c>
      <c r="P269" s="7">
        <f t="shared" si="29"/>
        <v>1.94</v>
      </c>
      <c r="Q269" s="7">
        <f t="shared" si="29"/>
        <v>1.88</v>
      </c>
      <c r="R269" s="7">
        <f t="shared" si="29"/>
        <v>1.88</v>
      </c>
      <c r="S269" s="7">
        <f t="shared" si="29"/>
        <v>1.68</v>
      </c>
      <c r="T269" s="7">
        <f t="shared" si="29"/>
        <v>1.47</v>
      </c>
      <c r="U269" s="7">
        <f t="shared" si="29"/>
        <v>1.41</v>
      </c>
      <c r="V269" s="7">
        <f t="shared" si="29"/>
        <v>0.33</v>
      </c>
      <c r="W269" s="3">
        <f>SUM($M269:M269)-W$4</f>
        <v>-6.4933891998599025</v>
      </c>
      <c r="X269" s="3">
        <f>SUM($M269:N269)-X$4</f>
        <v>-4.4051904280213332</v>
      </c>
      <c r="Y269" s="3">
        <f>SUM($M269:O269)-Y$4</f>
        <v>-2.4569916561827636</v>
      </c>
      <c r="Z269" s="3">
        <f>SUM($M269:P269)-Z$4</f>
        <v>-0.72879288434419465</v>
      </c>
      <c r="AA269" s="3">
        <f>SUM($M269:Q269)-AA$4</f>
        <v>0.93940588749437381</v>
      </c>
      <c r="AB269" s="3">
        <f>SUM($M269:R269)-AB$4</f>
        <v>2.6076046593329423</v>
      </c>
      <c r="AC269" s="3">
        <f>SUM($M269:S269)-AC$4</f>
        <v>4.0758034311715114</v>
      </c>
      <c r="AD269" s="3">
        <f>SUM($M269:T269)-AD$4</f>
        <v>5.3340022030100833</v>
      </c>
      <c r="AE269" s="3">
        <f>SUM($M269:U269)-AE$4</f>
        <v>6.5322009748486511</v>
      </c>
      <c r="AF269" s="3">
        <f>SUM($M269:V269)-AF$4</f>
        <v>6.6503997466872189</v>
      </c>
      <c r="AG269" s="3">
        <f t="shared" si="31"/>
        <v>6.6503997466872189</v>
      </c>
      <c r="AH269" s="17">
        <f t="shared" si="32"/>
        <v>10</v>
      </c>
      <c r="AI269" s="5">
        <f t="shared" si="33"/>
        <v>10.699600253312775</v>
      </c>
      <c r="AJ269" s="5"/>
      <c r="AK269" s="5"/>
    </row>
    <row r="270" spans="1:37">
      <c r="A270">
        <f t="shared" si="30"/>
        <v>8</v>
      </c>
      <c r="B270" s="2">
        <v>262</v>
      </c>
      <c r="C270" s="3">
        <v>1.2</v>
      </c>
      <c r="D270" s="3">
        <v>1.56</v>
      </c>
      <c r="E270" s="3">
        <v>1.91</v>
      </c>
      <c r="F270" s="3">
        <v>1.93</v>
      </c>
      <c r="G270" s="3">
        <v>2.06</v>
      </c>
      <c r="H270" s="3">
        <v>0.3</v>
      </c>
      <c r="I270" s="3">
        <v>1.42</v>
      </c>
      <c r="J270" s="3">
        <v>0.73</v>
      </c>
      <c r="K270" s="3">
        <v>1.1599999999999999</v>
      </c>
      <c r="L270" s="3">
        <v>2.4300000000000002</v>
      </c>
      <c r="M270" s="7">
        <f t="shared" si="34"/>
        <v>2.4300000000000002</v>
      </c>
      <c r="N270" s="7">
        <f t="shared" si="29"/>
        <v>2.06</v>
      </c>
      <c r="O270" s="7">
        <f t="shared" si="29"/>
        <v>1.93</v>
      </c>
      <c r="P270" s="7">
        <f t="shared" si="29"/>
        <v>1.91</v>
      </c>
      <c r="Q270" s="7">
        <f t="shared" si="29"/>
        <v>1.56</v>
      </c>
      <c r="R270" s="7">
        <f t="shared" si="29"/>
        <v>1.42</v>
      </c>
      <c r="S270" s="7">
        <f t="shared" si="29"/>
        <v>1.2</v>
      </c>
      <c r="T270" s="7">
        <f t="shared" si="29"/>
        <v>1.1599999999999999</v>
      </c>
      <c r="U270" s="7">
        <f t="shared" si="29"/>
        <v>0.73</v>
      </c>
      <c r="V270" s="7">
        <f t="shared" si="29"/>
        <v>0.3</v>
      </c>
      <c r="W270" s="3">
        <f>SUM($M270:M270)-W$4</f>
        <v>-6.3633891998599026</v>
      </c>
      <c r="X270" s="3">
        <f>SUM($M270:N270)-X$4</f>
        <v>-4.5151904280213326</v>
      </c>
      <c r="Y270" s="3">
        <f>SUM($M270:O270)-Y$4</f>
        <v>-2.7969916561827635</v>
      </c>
      <c r="Z270" s="3">
        <f>SUM($M270:P270)-Z$4</f>
        <v>-1.0987928843441939</v>
      </c>
      <c r="AA270" s="3">
        <f>SUM($M270:Q270)-AA$4</f>
        <v>0.24940588749437609</v>
      </c>
      <c r="AB270" s="3">
        <f>SUM($M270:R270)-AB$4</f>
        <v>1.4576046593329455</v>
      </c>
      <c r="AC270" s="3">
        <f>SUM($M270:S270)-AC$4</f>
        <v>2.4458034311715142</v>
      </c>
      <c r="AD270" s="3">
        <f>SUM($M270:T270)-AD$4</f>
        <v>3.3940022030100856</v>
      </c>
      <c r="AE270" s="3">
        <f>SUM($M270:U270)-AE$4</f>
        <v>3.9122009748486555</v>
      </c>
      <c r="AF270" s="3">
        <f>SUM($M270:V270)-AF$4</f>
        <v>4.0003997466872256</v>
      </c>
      <c r="AG270" s="3">
        <f t="shared" si="31"/>
        <v>4.0003997466872256</v>
      </c>
      <c r="AH270" s="17">
        <f t="shared" si="32"/>
        <v>10</v>
      </c>
      <c r="AI270" s="5">
        <f t="shared" si="33"/>
        <v>10.699600253312775</v>
      </c>
      <c r="AJ270" s="5"/>
      <c r="AK270" s="5"/>
    </row>
    <row r="271" spans="1:37">
      <c r="A271">
        <f t="shared" si="30"/>
        <v>8</v>
      </c>
      <c r="B271" s="2">
        <v>263</v>
      </c>
      <c r="C271" s="3">
        <v>0.94</v>
      </c>
      <c r="D271" s="3">
        <v>0.83</v>
      </c>
      <c r="E271" s="3">
        <v>2.0099999999999998</v>
      </c>
      <c r="F271" s="3">
        <v>2.0299999999999998</v>
      </c>
      <c r="G271" s="3">
        <v>1.94</v>
      </c>
      <c r="H271" s="3">
        <v>2.42</v>
      </c>
      <c r="I271" s="3">
        <v>1.78</v>
      </c>
      <c r="J271" s="3">
        <v>1.84</v>
      </c>
      <c r="K271" s="3">
        <v>1.1399999999999999</v>
      </c>
      <c r="L271" s="3">
        <v>1.57</v>
      </c>
      <c r="M271" s="7">
        <f t="shared" si="34"/>
        <v>2.42</v>
      </c>
      <c r="N271" s="7">
        <f t="shared" si="29"/>
        <v>2.0299999999999998</v>
      </c>
      <c r="O271" s="7">
        <f t="shared" si="29"/>
        <v>2.0099999999999998</v>
      </c>
      <c r="P271" s="7">
        <f t="shared" si="29"/>
        <v>1.94</v>
      </c>
      <c r="Q271" s="7">
        <f t="shared" si="29"/>
        <v>1.84</v>
      </c>
      <c r="R271" s="7">
        <f t="shared" si="29"/>
        <v>1.78</v>
      </c>
      <c r="S271" s="7">
        <f t="shared" si="29"/>
        <v>1.57</v>
      </c>
      <c r="T271" s="7">
        <f t="shared" si="29"/>
        <v>1.1399999999999999</v>
      </c>
      <c r="U271" s="7">
        <f t="shared" si="29"/>
        <v>0.94</v>
      </c>
      <c r="V271" s="7">
        <f t="shared" si="29"/>
        <v>0.83</v>
      </c>
      <c r="W271" s="3">
        <f>SUM($M271:M271)-W$4</f>
        <v>-6.3733891998599024</v>
      </c>
      <c r="X271" s="3">
        <f>SUM($M271:N271)-X$4</f>
        <v>-4.5551904280213336</v>
      </c>
      <c r="Y271" s="3">
        <f>SUM($M271:O271)-Y$4</f>
        <v>-2.7569916561827643</v>
      </c>
      <c r="Z271" s="3">
        <f>SUM($M271:P271)-Z$4</f>
        <v>-1.0287928843441954</v>
      </c>
      <c r="AA271" s="3">
        <f>SUM($M271:Q271)-AA$4</f>
        <v>0.59940588749437396</v>
      </c>
      <c r="AB271" s="3">
        <f>SUM($M271:R271)-AB$4</f>
        <v>2.1676046593329428</v>
      </c>
      <c r="AC271" s="3">
        <f>SUM($M271:S271)-AC$4</f>
        <v>3.5258034311715125</v>
      </c>
      <c r="AD271" s="3">
        <f>SUM($M271:T271)-AD$4</f>
        <v>4.4540022030100843</v>
      </c>
      <c r="AE271" s="3">
        <f>SUM($M271:U271)-AE$4</f>
        <v>5.1822009748486533</v>
      </c>
      <c r="AF271" s="3">
        <f>SUM($M271:V271)-AF$4</f>
        <v>5.800399746687221</v>
      </c>
      <c r="AG271" s="3">
        <f t="shared" si="31"/>
        <v>5.800399746687221</v>
      </c>
      <c r="AH271" s="17">
        <f t="shared" si="32"/>
        <v>10</v>
      </c>
      <c r="AI271" s="5">
        <f t="shared" si="33"/>
        <v>10.699600253312775</v>
      </c>
      <c r="AJ271" s="5"/>
      <c r="AK271" s="5"/>
    </row>
    <row r="272" spans="1:37">
      <c r="A272">
        <f t="shared" si="30"/>
        <v>8</v>
      </c>
      <c r="B272" s="2">
        <v>264</v>
      </c>
      <c r="C272" s="3">
        <v>0.38</v>
      </c>
      <c r="D272" s="3">
        <v>1.72</v>
      </c>
      <c r="E272" s="3">
        <v>0.55000000000000004</v>
      </c>
      <c r="F272" s="3">
        <v>2.15</v>
      </c>
      <c r="G272" s="3">
        <v>2.4</v>
      </c>
      <c r="H272" s="3">
        <v>1.1599999999999999</v>
      </c>
      <c r="I272" s="3">
        <v>0.35</v>
      </c>
      <c r="J272" s="3">
        <v>1.05</v>
      </c>
      <c r="K272" s="3">
        <v>1.84</v>
      </c>
      <c r="L272" s="3">
        <v>0.36</v>
      </c>
      <c r="M272" s="7">
        <f t="shared" si="34"/>
        <v>2.4</v>
      </c>
      <c r="N272" s="7">
        <f t="shared" si="29"/>
        <v>2.15</v>
      </c>
      <c r="O272" s="7">
        <f t="shared" si="29"/>
        <v>1.84</v>
      </c>
      <c r="P272" s="7">
        <f t="shared" si="29"/>
        <v>1.72</v>
      </c>
      <c r="Q272" s="7">
        <f t="shared" si="29"/>
        <v>1.1599999999999999</v>
      </c>
      <c r="R272" s="7">
        <f t="shared" si="29"/>
        <v>1.05</v>
      </c>
      <c r="S272" s="7">
        <f t="shared" si="29"/>
        <v>0.55000000000000004</v>
      </c>
      <c r="T272" s="7">
        <f t="shared" si="29"/>
        <v>0.38</v>
      </c>
      <c r="U272" s="7">
        <f t="shared" ref="N272:V301" si="35">LARGE($C272:$L272,U$7)</f>
        <v>0.36</v>
      </c>
      <c r="V272" s="7">
        <f t="shared" si="35"/>
        <v>0.35</v>
      </c>
      <c r="W272" s="3">
        <f>SUM($M272:M272)-W$4</f>
        <v>-6.393389199859902</v>
      </c>
      <c r="X272" s="3">
        <f>SUM($M272:N272)-X$4</f>
        <v>-4.455190428021333</v>
      </c>
      <c r="Y272" s="3">
        <f>SUM($M272:O272)-Y$4</f>
        <v>-2.8269916561827637</v>
      </c>
      <c r="Z272" s="3">
        <f>SUM($M272:P272)-Z$4</f>
        <v>-1.3187928843441945</v>
      </c>
      <c r="AA272" s="3">
        <f>SUM($M272:Q272)-AA$4</f>
        <v>-0.37059411250562491</v>
      </c>
      <c r="AB272" s="3">
        <f>SUM($M272:R272)-AB$4</f>
        <v>0.46760465933294526</v>
      </c>
      <c r="AC272" s="3">
        <f>SUM($M272:S272)-AC$4</f>
        <v>0.80580343117151543</v>
      </c>
      <c r="AD272" s="3">
        <f>SUM($M272:T272)-AD$4</f>
        <v>0.97400220301008744</v>
      </c>
      <c r="AE272" s="3">
        <f>SUM($M272:U272)-AE$4</f>
        <v>1.1222009748486563</v>
      </c>
      <c r="AF272" s="3">
        <f>SUM($M272:V272)-AF$4</f>
        <v>1.2603997466872254</v>
      </c>
      <c r="AG272" s="3">
        <f t="shared" si="31"/>
        <v>1.2603997466872254</v>
      </c>
      <c r="AH272" s="17">
        <f t="shared" si="32"/>
        <v>10</v>
      </c>
      <c r="AI272" s="5">
        <f t="shared" si="33"/>
        <v>10.699600253312775</v>
      </c>
      <c r="AJ272" s="5"/>
      <c r="AK272" s="5"/>
    </row>
    <row r="273" spans="1:37">
      <c r="A273">
        <f t="shared" si="30"/>
        <v>8</v>
      </c>
      <c r="B273" s="2">
        <v>265</v>
      </c>
      <c r="C273" s="3">
        <v>2.0699999999999998</v>
      </c>
      <c r="D273" s="3">
        <v>1.31</v>
      </c>
      <c r="E273" s="3">
        <v>0.35</v>
      </c>
      <c r="F273" s="3">
        <v>1.97</v>
      </c>
      <c r="G273" s="3">
        <v>0.98</v>
      </c>
      <c r="H273" s="3">
        <v>2.38</v>
      </c>
      <c r="I273" s="3">
        <v>0.28000000000000003</v>
      </c>
      <c r="J273" s="3">
        <v>0.45</v>
      </c>
      <c r="K273" s="3">
        <v>0.65</v>
      </c>
      <c r="L273" s="3">
        <v>2.33</v>
      </c>
      <c r="M273" s="7">
        <f t="shared" si="34"/>
        <v>2.38</v>
      </c>
      <c r="N273" s="7">
        <f t="shared" si="35"/>
        <v>2.33</v>
      </c>
      <c r="O273" s="7">
        <f t="shared" si="35"/>
        <v>2.0699999999999998</v>
      </c>
      <c r="P273" s="7">
        <f t="shared" si="35"/>
        <v>1.97</v>
      </c>
      <c r="Q273" s="7">
        <f t="shared" si="35"/>
        <v>1.31</v>
      </c>
      <c r="R273" s="7">
        <f t="shared" si="35"/>
        <v>0.98</v>
      </c>
      <c r="S273" s="7">
        <f t="shared" si="35"/>
        <v>0.65</v>
      </c>
      <c r="T273" s="7">
        <f t="shared" si="35"/>
        <v>0.45</v>
      </c>
      <c r="U273" s="7">
        <f t="shared" si="35"/>
        <v>0.35</v>
      </c>
      <c r="V273" s="7">
        <f t="shared" si="35"/>
        <v>0.28000000000000003</v>
      </c>
      <c r="W273" s="3">
        <f>SUM($M273:M273)-W$4</f>
        <v>-6.4133891998599024</v>
      </c>
      <c r="X273" s="3">
        <f>SUM($M273:N273)-X$4</f>
        <v>-4.2951904280213329</v>
      </c>
      <c r="Y273" s="3">
        <f>SUM($M273:O273)-Y$4</f>
        <v>-2.436991656182764</v>
      </c>
      <c r="Z273" s="3">
        <f>SUM($M273:P273)-Z$4</f>
        <v>-0.67879288434419394</v>
      </c>
      <c r="AA273" s="3">
        <f>SUM($M273:Q273)-AA$4</f>
        <v>0.41940588749437602</v>
      </c>
      <c r="AB273" s="3">
        <f>SUM($M273:R273)-AB$4</f>
        <v>1.1876046593329459</v>
      </c>
      <c r="AC273" s="3">
        <f>SUM($M273:S273)-AC$4</f>
        <v>1.6258034311715157</v>
      </c>
      <c r="AD273" s="3">
        <f>SUM($M273:T273)-AD$4</f>
        <v>1.8640022030100862</v>
      </c>
      <c r="AE273" s="3">
        <f>SUM($M273:U273)-AE$4</f>
        <v>2.0022009748486553</v>
      </c>
      <c r="AF273" s="3">
        <f>SUM($M273:V273)-AF$4</f>
        <v>2.0703997466872242</v>
      </c>
      <c r="AG273" s="3">
        <f t="shared" si="31"/>
        <v>2.0703997466872242</v>
      </c>
      <c r="AH273" s="17">
        <f t="shared" si="32"/>
        <v>10</v>
      </c>
      <c r="AI273" s="5">
        <f t="shared" si="33"/>
        <v>10.699600253312775</v>
      </c>
      <c r="AJ273" s="5"/>
      <c r="AK273" s="5"/>
    </row>
    <row r="274" spans="1:37">
      <c r="A274">
        <f t="shared" si="30"/>
        <v>8</v>
      </c>
      <c r="B274" s="2">
        <v>266</v>
      </c>
      <c r="C274" s="3">
        <v>1.89</v>
      </c>
      <c r="D274" s="3">
        <v>0.39</v>
      </c>
      <c r="E274" s="3">
        <v>1.85</v>
      </c>
      <c r="F274" s="3">
        <v>1.41</v>
      </c>
      <c r="G274" s="3">
        <v>2.35</v>
      </c>
      <c r="H274" s="3">
        <v>1.71</v>
      </c>
      <c r="I274" s="3">
        <v>1.68</v>
      </c>
      <c r="J274" s="3">
        <v>0.99</v>
      </c>
      <c r="K274" s="3">
        <v>2.23</v>
      </c>
      <c r="L274" s="3">
        <v>1.1299999999999999</v>
      </c>
      <c r="M274" s="7">
        <f t="shared" si="34"/>
        <v>2.35</v>
      </c>
      <c r="N274" s="7">
        <f t="shared" si="35"/>
        <v>2.23</v>
      </c>
      <c r="O274" s="7">
        <f t="shared" si="35"/>
        <v>1.89</v>
      </c>
      <c r="P274" s="7">
        <f t="shared" si="35"/>
        <v>1.85</v>
      </c>
      <c r="Q274" s="7">
        <f t="shared" si="35"/>
        <v>1.71</v>
      </c>
      <c r="R274" s="7">
        <f t="shared" si="35"/>
        <v>1.68</v>
      </c>
      <c r="S274" s="7">
        <f t="shared" si="35"/>
        <v>1.41</v>
      </c>
      <c r="T274" s="7">
        <f t="shared" si="35"/>
        <v>1.1299999999999999</v>
      </c>
      <c r="U274" s="7">
        <f t="shared" si="35"/>
        <v>0.99</v>
      </c>
      <c r="V274" s="7">
        <f t="shared" si="35"/>
        <v>0.39</v>
      </c>
      <c r="W274" s="3">
        <f>SUM($M274:M274)-W$4</f>
        <v>-6.4433891998599027</v>
      </c>
      <c r="X274" s="3">
        <f>SUM($M274:N274)-X$4</f>
        <v>-4.4251904280213328</v>
      </c>
      <c r="Y274" s="3">
        <f>SUM($M274:O274)-Y$4</f>
        <v>-2.7469916561827636</v>
      </c>
      <c r="Z274" s="3">
        <f>SUM($M274:P274)-Z$4</f>
        <v>-1.1087928843441937</v>
      </c>
      <c r="AA274" s="3">
        <f>SUM($M274:Q274)-AA$4</f>
        <v>0.38940588749437666</v>
      </c>
      <c r="AB274" s="3">
        <f>SUM($M274:R274)-AB$4</f>
        <v>1.8576046593329458</v>
      </c>
      <c r="AC274" s="3">
        <f>SUM($M274:S274)-AC$4</f>
        <v>3.0558034311715154</v>
      </c>
      <c r="AD274" s="3">
        <f>SUM($M274:T274)-AD$4</f>
        <v>3.9740022030100857</v>
      </c>
      <c r="AE274" s="3">
        <f>SUM($M274:U274)-AE$4</f>
        <v>4.7522009748486553</v>
      </c>
      <c r="AF274" s="3">
        <f>SUM($M274:V274)-AF$4</f>
        <v>4.9303997466872254</v>
      </c>
      <c r="AG274" s="3">
        <f t="shared" si="31"/>
        <v>4.9303997466872254</v>
      </c>
      <c r="AH274" s="17">
        <f t="shared" si="32"/>
        <v>10</v>
      </c>
      <c r="AI274" s="5">
        <f t="shared" si="33"/>
        <v>10.699600253312775</v>
      </c>
      <c r="AJ274" s="5"/>
      <c r="AK274" s="5"/>
    </row>
    <row r="275" spans="1:37">
      <c r="A275">
        <f t="shared" si="30"/>
        <v>8</v>
      </c>
      <c r="B275" s="2">
        <v>267</v>
      </c>
      <c r="C275" s="3">
        <v>1.61</v>
      </c>
      <c r="D275" s="3">
        <v>1.62</v>
      </c>
      <c r="E275" s="3">
        <v>1.57</v>
      </c>
      <c r="F275" s="3">
        <v>1.29</v>
      </c>
      <c r="G275" s="3">
        <v>1.96</v>
      </c>
      <c r="H275" s="3">
        <v>0.99</v>
      </c>
      <c r="I275" s="3">
        <v>1.54</v>
      </c>
      <c r="J275" s="3">
        <v>2.42</v>
      </c>
      <c r="K275" s="3">
        <v>0.43</v>
      </c>
      <c r="L275" s="3">
        <v>1.36</v>
      </c>
      <c r="M275" s="7">
        <f t="shared" si="34"/>
        <v>2.42</v>
      </c>
      <c r="N275" s="7">
        <f t="shared" si="35"/>
        <v>1.96</v>
      </c>
      <c r="O275" s="7">
        <f t="shared" si="35"/>
        <v>1.62</v>
      </c>
      <c r="P275" s="7">
        <f t="shared" si="35"/>
        <v>1.61</v>
      </c>
      <c r="Q275" s="7">
        <f t="shared" si="35"/>
        <v>1.57</v>
      </c>
      <c r="R275" s="7">
        <f t="shared" si="35"/>
        <v>1.54</v>
      </c>
      <c r="S275" s="7">
        <f t="shared" si="35"/>
        <v>1.36</v>
      </c>
      <c r="T275" s="7">
        <f t="shared" si="35"/>
        <v>1.29</v>
      </c>
      <c r="U275" s="7">
        <f t="shared" si="35"/>
        <v>0.99</v>
      </c>
      <c r="V275" s="7">
        <f t="shared" si="35"/>
        <v>0.43</v>
      </c>
      <c r="W275" s="3">
        <f>SUM($M275:M275)-W$4</f>
        <v>-6.3733891998599024</v>
      </c>
      <c r="X275" s="3">
        <f>SUM($M275:N275)-X$4</f>
        <v>-4.625190428021333</v>
      </c>
      <c r="Y275" s="3">
        <f>SUM($M275:O275)-Y$4</f>
        <v>-3.2169916561827634</v>
      </c>
      <c r="Z275" s="3">
        <f>SUM($M275:P275)-Z$4</f>
        <v>-1.8187928843441936</v>
      </c>
      <c r="AA275" s="3">
        <f>SUM($M275:Q275)-AA$4</f>
        <v>-0.46059411250562476</v>
      </c>
      <c r="AB275" s="3">
        <f>SUM($M275:R275)-AB$4</f>
        <v>0.86760465933294384</v>
      </c>
      <c r="AC275" s="3">
        <f>SUM($M275:S275)-AC$4</f>
        <v>2.0158034311715127</v>
      </c>
      <c r="AD275" s="3">
        <f>SUM($M275:T275)-AD$4</f>
        <v>3.0940022030100831</v>
      </c>
      <c r="AE275" s="3">
        <f>SUM($M275:U275)-AE$4</f>
        <v>3.8722009748486528</v>
      </c>
      <c r="AF275" s="3">
        <f>SUM($M275:V275)-AF$4</f>
        <v>4.0903997466872219</v>
      </c>
      <c r="AG275" s="3">
        <f t="shared" si="31"/>
        <v>4.0903997466872219</v>
      </c>
      <c r="AH275" s="17">
        <f t="shared" si="32"/>
        <v>10</v>
      </c>
      <c r="AI275" s="5">
        <f t="shared" si="33"/>
        <v>10.699600253312775</v>
      </c>
      <c r="AJ275" s="5"/>
      <c r="AK275" s="5"/>
    </row>
    <row r="276" spans="1:37">
      <c r="A276">
        <f t="shared" si="30"/>
        <v>2</v>
      </c>
      <c r="B276" s="2">
        <v>268</v>
      </c>
      <c r="C276" s="3">
        <v>0.7</v>
      </c>
      <c r="D276" s="3">
        <v>0.48</v>
      </c>
      <c r="E276" s="3">
        <v>1.86</v>
      </c>
      <c r="F276" s="3">
        <v>1.31</v>
      </c>
      <c r="G276" s="3">
        <v>0.72</v>
      </c>
      <c r="H276" s="3">
        <v>2.4500000000000002</v>
      </c>
      <c r="I276" s="3">
        <v>0.22</v>
      </c>
      <c r="J276" s="3">
        <v>0.43</v>
      </c>
      <c r="K276" s="3">
        <v>0.86</v>
      </c>
      <c r="L276" s="3">
        <v>1.45</v>
      </c>
      <c r="M276" s="7">
        <f t="shared" si="34"/>
        <v>2.4500000000000002</v>
      </c>
      <c r="N276" s="7">
        <f t="shared" si="35"/>
        <v>1.86</v>
      </c>
      <c r="O276" s="7">
        <f t="shared" si="35"/>
        <v>1.45</v>
      </c>
      <c r="P276" s="7">
        <f t="shared" si="35"/>
        <v>1.31</v>
      </c>
      <c r="Q276" s="7">
        <f t="shared" si="35"/>
        <v>0.86</v>
      </c>
      <c r="R276" s="7">
        <f t="shared" si="35"/>
        <v>0.72</v>
      </c>
      <c r="S276" s="7">
        <f t="shared" si="35"/>
        <v>0.7</v>
      </c>
      <c r="T276" s="7">
        <f t="shared" si="35"/>
        <v>0.48</v>
      </c>
      <c r="U276" s="7">
        <f t="shared" si="35"/>
        <v>0.43</v>
      </c>
      <c r="V276" s="7">
        <f t="shared" si="35"/>
        <v>0.22</v>
      </c>
      <c r="W276" s="3">
        <f>SUM($M276:M276)-W$4</f>
        <v>-6.3433891998599021</v>
      </c>
      <c r="X276" s="3">
        <f>SUM($M276:N276)-X$4</f>
        <v>-4.6951904280213324</v>
      </c>
      <c r="Y276" s="3">
        <f>SUM($M276:O276)-Y$4</f>
        <v>-3.4569916561827627</v>
      </c>
      <c r="Z276" s="3">
        <f>SUM($M276:P276)-Z$4</f>
        <v>-2.3587928843441937</v>
      </c>
      <c r="AA276" s="3">
        <f>SUM($M276:Q276)-AA$4</f>
        <v>-1.7105941125056239</v>
      </c>
      <c r="AB276" s="3">
        <f>SUM($M276:R276)-AB$4</f>
        <v>-1.2023953406670547</v>
      </c>
      <c r="AC276" s="3">
        <f>SUM($M276:S276)-AC$4</f>
        <v>-0.71419656882848592</v>
      </c>
      <c r="AD276" s="3">
        <f>SUM($M276:T276)-AD$4</f>
        <v>-0.44599779698991426</v>
      </c>
      <c r="AE276" s="3">
        <f>SUM($M276:U276)-AE$4</f>
        <v>-0.22779902515134509</v>
      </c>
      <c r="AF276" s="3">
        <f>SUM($M276:V276)-AF$4</f>
        <v>-0.219600253312775</v>
      </c>
      <c r="AG276" s="3">
        <f t="shared" si="31"/>
        <v>-0.219600253312775</v>
      </c>
      <c r="AH276" s="17">
        <f t="shared" si="32"/>
        <v>0</v>
      </c>
      <c r="AI276" s="5">
        <f t="shared" si="33"/>
        <v>0</v>
      </c>
      <c r="AJ276" s="5"/>
      <c r="AK276" s="5"/>
    </row>
    <row r="277" spans="1:37">
      <c r="A277">
        <f t="shared" si="30"/>
        <v>8</v>
      </c>
      <c r="B277" s="2">
        <v>269</v>
      </c>
      <c r="C277" s="3">
        <v>2.2200000000000002</v>
      </c>
      <c r="D277" s="3">
        <v>2.42</v>
      </c>
      <c r="E277" s="3">
        <v>2.5</v>
      </c>
      <c r="F277" s="3">
        <v>2.06</v>
      </c>
      <c r="G277" s="3">
        <v>0.77</v>
      </c>
      <c r="H277" s="3">
        <v>1.46</v>
      </c>
      <c r="I277" s="3">
        <v>2.29</v>
      </c>
      <c r="J277" s="3">
        <v>2.4700000000000002</v>
      </c>
      <c r="K277" s="3">
        <v>2.0499999999999998</v>
      </c>
      <c r="L277" s="3">
        <v>2.09</v>
      </c>
      <c r="M277" s="7">
        <f t="shared" si="34"/>
        <v>2.5</v>
      </c>
      <c r="N277" s="7">
        <f t="shared" si="35"/>
        <v>2.4700000000000002</v>
      </c>
      <c r="O277" s="7">
        <f t="shared" si="35"/>
        <v>2.42</v>
      </c>
      <c r="P277" s="7">
        <f t="shared" si="35"/>
        <v>2.29</v>
      </c>
      <c r="Q277" s="7">
        <f t="shared" si="35"/>
        <v>2.2200000000000002</v>
      </c>
      <c r="R277" s="7">
        <f t="shared" si="35"/>
        <v>2.09</v>
      </c>
      <c r="S277" s="7">
        <f t="shared" si="35"/>
        <v>2.06</v>
      </c>
      <c r="T277" s="7">
        <f t="shared" si="35"/>
        <v>2.0499999999999998</v>
      </c>
      <c r="U277" s="7">
        <f t="shared" si="35"/>
        <v>1.46</v>
      </c>
      <c r="V277" s="7">
        <f t="shared" si="35"/>
        <v>0.77</v>
      </c>
      <c r="W277" s="3">
        <f>SUM($M277:M277)-W$4</f>
        <v>-6.2933891998599023</v>
      </c>
      <c r="X277" s="3">
        <f>SUM($M277:N277)-X$4</f>
        <v>-4.0351904280213322</v>
      </c>
      <c r="Y277" s="3">
        <f>SUM($M277:O277)-Y$4</f>
        <v>-1.8269916561827628</v>
      </c>
      <c r="Z277" s="3">
        <f>SUM($M277:P277)-Z$4</f>
        <v>0.25120711565580578</v>
      </c>
      <c r="AA277" s="3">
        <f>SUM($M277:Q277)-AA$4</f>
        <v>2.2594058874943759</v>
      </c>
      <c r="AB277" s="3">
        <f>SUM($M277:R277)-AB$4</f>
        <v>4.1376046593329452</v>
      </c>
      <c r="AC277" s="3">
        <f>SUM($M277:S277)-AC$4</f>
        <v>5.9858034311715151</v>
      </c>
      <c r="AD277" s="3">
        <f>SUM($M277:T277)-AD$4</f>
        <v>7.8240022030100871</v>
      </c>
      <c r="AE277" s="3">
        <f>SUM($M277:U277)-AE$4</f>
        <v>9.0722009748486574</v>
      </c>
      <c r="AF277" s="3">
        <f>SUM($M277:V277)-AF$4</f>
        <v>9.6303997466872264</v>
      </c>
      <c r="AG277" s="3">
        <f t="shared" si="31"/>
        <v>9.6303997466872264</v>
      </c>
      <c r="AH277" s="17">
        <f t="shared" si="32"/>
        <v>10</v>
      </c>
      <c r="AI277" s="5">
        <f t="shared" si="33"/>
        <v>10.699600253312775</v>
      </c>
      <c r="AJ277" s="5"/>
      <c r="AK277" s="5"/>
    </row>
    <row r="278" spans="1:37">
      <c r="A278">
        <f t="shared" si="30"/>
        <v>8</v>
      </c>
      <c r="B278" s="2">
        <v>270</v>
      </c>
      <c r="C278" s="3">
        <v>0.26</v>
      </c>
      <c r="D278" s="3">
        <v>1.28</v>
      </c>
      <c r="E278" s="3">
        <v>2.17</v>
      </c>
      <c r="F278" s="3">
        <v>0.2</v>
      </c>
      <c r="G278" s="3">
        <v>1.32</v>
      </c>
      <c r="H278" s="3">
        <v>0.53</v>
      </c>
      <c r="I278" s="3">
        <v>2.2000000000000002</v>
      </c>
      <c r="J278" s="3">
        <v>0.5</v>
      </c>
      <c r="K278" s="3">
        <v>1.33</v>
      </c>
      <c r="L278" s="3">
        <v>1.8</v>
      </c>
      <c r="M278" s="7">
        <f t="shared" si="34"/>
        <v>2.2000000000000002</v>
      </c>
      <c r="N278" s="7">
        <f t="shared" si="35"/>
        <v>2.17</v>
      </c>
      <c r="O278" s="7">
        <f t="shared" si="35"/>
        <v>1.8</v>
      </c>
      <c r="P278" s="7">
        <f t="shared" si="35"/>
        <v>1.33</v>
      </c>
      <c r="Q278" s="7">
        <f t="shared" si="35"/>
        <v>1.32</v>
      </c>
      <c r="R278" s="7">
        <f t="shared" si="35"/>
        <v>1.28</v>
      </c>
      <c r="S278" s="7">
        <f t="shared" si="35"/>
        <v>0.53</v>
      </c>
      <c r="T278" s="7">
        <f t="shared" si="35"/>
        <v>0.5</v>
      </c>
      <c r="U278" s="7">
        <f t="shared" si="35"/>
        <v>0.26</v>
      </c>
      <c r="V278" s="7">
        <f t="shared" si="35"/>
        <v>0.2</v>
      </c>
      <c r="W278" s="3">
        <f>SUM($M278:M278)-W$4</f>
        <v>-6.5933891998599021</v>
      </c>
      <c r="X278" s="3">
        <f>SUM($M278:N278)-X$4</f>
        <v>-4.6351904280213327</v>
      </c>
      <c r="Y278" s="3">
        <f>SUM($M278:O278)-Y$4</f>
        <v>-3.0469916561827635</v>
      </c>
      <c r="Z278" s="3">
        <f>SUM($M278:P278)-Z$4</f>
        <v>-1.9287928843441939</v>
      </c>
      <c r="AA278" s="3">
        <f>SUM($M278:Q278)-AA$4</f>
        <v>-0.8205941125056242</v>
      </c>
      <c r="AB278" s="3">
        <f>SUM($M278:R278)-AB$4</f>
        <v>0.24760465933294462</v>
      </c>
      <c r="AC278" s="3">
        <f>SUM($M278:S278)-AC$4</f>
        <v>0.56580343117151344</v>
      </c>
      <c r="AD278" s="3">
        <f>SUM($M278:T278)-AD$4</f>
        <v>0.85400220301008467</v>
      </c>
      <c r="AE278" s="3">
        <f>SUM($M278:U278)-AE$4</f>
        <v>0.90220097484865391</v>
      </c>
      <c r="AF278" s="3">
        <f>SUM($M278:V278)-AF$4</f>
        <v>0.89039974668722266</v>
      </c>
      <c r="AG278" s="3">
        <f t="shared" si="31"/>
        <v>0.90220097484865391</v>
      </c>
      <c r="AH278" s="17">
        <f t="shared" si="32"/>
        <v>9</v>
      </c>
      <c r="AI278" s="5">
        <f t="shared" si="33"/>
        <v>10.487799025151345</v>
      </c>
      <c r="AJ278" s="5"/>
      <c r="AK278" s="5"/>
    </row>
    <row r="279" spans="1:37">
      <c r="A279">
        <f t="shared" si="30"/>
        <v>8</v>
      </c>
      <c r="B279" s="2">
        <v>271</v>
      </c>
      <c r="C279" s="3">
        <v>1.62</v>
      </c>
      <c r="D279" s="3">
        <v>2.0699999999999998</v>
      </c>
      <c r="E279" s="3">
        <v>2.4500000000000002</v>
      </c>
      <c r="F279" s="3">
        <v>0.67</v>
      </c>
      <c r="G279" s="3">
        <v>0.45</v>
      </c>
      <c r="H279" s="3">
        <v>2.35</v>
      </c>
      <c r="I279" s="3">
        <v>1.29</v>
      </c>
      <c r="J279" s="3">
        <v>1.92</v>
      </c>
      <c r="K279" s="3">
        <v>0.77</v>
      </c>
      <c r="L279" s="3">
        <v>0.81</v>
      </c>
      <c r="M279" s="7">
        <f t="shared" si="34"/>
        <v>2.4500000000000002</v>
      </c>
      <c r="N279" s="7">
        <f t="shared" si="35"/>
        <v>2.35</v>
      </c>
      <c r="O279" s="7">
        <f t="shared" si="35"/>
        <v>2.0699999999999998</v>
      </c>
      <c r="P279" s="7">
        <f t="shared" si="35"/>
        <v>1.92</v>
      </c>
      <c r="Q279" s="7">
        <f t="shared" si="35"/>
        <v>1.62</v>
      </c>
      <c r="R279" s="7">
        <f t="shared" si="35"/>
        <v>1.29</v>
      </c>
      <c r="S279" s="7">
        <f t="shared" si="35"/>
        <v>0.81</v>
      </c>
      <c r="T279" s="7">
        <f t="shared" si="35"/>
        <v>0.77</v>
      </c>
      <c r="U279" s="7">
        <f t="shared" si="35"/>
        <v>0.67</v>
      </c>
      <c r="V279" s="7">
        <f t="shared" si="35"/>
        <v>0.45</v>
      </c>
      <c r="W279" s="3">
        <f>SUM($M279:M279)-W$4</f>
        <v>-6.3433891998599021</v>
      </c>
      <c r="X279" s="3">
        <f>SUM($M279:N279)-X$4</f>
        <v>-4.2051904280213321</v>
      </c>
      <c r="Y279" s="3">
        <f>SUM($M279:O279)-Y$4</f>
        <v>-2.3469916561827624</v>
      </c>
      <c r="Z279" s="3">
        <f>SUM($M279:P279)-Z$4</f>
        <v>-0.63879288434419301</v>
      </c>
      <c r="AA279" s="3">
        <f>SUM($M279:Q279)-AA$4</f>
        <v>0.76940588749437566</v>
      </c>
      <c r="AB279" s="3">
        <f>SUM($M279:R279)-AB$4</f>
        <v>1.8476046593329443</v>
      </c>
      <c r="AC279" s="3">
        <f>SUM($M279:S279)-AC$4</f>
        <v>2.4458034311715142</v>
      </c>
      <c r="AD279" s="3">
        <f>SUM($M279:T279)-AD$4</f>
        <v>3.004002203010085</v>
      </c>
      <c r="AE279" s="3">
        <f>SUM($M279:U279)-AE$4</f>
        <v>3.4622009748486544</v>
      </c>
      <c r="AF279" s="3">
        <f>SUM($M279:V279)-AF$4</f>
        <v>3.7003997466872232</v>
      </c>
      <c r="AG279" s="3">
        <f t="shared" si="31"/>
        <v>3.7003997466872232</v>
      </c>
      <c r="AH279" s="17">
        <f t="shared" si="32"/>
        <v>10</v>
      </c>
      <c r="AI279" s="5">
        <f t="shared" si="33"/>
        <v>10.699600253312775</v>
      </c>
      <c r="AJ279" s="5"/>
      <c r="AK279" s="5"/>
    </row>
    <row r="280" spans="1:37">
      <c r="A280">
        <f t="shared" si="30"/>
        <v>2</v>
      </c>
      <c r="B280" s="2">
        <v>272</v>
      </c>
      <c r="C280" s="3">
        <v>1.87</v>
      </c>
      <c r="D280" s="3">
        <v>2.04</v>
      </c>
      <c r="E280" s="3">
        <v>0.4</v>
      </c>
      <c r="F280" s="3">
        <v>2.4700000000000002</v>
      </c>
      <c r="G280" s="3">
        <v>0.77</v>
      </c>
      <c r="H280" s="3">
        <v>0.33</v>
      </c>
      <c r="I280" s="3">
        <v>1.06</v>
      </c>
      <c r="J280" s="3">
        <v>0.38</v>
      </c>
      <c r="K280" s="3">
        <v>0.27</v>
      </c>
      <c r="L280" s="3">
        <v>0.94</v>
      </c>
      <c r="M280" s="7">
        <f t="shared" si="34"/>
        <v>2.4700000000000002</v>
      </c>
      <c r="N280" s="7">
        <f t="shared" si="35"/>
        <v>2.04</v>
      </c>
      <c r="O280" s="7">
        <f t="shared" si="35"/>
        <v>1.87</v>
      </c>
      <c r="P280" s="7">
        <f t="shared" si="35"/>
        <v>1.06</v>
      </c>
      <c r="Q280" s="7">
        <f t="shared" si="35"/>
        <v>0.94</v>
      </c>
      <c r="R280" s="7">
        <f t="shared" si="35"/>
        <v>0.77</v>
      </c>
      <c r="S280" s="7">
        <f t="shared" si="35"/>
        <v>0.4</v>
      </c>
      <c r="T280" s="7">
        <f t="shared" si="35"/>
        <v>0.38</v>
      </c>
      <c r="U280" s="7">
        <f t="shared" si="35"/>
        <v>0.33</v>
      </c>
      <c r="V280" s="7">
        <f t="shared" si="35"/>
        <v>0.27</v>
      </c>
      <c r="W280" s="3">
        <f>SUM($M280:M280)-W$4</f>
        <v>-6.3233891998599017</v>
      </c>
      <c r="X280" s="3">
        <f>SUM($M280:N280)-X$4</f>
        <v>-4.4951904280213331</v>
      </c>
      <c r="Y280" s="3">
        <f>SUM($M280:O280)-Y$4</f>
        <v>-2.8369916561827635</v>
      </c>
      <c r="Z280" s="3">
        <f>SUM($M280:P280)-Z$4</f>
        <v>-1.9887928843441944</v>
      </c>
      <c r="AA280" s="3">
        <f>SUM($M280:Q280)-AA$4</f>
        <v>-1.2605941125056255</v>
      </c>
      <c r="AB280" s="3">
        <f>SUM($M280:R280)-AB$4</f>
        <v>-0.70239534066705644</v>
      </c>
      <c r="AC280" s="3">
        <f>SUM($M280:S280)-AC$4</f>
        <v>-0.51419656882848663</v>
      </c>
      <c r="AD280" s="3">
        <f>SUM($M280:T280)-AD$4</f>
        <v>-0.34599779698991462</v>
      </c>
      <c r="AE280" s="3">
        <f>SUM($M280:U280)-AE$4</f>
        <v>-0.22779902515134509</v>
      </c>
      <c r="AF280" s="3">
        <f>SUM($M280:V280)-AF$4</f>
        <v>-0.16960025331277606</v>
      </c>
      <c r="AG280" s="3">
        <f t="shared" si="31"/>
        <v>-0.16960025331277606</v>
      </c>
      <c r="AH280" s="17">
        <f t="shared" si="32"/>
        <v>0</v>
      </c>
      <c r="AI280" s="5">
        <f t="shared" si="33"/>
        <v>0</v>
      </c>
      <c r="AJ280" s="5"/>
      <c r="AK280" s="5"/>
    </row>
    <row r="281" spans="1:37">
      <c r="A281">
        <f t="shared" si="30"/>
        <v>8</v>
      </c>
      <c r="B281" s="2">
        <v>273</v>
      </c>
      <c r="C281" s="3">
        <v>1.05</v>
      </c>
      <c r="D281" s="3">
        <v>2.46</v>
      </c>
      <c r="E281" s="3">
        <v>1.42</v>
      </c>
      <c r="F281" s="3">
        <v>1.4</v>
      </c>
      <c r="G281" s="3">
        <v>1.77</v>
      </c>
      <c r="H281" s="3">
        <v>1.91</v>
      </c>
      <c r="I281" s="3">
        <v>2.16</v>
      </c>
      <c r="J281" s="3">
        <v>1.57</v>
      </c>
      <c r="K281" s="3">
        <v>0.62</v>
      </c>
      <c r="L281" s="3">
        <v>2.4300000000000002</v>
      </c>
      <c r="M281" s="7">
        <f t="shared" si="34"/>
        <v>2.46</v>
      </c>
      <c r="N281" s="7">
        <f t="shared" si="35"/>
        <v>2.4300000000000002</v>
      </c>
      <c r="O281" s="7">
        <f t="shared" si="35"/>
        <v>2.16</v>
      </c>
      <c r="P281" s="7">
        <f t="shared" si="35"/>
        <v>1.91</v>
      </c>
      <c r="Q281" s="7">
        <f t="shared" si="35"/>
        <v>1.77</v>
      </c>
      <c r="R281" s="7">
        <f t="shared" si="35"/>
        <v>1.57</v>
      </c>
      <c r="S281" s="7">
        <f t="shared" si="35"/>
        <v>1.42</v>
      </c>
      <c r="T281" s="7">
        <f t="shared" si="35"/>
        <v>1.4</v>
      </c>
      <c r="U281" s="7">
        <f t="shared" si="35"/>
        <v>1.05</v>
      </c>
      <c r="V281" s="7">
        <f t="shared" si="35"/>
        <v>0.62</v>
      </c>
      <c r="W281" s="3">
        <f>SUM($M281:M281)-W$4</f>
        <v>-6.3333891998599023</v>
      </c>
      <c r="X281" s="3">
        <f>SUM($M281:N281)-X$4</f>
        <v>-4.1151904280213323</v>
      </c>
      <c r="Y281" s="3">
        <f>SUM($M281:O281)-Y$4</f>
        <v>-2.1669916561827627</v>
      </c>
      <c r="Z281" s="3">
        <f>SUM($M281:P281)-Z$4</f>
        <v>-0.46879288434419308</v>
      </c>
      <c r="AA281" s="3">
        <f>SUM($M281:Q281)-AA$4</f>
        <v>1.0894058874943759</v>
      </c>
      <c r="AB281" s="3">
        <f>SUM($M281:R281)-AB$4</f>
        <v>2.4476046593329457</v>
      </c>
      <c r="AC281" s="3">
        <f>SUM($M281:S281)-AC$4</f>
        <v>3.6558034311715151</v>
      </c>
      <c r="AD281" s="3">
        <f>SUM($M281:T281)-AD$4</f>
        <v>4.8440022030100867</v>
      </c>
      <c r="AE281" s="3">
        <f>SUM($M281:U281)-AE$4</f>
        <v>5.6822009748486568</v>
      </c>
      <c r="AF281" s="3">
        <f>SUM($M281:V281)-AF$4</f>
        <v>6.0903997466872273</v>
      </c>
      <c r="AG281" s="3">
        <f t="shared" si="31"/>
        <v>6.0903997466872273</v>
      </c>
      <c r="AH281" s="17">
        <f t="shared" si="32"/>
        <v>10</v>
      </c>
      <c r="AI281" s="5">
        <f t="shared" si="33"/>
        <v>10.699600253312775</v>
      </c>
      <c r="AJ281" s="5"/>
      <c r="AK281" s="5"/>
    </row>
    <row r="282" spans="1:37">
      <c r="A282">
        <f t="shared" si="30"/>
        <v>8</v>
      </c>
      <c r="B282" s="2">
        <v>274</v>
      </c>
      <c r="C282" s="3">
        <v>0.72</v>
      </c>
      <c r="D282" s="3">
        <v>1.64</v>
      </c>
      <c r="E282" s="3">
        <v>0.82</v>
      </c>
      <c r="F282" s="3">
        <v>1.0900000000000001</v>
      </c>
      <c r="G282" s="3">
        <v>1.66</v>
      </c>
      <c r="H282" s="3">
        <v>1</v>
      </c>
      <c r="I282" s="3">
        <v>2.29</v>
      </c>
      <c r="J282" s="3">
        <v>1.92</v>
      </c>
      <c r="K282" s="3">
        <v>2.11</v>
      </c>
      <c r="L282" s="3">
        <v>1.49</v>
      </c>
      <c r="M282" s="7">
        <f t="shared" si="34"/>
        <v>2.29</v>
      </c>
      <c r="N282" s="7">
        <f t="shared" si="35"/>
        <v>2.11</v>
      </c>
      <c r="O282" s="7">
        <f t="shared" si="35"/>
        <v>1.92</v>
      </c>
      <c r="P282" s="7">
        <f t="shared" si="35"/>
        <v>1.66</v>
      </c>
      <c r="Q282" s="7">
        <f t="shared" si="35"/>
        <v>1.64</v>
      </c>
      <c r="R282" s="7">
        <f t="shared" si="35"/>
        <v>1.49</v>
      </c>
      <c r="S282" s="7">
        <f t="shared" si="35"/>
        <v>1.0900000000000001</v>
      </c>
      <c r="T282" s="7">
        <f t="shared" si="35"/>
        <v>1</v>
      </c>
      <c r="U282" s="7">
        <f t="shared" si="35"/>
        <v>0.82</v>
      </c>
      <c r="V282" s="7">
        <f t="shared" si="35"/>
        <v>0.72</v>
      </c>
      <c r="W282" s="3">
        <f>SUM($M282:M282)-W$4</f>
        <v>-6.5033891998599023</v>
      </c>
      <c r="X282" s="3">
        <f>SUM($M282:N282)-X$4</f>
        <v>-4.6051904280213325</v>
      </c>
      <c r="Y282" s="3">
        <f>SUM($M282:O282)-Y$4</f>
        <v>-2.8969916561827631</v>
      </c>
      <c r="Z282" s="3">
        <f>SUM($M282:P282)-Z$4</f>
        <v>-1.4487928843441935</v>
      </c>
      <c r="AA282" s="3">
        <f>SUM($M282:Q282)-AA$4</f>
        <v>-2.0594112505623485E-2</v>
      </c>
      <c r="AB282" s="3">
        <f>SUM($M282:R282)-AB$4</f>
        <v>1.2576046593329462</v>
      </c>
      <c r="AC282" s="3">
        <f>SUM($M282:S282)-AC$4</f>
        <v>2.1358034311715155</v>
      </c>
      <c r="AD282" s="3">
        <f>SUM($M282:T282)-AD$4</f>
        <v>2.9240022030100867</v>
      </c>
      <c r="AE282" s="3">
        <f>SUM($M282:U282)-AE$4</f>
        <v>3.5322009748486565</v>
      </c>
      <c r="AF282" s="3">
        <f>SUM($M282:V282)-AF$4</f>
        <v>4.0403997466872266</v>
      </c>
      <c r="AG282" s="3">
        <f t="shared" si="31"/>
        <v>4.0403997466872266</v>
      </c>
      <c r="AH282" s="17">
        <f t="shared" si="32"/>
        <v>10</v>
      </c>
      <c r="AI282" s="5">
        <f t="shared" si="33"/>
        <v>10.699600253312775</v>
      </c>
      <c r="AJ282" s="5"/>
      <c r="AK282" s="5"/>
    </row>
    <row r="283" spans="1:37">
      <c r="A283">
        <f t="shared" si="30"/>
        <v>8</v>
      </c>
      <c r="B283" s="2">
        <v>275</v>
      </c>
      <c r="C283" s="3">
        <v>2.34</v>
      </c>
      <c r="D283" s="3">
        <v>1.01</v>
      </c>
      <c r="E283" s="3">
        <v>1.71</v>
      </c>
      <c r="F283" s="3">
        <v>2.37</v>
      </c>
      <c r="G283" s="3">
        <v>2.0099999999999998</v>
      </c>
      <c r="H283" s="3">
        <v>1.79</v>
      </c>
      <c r="I283" s="3">
        <v>1.61</v>
      </c>
      <c r="J283" s="3">
        <v>1.96</v>
      </c>
      <c r="K283" s="3">
        <v>1.86</v>
      </c>
      <c r="L283" s="3">
        <v>2.21</v>
      </c>
      <c r="M283" s="7">
        <f t="shared" si="34"/>
        <v>2.37</v>
      </c>
      <c r="N283" s="7">
        <f t="shared" si="35"/>
        <v>2.34</v>
      </c>
      <c r="O283" s="7">
        <f t="shared" si="35"/>
        <v>2.21</v>
      </c>
      <c r="P283" s="7">
        <f t="shared" si="35"/>
        <v>2.0099999999999998</v>
      </c>
      <c r="Q283" s="7">
        <f t="shared" si="35"/>
        <v>1.96</v>
      </c>
      <c r="R283" s="7">
        <f t="shared" si="35"/>
        <v>1.86</v>
      </c>
      <c r="S283" s="7">
        <f t="shared" si="35"/>
        <v>1.79</v>
      </c>
      <c r="T283" s="7">
        <f t="shared" si="35"/>
        <v>1.71</v>
      </c>
      <c r="U283" s="7">
        <f t="shared" si="35"/>
        <v>1.61</v>
      </c>
      <c r="V283" s="7">
        <f t="shared" si="35"/>
        <v>1.01</v>
      </c>
      <c r="W283" s="3">
        <f>SUM($M283:M283)-W$4</f>
        <v>-6.4233891998599022</v>
      </c>
      <c r="X283" s="3">
        <f>SUM($M283:N283)-X$4</f>
        <v>-4.2951904280213329</v>
      </c>
      <c r="Y283" s="3">
        <f>SUM($M283:O283)-Y$4</f>
        <v>-2.2969916561827635</v>
      </c>
      <c r="Z283" s="3">
        <f>SUM($M283:P283)-Z$4</f>
        <v>-0.49879288434419422</v>
      </c>
      <c r="AA283" s="3">
        <f>SUM($M283:Q283)-AA$4</f>
        <v>1.2494058874943761</v>
      </c>
      <c r="AB283" s="3">
        <f>SUM($M283:R283)-AB$4</f>
        <v>2.897604659332945</v>
      </c>
      <c r="AC283" s="3">
        <f>SUM($M283:S283)-AC$4</f>
        <v>4.4758034311715136</v>
      </c>
      <c r="AD283" s="3">
        <f>SUM($M283:T283)-AD$4</f>
        <v>5.9740022030100857</v>
      </c>
      <c r="AE283" s="3">
        <f>SUM($M283:U283)-AE$4</f>
        <v>7.3722009748486546</v>
      </c>
      <c r="AF283" s="3">
        <f>SUM($M283:V283)-AF$4</f>
        <v>8.1703997466872256</v>
      </c>
      <c r="AG283" s="3">
        <f t="shared" si="31"/>
        <v>8.1703997466872256</v>
      </c>
      <c r="AH283" s="17">
        <f t="shared" si="32"/>
        <v>10</v>
      </c>
      <c r="AI283" s="5">
        <f t="shared" si="33"/>
        <v>10.699600253312775</v>
      </c>
      <c r="AJ283" s="5"/>
      <c r="AK283" s="5"/>
    </row>
    <row r="284" spans="1:37">
      <c r="A284">
        <f t="shared" si="30"/>
        <v>6</v>
      </c>
      <c r="B284" s="2">
        <v>276</v>
      </c>
      <c r="C284" s="3">
        <v>0.56000000000000005</v>
      </c>
      <c r="D284" s="3">
        <v>2.37</v>
      </c>
      <c r="E284" s="3">
        <v>0.47</v>
      </c>
      <c r="F284" s="3">
        <v>1.19</v>
      </c>
      <c r="G284" s="3">
        <v>0.44</v>
      </c>
      <c r="H284" s="3">
        <v>0.43</v>
      </c>
      <c r="I284" s="3">
        <v>1.35</v>
      </c>
      <c r="J284" s="3">
        <v>1.45</v>
      </c>
      <c r="K284" s="3">
        <v>0.51</v>
      </c>
      <c r="L284" s="3">
        <v>2.39</v>
      </c>
      <c r="M284" s="7">
        <f t="shared" si="34"/>
        <v>2.39</v>
      </c>
      <c r="N284" s="7">
        <f t="shared" si="35"/>
        <v>2.37</v>
      </c>
      <c r="O284" s="7">
        <f t="shared" si="35"/>
        <v>1.45</v>
      </c>
      <c r="P284" s="7">
        <f t="shared" si="35"/>
        <v>1.35</v>
      </c>
      <c r="Q284" s="7">
        <f t="shared" si="35"/>
        <v>1.19</v>
      </c>
      <c r="R284" s="7">
        <f t="shared" si="35"/>
        <v>0.56000000000000005</v>
      </c>
      <c r="S284" s="7">
        <f t="shared" si="35"/>
        <v>0.51</v>
      </c>
      <c r="T284" s="7">
        <f t="shared" si="35"/>
        <v>0.47</v>
      </c>
      <c r="U284" s="7">
        <f t="shared" si="35"/>
        <v>0.44</v>
      </c>
      <c r="V284" s="7">
        <f t="shared" si="35"/>
        <v>0.43</v>
      </c>
      <c r="W284" s="3">
        <f>SUM($M284:M284)-W$4</f>
        <v>-6.4033891998599017</v>
      </c>
      <c r="X284" s="3">
        <f>SUM($M284:N284)-X$4</f>
        <v>-4.2451904280213331</v>
      </c>
      <c r="Y284" s="3">
        <f>SUM($M284:O284)-Y$4</f>
        <v>-3.0069916561827634</v>
      </c>
      <c r="Z284" s="3">
        <f>SUM($M284:P284)-Z$4</f>
        <v>-1.8687928843441934</v>
      </c>
      <c r="AA284" s="3">
        <f>SUM($M284:Q284)-AA$4</f>
        <v>-0.89059411250562448</v>
      </c>
      <c r="AB284" s="3">
        <f>SUM($M284:R284)-AB$4</f>
        <v>-0.54239534066705453</v>
      </c>
      <c r="AC284" s="3">
        <f>SUM($M284:S284)-AC$4</f>
        <v>-0.24419656882848528</v>
      </c>
      <c r="AD284" s="3">
        <f>SUM($M284:T284)-AD$4</f>
        <v>1.4002203010086589E-2</v>
      </c>
      <c r="AE284" s="3">
        <f>SUM($M284:U284)-AE$4</f>
        <v>0.24220097484865555</v>
      </c>
      <c r="AF284" s="3">
        <f>SUM($M284:V284)-AF$4</f>
        <v>0.46039974668722472</v>
      </c>
      <c r="AG284" s="3">
        <f t="shared" si="31"/>
        <v>0.46039974668722472</v>
      </c>
      <c r="AH284" s="17">
        <f t="shared" si="32"/>
        <v>10</v>
      </c>
      <c r="AI284" s="5">
        <f t="shared" si="33"/>
        <v>10.699600253312775</v>
      </c>
      <c r="AJ284" s="5"/>
      <c r="AK284" s="5"/>
    </row>
    <row r="285" spans="1:37">
      <c r="A285">
        <f t="shared" si="30"/>
        <v>8</v>
      </c>
      <c r="B285" s="2">
        <v>277</v>
      </c>
      <c r="C285" s="3">
        <v>1.98</v>
      </c>
      <c r="D285" s="3">
        <v>1.62</v>
      </c>
      <c r="E285" s="3">
        <v>0.72</v>
      </c>
      <c r="F285" s="3">
        <v>1.75</v>
      </c>
      <c r="G285" s="3">
        <v>0.98</v>
      </c>
      <c r="H285" s="3">
        <v>2.38</v>
      </c>
      <c r="I285" s="3">
        <v>1.81</v>
      </c>
      <c r="J285" s="3">
        <v>0.67</v>
      </c>
      <c r="K285" s="3">
        <v>0.49</v>
      </c>
      <c r="L285" s="3">
        <v>2.2000000000000002</v>
      </c>
      <c r="M285" s="7">
        <f t="shared" si="34"/>
        <v>2.38</v>
      </c>
      <c r="N285" s="7">
        <f t="shared" si="35"/>
        <v>2.2000000000000002</v>
      </c>
      <c r="O285" s="7">
        <f t="shared" si="35"/>
        <v>1.98</v>
      </c>
      <c r="P285" s="7">
        <f t="shared" si="35"/>
        <v>1.81</v>
      </c>
      <c r="Q285" s="7">
        <f t="shared" si="35"/>
        <v>1.75</v>
      </c>
      <c r="R285" s="7">
        <f t="shared" si="35"/>
        <v>1.62</v>
      </c>
      <c r="S285" s="7">
        <f t="shared" si="35"/>
        <v>0.98</v>
      </c>
      <c r="T285" s="7">
        <f t="shared" si="35"/>
        <v>0.72</v>
      </c>
      <c r="U285" s="7">
        <f t="shared" si="35"/>
        <v>0.67</v>
      </c>
      <c r="V285" s="7">
        <f t="shared" si="35"/>
        <v>0.49</v>
      </c>
      <c r="W285" s="3">
        <f>SUM($M285:M285)-W$4</f>
        <v>-6.4133891998599024</v>
      </c>
      <c r="X285" s="3">
        <f>SUM($M285:N285)-X$4</f>
        <v>-4.4251904280213328</v>
      </c>
      <c r="Y285" s="3">
        <f>SUM($M285:O285)-Y$4</f>
        <v>-2.6569916561827629</v>
      </c>
      <c r="Z285" s="3">
        <f>SUM($M285:P285)-Z$4</f>
        <v>-1.0587928843441929</v>
      </c>
      <c r="AA285" s="3">
        <f>SUM($M285:Q285)-AA$4</f>
        <v>0.47940588749437651</v>
      </c>
      <c r="AB285" s="3">
        <f>SUM($M285:R285)-AB$4</f>
        <v>1.887604659332947</v>
      </c>
      <c r="AC285" s="3">
        <f>SUM($M285:S285)-AC$4</f>
        <v>2.6558034311715168</v>
      </c>
      <c r="AD285" s="3">
        <f>SUM($M285:T285)-AD$4</f>
        <v>3.1640022030100887</v>
      </c>
      <c r="AE285" s="3">
        <f>SUM($M285:U285)-AE$4</f>
        <v>3.6222009748486581</v>
      </c>
      <c r="AF285" s="3">
        <f>SUM($M285:V285)-AF$4</f>
        <v>3.9003997466872278</v>
      </c>
      <c r="AG285" s="3">
        <f t="shared" si="31"/>
        <v>3.9003997466872278</v>
      </c>
      <c r="AH285" s="17">
        <f t="shared" si="32"/>
        <v>10</v>
      </c>
      <c r="AI285" s="5">
        <f t="shared" si="33"/>
        <v>10.699600253312775</v>
      </c>
      <c r="AJ285" s="5"/>
      <c r="AK285" s="5"/>
    </row>
    <row r="286" spans="1:37">
      <c r="A286">
        <f t="shared" si="30"/>
        <v>8</v>
      </c>
      <c r="B286" s="2">
        <v>278</v>
      </c>
      <c r="C286" s="3">
        <v>1.97</v>
      </c>
      <c r="D286" s="3">
        <v>0.99</v>
      </c>
      <c r="E286" s="3">
        <v>2.0499999999999998</v>
      </c>
      <c r="F286" s="3">
        <v>1.01</v>
      </c>
      <c r="G286" s="3">
        <v>2.04</v>
      </c>
      <c r="H286" s="3">
        <v>1.19</v>
      </c>
      <c r="I286" s="3">
        <v>0.77</v>
      </c>
      <c r="J286" s="3">
        <v>1.66</v>
      </c>
      <c r="K286" s="3">
        <v>1.1399999999999999</v>
      </c>
      <c r="L286" s="3">
        <v>1.91</v>
      </c>
      <c r="M286" s="7">
        <f t="shared" si="34"/>
        <v>2.0499999999999998</v>
      </c>
      <c r="N286" s="7">
        <f t="shared" si="35"/>
        <v>2.04</v>
      </c>
      <c r="O286" s="7">
        <f t="shared" si="35"/>
        <v>1.97</v>
      </c>
      <c r="P286" s="7">
        <f t="shared" si="35"/>
        <v>1.91</v>
      </c>
      <c r="Q286" s="7">
        <f t="shared" si="35"/>
        <v>1.66</v>
      </c>
      <c r="R286" s="7">
        <f t="shared" si="35"/>
        <v>1.19</v>
      </c>
      <c r="S286" s="7">
        <f t="shared" si="35"/>
        <v>1.1399999999999999</v>
      </c>
      <c r="T286" s="7">
        <f t="shared" si="35"/>
        <v>1.01</v>
      </c>
      <c r="U286" s="7">
        <f t="shared" si="35"/>
        <v>0.99</v>
      </c>
      <c r="V286" s="7">
        <f t="shared" si="35"/>
        <v>0.77</v>
      </c>
      <c r="W286" s="3">
        <f>SUM($M286:M286)-W$4</f>
        <v>-6.7433891998599025</v>
      </c>
      <c r="X286" s="3">
        <f>SUM($M286:N286)-X$4</f>
        <v>-4.915190428021333</v>
      </c>
      <c r="Y286" s="3">
        <f>SUM($M286:O286)-Y$4</f>
        <v>-3.1569916561827638</v>
      </c>
      <c r="Z286" s="3">
        <f>SUM($M286:P286)-Z$4</f>
        <v>-1.4587928843441942</v>
      </c>
      <c r="AA286" s="3">
        <f>SUM($M286:Q286)-AA$4</f>
        <v>-1.0594112505625475E-2</v>
      </c>
      <c r="AB286" s="3">
        <f>SUM($M286:R286)-AB$4</f>
        <v>0.96760465933294348</v>
      </c>
      <c r="AC286" s="3">
        <f>SUM($M286:S286)-AC$4</f>
        <v>1.8958034311715135</v>
      </c>
      <c r="AD286" s="3">
        <f>SUM($M286:T286)-AD$4</f>
        <v>2.6940022030100845</v>
      </c>
      <c r="AE286" s="3">
        <f>SUM($M286:U286)-AE$4</f>
        <v>3.4722009748486542</v>
      </c>
      <c r="AF286" s="3">
        <f>SUM($M286:V286)-AF$4</f>
        <v>4.0303997466872232</v>
      </c>
      <c r="AG286" s="3">
        <f t="shared" si="31"/>
        <v>4.0303997466872232</v>
      </c>
      <c r="AH286" s="17">
        <f t="shared" si="32"/>
        <v>10</v>
      </c>
      <c r="AI286" s="5">
        <f t="shared" si="33"/>
        <v>10.699600253312775</v>
      </c>
      <c r="AJ286" s="5"/>
      <c r="AK286" s="5"/>
    </row>
    <row r="287" spans="1:37">
      <c r="A287">
        <f t="shared" si="30"/>
        <v>8</v>
      </c>
      <c r="B287" s="2">
        <v>279</v>
      </c>
      <c r="C287" s="3">
        <v>1.91</v>
      </c>
      <c r="D287" s="3">
        <v>2.17</v>
      </c>
      <c r="E287" s="3">
        <v>2.0099999999999998</v>
      </c>
      <c r="F287" s="3">
        <v>2.38</v>
      </c>
      <c r="G287" s="3">
        <v>1.26</v>
      </c>
      <c r="H287" s="3">
        <v>1.65</v>
      </c>
      <c r="I287" s="3">
        <v>0.57999999999999996</v>
      </c>
      <c r="J287" s="3">
        <v>0.95</v>
      </c>
      <c r="K287" s="3">
        <v>1.94</v>
      </c>
      <c r="L287" s="3">
        <v>0.62</v>
      </c>
      <c r="M287" s="7">
        <f t="shared" si="34"/>
        <v>2.38</v>
      </c>
      <c r="N287" s="7">
        <f t="shared" si="35"/>
        <v>2.17</v>
      </c>
      <c r="O287" s="7">
        <f t="shared" si="35"/>
        <v>2.0099999999999998</v>
      </c>
      <c r="P287" s="7">
        <f t="shared" si="35"/>
        <v>1.94</v>
      </c>
      <c r="Q287" s="7">
        <f t="shared" si="35"/>
        <v>1.91</v>
      </c>
      <c r="R287" s="7">
        <f t="shared" si="35"/>
        <v>1.65</v>
      </c>
      <c r="S287" s="7">
        <f t="shared" si="35"/>
        <v>1.26</v>
      </c>
      <c r="T287" s="7">
        <f t="shared" si="35"/>
        <v>0.95</v>
      </c>
      <c r="U287" s="7">
        <f t="shared" si="35"/>
        <v>0.62</v>
      </c>
      <c r="V287" s="7">
        <f t="shared" si="35"/>
        <v>0.57999999999999996</v>
      </c>
      <c r="W287" s="3">
        <f>SUM($M287:M287)-W$4</f>
        <v>-6.4133891998599024</v>
      </c>
      <c r="X287" s="3">
        <f>SUM($M287:N287)-X$4</f>
        <v>-4.455190428021333</v>
      </c>
      <c r="Y287" s="3">
        <f>SUM($M287:O287)-Y$4</f>
        <v>-2.6569916561827638</v>
      </c>
      <c r="Z287" s="3">
        <f>SUM($M287:P287)-Z$4</f>
        <v>-0.92879288434419394</v>
      </c>
      <c r="AA287" s="3">
        <f>SUM($M287:Q287)-AA$4</f>
        <v>0.76940588749437566</v>
      </c>
      <c r="AB287" s="3">
        <f>SUM($M287:R287)-AB$4</f>
        <v>2.2076046593329455</v>
      </c>
      <c r="AC287" s="3">
        <f>SUM($M287:S287)-AC$4</f>
        <v>3.2558034311715147</v>
      </c>
      <c r="AD287" s="3">
        <f>SUM($M287:T287)-AD$4</f>
        <v>3.9940022030100852</v>
      </c>
      <c r="AE287" s="3">
        <f>SUM($M287:U287)-AE$4</f>
        <v>4.4022009748486539</v>
      </c>
      <c r="AF287" s="3">
        <f>SUM($M287:V287)-AF$4</f>
        <v>4.7703997466872234</v>
      </c>
      <c r="AG287" s="3">
        <f t="shared" si="31"/>
        <v>4.7703997466872234</v>
      </c>
      <c r="AH287" s="17">
        <f t="shared" si="32"/>
        <v>10</v>
      </c>
      <c r="AI287" s="5">
        <f t="shared" si="33"/>
        <v>10.699600253312775</v>
      </c>
      <c r="AJ287" s="5"/>
      <c r="AK287" s="5"/>
    </row>
    <row r="288" spans="1:37">
      <c r="A288">
        <f t="shared" si="30"/>
        <v>5</v>
      </c>
      <c r="B288" s="2">
        <v>280</v>
      </c>
      <c r="C288" s="3">
        <v>0.8</v>
      </c>
      <c r="D288" s="3">
        <v>1.01</v>
      </c>
      <c r="E288" s="3">
        <v>2.2200000000000002</v>
      </c>
      <c r="F288" s="3">
        <v>0.63</v>
      </c>
      <c r="G288" s="3">
        <v>1.64</v>
      </c>
      <c r="H288" s="3">
        <v>0.86</v>
      </c>
      <c r="I288" s="3">
        <v>1.31</v>
      </c>
      <c r="J288" s="3">
        <v>0.84</v>
      </c>
      <c r="K288" s="3">
        <v>0.79</v>
      </c>
      <c r="L288" s="3">
        <v>1.19</v>
      </c>
      <c r="M288" s="7">
        <f t="shared" si="34"/>
        <v>2.2200000000000002</v>
      </c>
      <c r="N288" s="7">
        <f t="shared" si="35"/>
        <v>1.64</v>
      </c>
      <c r="O288" s="7">
        <f t="shared" si="35"/>
        <v>1.31</v>
      </c>
      <c r="P288" s="7">
        <f t="shared" si="35"/>
        <v>1.19</v>
      </c>
      <c r="Q288" s="7">
        <f t="shared" si="35"/>
        <v>1.01</v>
      </c>
      <c r="R288" s="7">
        <f t="shared" si="35"/>
        <v>0.86</v>
      </c>
      <c r="S288" s="7">
        <f t="shared" si="35"/>
        <v>0.84</v>
      </c>
      <c r="T288" s="7">
        <f t="shared" si="35"/>
        <v>0.8</v>
      </c>
      <c r="U288" s="7">
        <f t="shared" si="35"/>
        <v>0.79</v>
      </c>
      <c r="V288" s="7">
        <f t="shared" si="35"/>
        <v>0.63</v>
      </c>
      <c r="W288" s="3">
        <f>SUM($M288:M288)-W$4</f>
        <v>-6.5733891998599017</v>
      </c>
      <c r="X288" s="3">
        <f>SUM($M288:N288)-X$4</f>
        <v>-5.1451904280213325</v>
      </c>
      <c r="Y288" s="3">
        <f>SUM($M288:O288)-Y$4</f>
        <v>-4.0469916561827635</v>
      </c>
      <c r="Z288" s="3">
        <f>SUM($M288:P288)-Z$4</f>
        <v>-3.0687928843441945</v>
      </c>
      <c r="AA288" s="3">
        <f>SUM($M288:Q288)-AA$4</f>
        <v>-2.2705941125056253</v>
      </c>
      <c r="AB288" s="3">
        <f>SUM($M288:R288)-AB$4</f>
        <v>-1.6223953406670564</v>
      </c>
      <c r="AC288" s="3">
        <f>SUM($M288:S288)-AC$4</f>
        <v>-0.99419656882848706</v>
      </c>
      <c r="AD288" s="3">
        <f>SUM($M288:T288)-AD$4</f>
        <v>-0.40599779698991512</v>
      </c>
      <c r="AE288" s="3">
        <f>SUM($M288:U288)-AE$4</f>
        <v>0.17220097484865526</v>
      </c>
      <c r="AF288" s="3">
        <f>SUM($M288:V288)-AF$4</f>
        <v>0.5903997466872255</v>
      </c>
      <c r="AG288" s="3">
        <f t="shared" si="31"/>
        <v>0.5903997466872255</v>
      </c>
      <c r="AH288" s="17">
        <f t="shared" si="32"/>
        <v>10</v>
      </c>
      <c r="AI288" s="5">
        <f t="shared" si="33"/>
        <v>10.699600253312775</v>
      </c>
      <c r="AJ288" s="5"/>
      <c r="AK288" s="5"/>
    </row>
    <row r="289" spans="1:37">
      <c r="A289">
        <f t="shared" si="30"/>
        <v>8</v>
      </c>
      <c r="B289" s="2">
        <v>281</v>
      </c>
      <c r="C289" s="3">
        <v>1.88</v>
      </c>
      <c r="D289" s="3">
        <v>1.75</v>
      </c>
      <c r="E289" s="3">
        <v>2.2000000000000002</v>
      </c>
      <c r="F289" s="3">
        <v>1.46</v>
      </c>
      <c r="G289" s="3">
        <v>1.1200000000000001</v>
      </c>
      <c r="H289" s="3">
        <v>2.4700000000000002</v>
      </c>
      <c r="I289" s="3">
        <v>0.68</v>
      </c>
      <c r="J289" s="3">
        <v>0.66</v>
      </c>
      <c r="K289" s="3">
        <v>1.05</v>
      </c>
      <c r="L289" s="3">
        <v>1.27</v>
      </c>
      <c r="M289" s="7">
        <f t="shared" si="34"/>
        <v>2.4700000000000002</v>
      </c>
      <c r="N289" s="7">
        <f t="shared" si="35"/>
        <v>2.2000000000000002</v>
      </c>
      <c r="O289" s="7">
        <f t="shared" si="35"/>
        <v>1.88</v>
      </c>
      <c r="P289" s="7">
        <f t="shared" si="35"/>
        <v>1.75</v>
      </c>
      <c r="Q289" s="7">
        <f t="shared" si="35"/>
        <v>1.46</v>
      </c>
      <c r="R289" s="7">
        <f t="shared" si="35"/>
        <v>1.27</v>
      </c>
      <c r="S289" s="7">
        <f t="shared" si="35"/>
        <v>1.1200000000000001</v>
      </c>
      <c r="T289" s="7">
        <f t="shared" si="35"/>
        <v>1.05</v>
      </c>
      <c r="U289" s="7">
        <f t="shared" si="35"/>
        <v>0.68</v>
      </c>
      <c r="V289" s="7">
        <f t="shared" si="35"/>
        <v>0.66</v>
      </c>
      <c r="W289" s="3">
        <f>SUM($M289:M289)-W$4</f>
        <v>-6.3233891998599017</v>
      </c>
      <c r="X289" s="3">
        <f>SUM($M289:N289)-X$4</f>
        <v>-4.3351904280213329</v>
      </c>
      <c r="Y289" s="3">
        <f>SUM($M289:O289)-Y$4</f>
        <v>-2.6669916561827636</v>
      </c>
      <c r="Z289" s="3">
        <f>SUM($M289:P289)-Z$4</f>
        <v>-1.1287928843441932</v>
      </c>
      <c r="AA289" s="3">
        <f>SUM($M289:Q289)-AA$4</f>
        <v>0.11940588749437708</v>
      </c>
      <c r="AB289" s="3">
        <f>SUM($M289:R289)-AB$4</f>
        <v>1.1776046593329461</v>
      </c>
      <c r="AC289" s="3">
        <f>SUM($M289:S289)-AC$4</f>
        <v>2.0858034311715166</v>
      </c>
      <c r="AD289" s="3">
        <f>SUM($M289:T289)-AD$4</f>
        <v>2.9240022030100885</v>
      </c>
      <c r="AE289" s="3">
        <f>SUM($M289:U289)-AE$4</f>
        <v>3.3922009748486577</v>
      </c>
      <c r="AF289" s="3">
        <f>SUM($M289:V289)-AF$4</f>
        <v>3.8403997466872273</v>
      </c>
      <c r="AG289" s="3">
        <f t="shared" si="31"/>
        <v>3.8403997466872273</v>
      </c>
      <c r="AH289" s="17">
        <f t="shared" si="32"/>
        <v>10</v>
      </c>
      <c r="AI289" s="5">
        <f t="shared" si="33"/>
        <v>10.699600253312775</v>
      </c>
      <c r="AJ289" s="5"/>
      <c r="AK289" s="5"/>
    </row>
    <row r="290" spans="1:37">
      <c r="A290">
        <f t="shared" si="30"/>
        <v>7</v>
      </c>
      <c r="B290" s="2">
        <v>282</v>
      </c>
      <c r="C290" s="3">
        <v>0.54</v>
      </c>
      <c r="D290" s="3">
        <v>0.93</v>
      </c>
      <c r="E290" s="3">
        <v>1.47</v>
      </c>
      <c r="F290" s="3">
        <v>1.63</v>
      </c>
      <c r="G290" s="3">
        <v>0.38</v>
      </c>
      <c r="H290" s="3">
        <v>0.9</v>
      </c>
      <c r="I290" s="3">
        <v>1.71</v>
      </c>
      <c r="J290" s="3">
        <v>1.41</v>
      </c>
      <c r="K290" s="3">
        <v>1.1599999999999999</v>
      </c>
      <c r="L290" s="3">
        <v>2.2000000000000002</v>
      </c>
      <c r="M290" s="7">
        <f t="shared" si="34"/>
        <v>2.2000000000000002</v>
      </c>
      <c r="N290" s="7">
        <f t="shared" si="35"/>
        <v>1.71</v>
      </c>
      <c r="O290" s="7">
        <f t="shared" si="35"/>
        <v>1.63</v>
      </c>
      <c r="P290" s="7">
        <f t="shared" si="35"/>
        <v>1.47</v>
      </c>
      <c r="Q290" s="7">
        <f t="shared" si="35"/>
        <v>1.41</v>
      </c>
      <c r="R290" s="7">
        <f t="shared" si="35"/>
        <v>1.1599999999999999</v>
      </c>
      <c r="S290" s="7">
        <f t="shared" si="35"/>
        <v>0.93</v>
      </c>
      <c r="T290" s="7">
        <f t="shared" si="35"/>
        <v>0.9</v>
      </c>
      <c r="U290" s="7">
        <f t="shared" si="35"/>
        <v>0.54</v>
      </c>
      <c r="V290" s="7">
        <f t="shared" si="35"/>
        <v>0.38</v>
      </c>
      <c r="W290" s="3">
        <f>SUM($M290:M290)-W$4</f>
        <v>-6.5933891998599021</v>
      </c>
      <c r="X290" s="3">
        <f>SUM($M290:N290)-X$4</f>
        <v>-5.0951904280213327</v>
      </c>
      <c r="Y290" s="3">
        <f>SUM($M290:O290)-Y$4</f>
        <v>-3.6769916561827634</v>
      </c>
      <c r="Z290" s="3">
        <f>SUM($M290:P290)-Z$4</f>
        <v>-2.4187928843441941</v>
      </c>
      <c r="AA290" s="3">
        <f>SUM($M290:Q290)-AA$4</f>
        <v>-1.2205941125056246</v>
      </c>
      <c r="AB290" s="3">
        <f>SUM($M290:R290)-AB$4</f>
        <v>-0.27239534066705495</v>
      </c>
      <c r="AC290" s="3">
        <f>SUM($M290:S290)-AC$4</f>
        <v>0.44580343117151422</v>
      </c>
      <c r="AD290" s="3">
        <f>SUM($M290:T290)-AD$4</f>
        <v>1.1340022030100858</v>
      </c>
      <c r="AE290" s="3">
        <f>SUM($M290:U290)-AE$4</f>
        <v>1.4622009748486544</v>
      </c>
      <c r="AF290" s="3">
        <f>SUM($M290:V290)-AF$4</f>
        <v>1.6303997466872246</v>
      </c>
      <c r="AG290" s="3">
        <f t="shared" si="31"/>
        <v>1.6303997466872246</v>
      </c>
      <c r="AH290" s="17">
        <f t="shared" si="32"/>
        <v>10</v>
      </c>
      <c r="AI290" s="5">
        <f t="shared" si="33"/>
        <v>10.699600253312775</v>
      </c>
      <c r="AJ290" s="5"/>
      <c r="AK290" s="5"/>
    </row>
    <row r="291" spans="1:37">
      <c r="A291">
        <f t="shared" si="30"/>
        <v>7</v>
      </c>
      <c r="B291" s="2">
        <v>283</v>
      </c>
      <c r="C291" s="3">
        <v>0.76</v>
      </c>
      <c r="D291" s="3">
        <v>0.64</v>
      </c>
      <c r="E291" s="3">
        <v>0.2</v>
      </c>
      <c r="F291" s="3">
        <v>0.7</v>
      </c>
      <c r="G291" s="3">
        <v>0.4</v>
      </c>
      <c r="H291" s="3">
        <v>1.77</v>
      </c>
      <c r="I291" s="3">
        <v>1.45</v>
      </c>
      <c r="J291" s="3">
        <v>2.46</v>
      </c>
      <c r="K291" s="3">
        <v>2.4500000000000002</v>
      </c>
      <c r="L291" s="3">
        <v>0.64</v>
      </c>
      <c r="M291" s="7">
        <f t="shared" si="34"/>
        <v>2.46</v>
      </c>
      <c r="N291" s="7">
        <f t="shared" si="35"/>
        <v>2.4500000000000002</v>
      </c>
      <c r="O291" s="7">
        <f t="shared" si="35"/>
        <v>1.77</v>
      </c>
      <c r="P291" s="7">
        <f t="shared" si="35"/>
        <v>1.45</v>
      </c>
      <c r="Q291" s="7">
        <f t="shared" si="35"/>
        <v>0.76</v>
      </c>
      <c r="R291" s="7">
        <f t="shared" si="35"/>
        <v>0.7</v>
      </c>
      <c r="S291" s="7">
        <f t="shared" si="35"/>
        <v>0.64</v>
      </c>
      <c r="T291" s="7">
        <f t="shared" si="35"/>
        <v>0.64</v>
      </c>
      <c r="U291" s="7">
        <f t="shared" si="35"/>
        <v>0.4</v>
      </c>
      <c r="V291" s="7">
        <f t="shared" si="35"/>
        <v>0.2</v>
      </c>
      <c r="W291" s="3">
        <f>SUM($M291:M291)-W$4</f>
        <v>-6.3333891998599023</v>
      </c>
      <c r="X291" s="3">
        <f>SUM($M291:N291)-X$4</f>
        <v>-4.0951904280213327</v>
      </c>
      <c r="Y291" s="3">
        <f>SUM($M291:O291)-Y$4</f>
        <v>-2.5369916561827637</v>
      </c>
      <c r="Z291" s="3">
        <f>SUM($M291:P291)-Z$4</f>
        <v>-1.2987928843441949</v>
      </c>
      <c r="AA291" s="3">
        <f>SUM($M291:Q291)-AA$4</f>
        <v>-0.75059411250562569</v>
      </c>
      <c r="AB291" s="3">
        <f>SUM($M291:R291)-AB$4</f>
        <v>-0.26239534066705694</v>
      </c>
      <c r="AC291" s="3">
        <f>SUM($M291:S291)-AC$4</f>
        <v>0.16580343117151308</v>
      </c>
      <c r="AD291" s="3">
        <f>SUM($M291:T291)-AD$4</f>
        <v>0.59400220301008488</v>
      </c>
      <c r="AE291" s="3">
        <f>SUM($M291:U291)-AE$4</f>
        <v>0.7822009748486547</v>
      </c>
      <c r="AF291" s="3">
        <f>SUM($M291:V291)-AF$4</f>
        <v>0.77039974668722344</v>
      </c>
      <c r="AG291" s="3">
        <f t="shared" si="31"/>
        <v>0.7822009748486547</v>
      </c>
      <c r="AH291" s="17">
        <f t="shared" si="32"/>
        <v>9</v>
      </c>
      <c r="AI291" s="5">
        <f t="shared" si="33"/>
        <v>10.487799025151345</v>
      </c>
      <c r="AJ291" s="5"/>
      <c r="AK291" s="5"/>
    </row>
    <row r="292" spans="1:37">
      <c r="A292">
        <f t="shared" si="30"/>
        <v>7</v>
      </c>
      <c r="B292" s="2">
        <v>284</v>
      </c>
      <c r="C292" s="3">
        <v>1.02</v>
      </c>
      <c r="D292" s="3">
        <v>1.6</v>
      </c>
      <c r="E292" s="3">
        <v>1.04</v>
      </c>
      <c r="F292" s="3">
        <v>2.36</v>
      </c>
      <c r="G292" s="3">
        <v>2.31</v>
      </c>
      <c r="H292" s="3">
        <v>0.81</v>
      </c>
      <c r="I292" s="3">
        <v>0.36</v>
      </c>
      <c r="J292" s="3">
        <v>0.72</v>
      </c>
      <c r="K292" s="3">
        <v>0.56999999999999995</v>
      </c>
      <c r="L292" s="3">
        <v>1.44</v>
      </c>
      <c r="M292" s="7">
        <f t="shared" si="34"/>
        <v>2.36</v>
      </c>
      <c r="N292" s="7">
        <f t="shared" si="35"/>
        <v>2.31</v>
      </c>
      <c r="O292" s="7">
        <f t="shared" si="35"/>
        <v>1.6</v>
      </c>
      <c r="P292" s="7">
        <f t="shared" si="35"/>
        <v>1.44</v>
      </c>
      <c r="Q292" s="7">
        <f t="shared" si="35"/>
        <v>1.04</v>
      </c>
      <c r="R292" s="7">
        <f t="shared" si="35"/>
        <v>1.02</v>
      </c>
      <c r="S292" s="7">
        <f t="shared" si="35"/>
        <v>0.81</v>
      </c>
      <c r="T292" s="7">
        <f t="shared" si="35"/>
        <v>0.72</v>
      </c>
      <c r="U292" s="7">
        <f t="shared" si="35"/>
        <v>0.56999999999999995</v>
      </c>
      <c r="V292" s="7">
        <f t="shared" si="35"/>
        <v>0.36</v>
      </c>
      <c r="W292" s="3">
        <f>SUM($M292:M292)-W$4</f>
        <v>-6.4333891998599029</v>
      </c>
      <c r="X292" s="3">
        <f>SUM($M292:N292)-X$4</f>
        <v>-4.3351904280213329</v>
      </c>
      <c r="Y292" s="3">
        <f>SUM($M292:O292)-Y$4</f>
        <v>-2.9469916561827638</v>
      </c>
      <c r="Z292" s="3">
        <f>SUM($M292:P292)-Z$4</f>
        <v>-1.7187928843441949</v>
      </c>
      <c r="AA292" s="3">
        <f>SUM($M292:Q292)-AA$4</f>
        <v>-0.89059411250562448</v>
      </c>
      <c r="AB292" s="3">
        <f>SUM($M292:R292)-AB$4</f>
        <v>-8.239534066705545E-2</v>
      </c>
      <c r="AC292" s="3">
        <f>SUM($M292:S292)-AC$4</f>
        <v>0.5158034311715145</v>
      </c>
      <c r="AD292" s="3">
        <f>SUM($M292:T292)-AD$4</f>
        <v>1.0240022030100864</v>
      </c>
      <c r="AE292" s="3">
        <f>SUM($M292:U292)-AE$4</f>
        <v>1.3822009748486561</v>
      </c>
      <c r="AF292" s="3">
        <f>SUM($M292:V292)-AF$4</f>
        <v>1.530399746687225</v>
      </c>
      <c r="AG292" s="3">
        <f t="shared" si="31"/>
        <v>1.530399746687225</v>
      </c>
      <c r="AH292" s="17">
        <f t="shared" si="32"/>
        <v>10</v>
      </c>
      <c r="AI292" s="5">
        <f t="shared" si="33"/>
        <v>10.699600253312775</v>
      </c>
      <c r="AJ292" s="5"/>
      <c r="AK292" s="5"/>
    </row>
    <row r="293" spans="1:37">
      <c r="A293">
        <f t="shared" si="30"/>
        <v>8</v>
      </c>
      <c r="B293" s="2">
        <v>285</v>
      </c>
      <c r="C293" s="3">
        <v>1.56</v>
      </c>
      <c r="D293" s="3">
        <v>1.27</v>
      </c>
      <c r="E293" s="3">
        <v>1.94</v>
      </c>
      <c r="F293" s="3">
        <v>1.06</v>
      </c>
      <c r="G293" s="3">
        <v>1.75</v>
      </c>
      <c r="H293" s="3">
        <v>2</v>
      </c>
      <c r="I293" s="3">
        <v>1.32</v>
      </c>
      <c r="J293" s="3">
        <v>1.19</v>
      </c>
      <c r="K293" s="3">
        <v>0.95</v>
      </c>
      <c r="L293" s="3">
        <v>1.74</v>
      </c>
      <c r="M293" s="7">
        <f t="shared" si="34"/>
        <v>2</v>
      </c>
      <c r="N293" s="7">
        <f t="shared" si="35"/>
        <v>1.94</v>
      </c>
      <c r="O293" s="7">
        <f t="shared" si="35"/>
        <v>1.75</v>
      </c>
      <c r="P293" s="7">
        <f t="shared" si="35"/>
        <v>1.74</v>
      </c>
      <c r="Q293" s="7">
        <f t="shared" si="35"/>
        <v>1.56</v>
      </c>
      <c r="R293" s="7">
        <f t="shared" si="35"/>
        <v>1.32</v>
      </c>
      <c r="S293" s="7">
        <f t="shared" si="35"/>
        <v>1.27</v>
      </c>
      <c r="T293" s="7">
        <f t="shared" si="35"/>
        <v>1.19</v>
      </c>
      <c r="U293" s="7">
        <f t="shared" si="35"/>
        <v>1.06</v>
      </c>
      <c r="V293" s="7">
        <f t="shared" si="35"/>
        <v>0.95</v>
      </c>
      <c r="W293" s="3">
        <f>SUM($M293:M293)-W$4</f>
        <v>-6.7933891998599023</v>
      </c>
      <c r="X293" s="3">
        <f>SUM($M293:N293)-X$4</f>
        <v>-5.0651904280213333</v>
      </c>
      <c r="Y293" s="3">
        <f>SUM($M293:O293)-Y$4</f>
        <v>-3.5269916561827639</v>
      </c>
      <c r="Z293" s="3">
        <f>SUM($M293:P293)-Z$4</f>
        <v>-1.9987928843441942</v>
      </c>
      <c r="AA293" s="3">
        <f>SUM($M293:Q293)-AA$4</f>
        <v>-0.65059411250562427</v>
      </c>
      <c r="AB293" s="3">
        <f>SUM($M293:R293)-AB$4</f>
        <v>0.45760465933294547</v>
      </c>
      <c r="AC293" s="3">
        <f>SUM($M293:S293)-AC$4</f>
        <v>1.5158034311715145</v>
      </c>
      <c r="AD293" s="3">
        <f>SUM($M293:T293)-AD$4</f>
        <v>2.4940022030100852</v>
      </c>
      <c r="AE293" s="3">
        <f>SUM($M293:U293)-AE$4</f>
        <v>3.3422009748486552</v>
      </c>
      <c r="AF293" s="3">
        <f>SUM($M293:V293)-AF$4</f>
        <v>4.0803997466872239</v>
      </c>
      <c r="AG293" s="3">
        <f t="shared" si="31"/>
        <v>4.0803997466872239</v>
      </c>
      <c r="AH293" s="17">
        <f t="shared" si="32"/>
        <v>10</v>
      </c>
      <c r="AI293" s="5">
        <f t="shared" si="33"/>
        <v>10.699600253312775</v>
      </c>
      <c r="AJ293" s="5"/>
      <c r="AK293" s="5"/>
    </row>
    <row r="294" spans="1:37">
      <c r="A294">
        <f t="shared" si="30"/>
        <v>8</v>
      </c>
      <c r="B294" s="2">
        <v>286</v>
      </c>
      <c r="C294" s="3">
        <v>1.68</v>
      </c>
      <c r="D294" s="3">
        <v>0.24</v>
      </c>
      <c r="E294" s="3">
        <v>1.67</v>
      </c>
      <c r="F294" s="3">
        <v>2.2000000000000002</v>
      </c>
      <c r="G294" s="3">
        <v>0.73</v>
      </c>
      <c r="H294" s="3">
        <v>1.67</v>
      </c>
      <c r="I294" s="3">
        <v>0.69</v>
      </c>
      <c r="J294" s="3">
        <v>0.95</v>
      </c>
      <c r="K294" s="3">
        <v>1.69</v>
      </c>
      <c r="L294" s="3">
        <v>2.2400000000000002</v>
      </c>
      <c r="M294" s="7">
        <f t="shared" si="34"/>
        <v>2.2400000000000002</v>
      </c>
      <c r="N294" s="7">
        <f t="shared" si="35"/>
        <v>2.2000000000000002</v>
      </c>
      <c r="O294" s="7">
        <f t="shared" si="35"/>
        <v>1.69</v>
      </c>
      <c r="P294" s="7">
        <f t="shared" si="35"/>
        <v>1.68</v>
      </c>
      <c r="Q294" s="7">
        <f t="shared" si="35"/>
        <v>1.67</v>
      </c>
      <c r="R294" s="7">
        <f t="shared" si="35"/>
        <v>1.67</v>
      </c>
      <c r="S294" s="7">
        <f t="shared" si="35"/>
        <v>0.95</v>
      </c>
      <c r="T294" s="7">
        <f t="shared" si="35"/>
        <v>0.73</v>
      </c>
      <c r="U294" s="7">
        <f t="shared" si="35"/>
        <v>0.69</v>
      </c>
      <c r="V294" s="7">
        <f t="shared" si="35"/>
        <v>0.24</v>
      </c>
      <c r="W294" s="3">
        <f>SUM($M294:M294)-W$4</f>
        <v>-6.5533891998599021</v>
      </c>
      <c r="X294" s="3">
        <f>SUM($M294:N294)-X$4</f>
        <v>-4.5651904280213325</v>
      </c>
      <c r="Y294" s="3">
        <f>SUM($M294:O294)-Y$4</f>
        <v>-3.0869916561827626</v>
      </c>
      <c r="Z294" s="3">
        <f>SUM($M294:P294)-Z$4</f>
        <v>-1.6187928843441934</v>
      </c>
      <c r="AA294" s="3">
        <f>SUM($M294:Q294)-AA$4</f>
        <v>-0.16059411250562405</v>
      </c>
      <c r="AB294" s="3">
        <f>SUM($M294:R294)-AB$4</f>
        <v>1.2976046593329453</v>
      </c>
      <c r="AC294" s="3">
        <f>SUM($M294:S294)-AC$4</f>
        <v>2.0358034311715141</v>
      </c>
      <c r="AD294" s="3">
        <f>SUM($M294:T294)-AD$4</f>
        <v>2.5540022030100857</v>
      </c>
      <c r="AE294" s="3">
        <f>SUM($M294:U294)-AE$4</f>
        <v>3.0322009748486547</v>
      </c>
      <c r="AF294" s="3">
        <f>SUM($M294:V294)-AF$4</f>
        <v>3.0603997466872244</v>
      </c>
      <c r="AG294" s="3">
        <f t="shared" si="31"/>
        <v>3.0603997466872244</v>
      </c>
      <c r="AH294" s="17">
        <f t="shared" si="32"/>
        <v>10</v>
      </c>
      <c r="AI294" s="5">
        <f t="shared" si="33"/>
        <v>10.699600253312775</v>
      </c>
      <c r="AJ294" s="5"/>
      <c r="AK294" s="5"/>
    </row>
    <row r="295" spans="1:37">
      <c r="A295">
        <f t="shared" si="30"/>
        <v>8</v>
      </c>
      <c r="B295" s="2">
        <v>287</v>
      </c>
      <c r="C295" s="3">
        <v>1.1599999999999999</v>
      </c>
      <c r="D295" s="3">
        <v>0.87</v>
      </c>
      <c r="E295" s="3">
        <v>1.75</v>
      </c>
      <c r="F295" s="3">
        <v>1.76</v>
      </c>
      <c r="G295" s="3">
        <v>2.0099999999999998</v>
      </c>
      <c r="H295" s="3">
        <v>1.45</v>
      </c>
      <c r="I295" s="3">
        <v>0.28000000000000003</v>
      </c>
      <c r="J295" s="3">
        <v>1.1599999999999999</v>
      </c>
      <c r="K295" s="3">
        <v>1.9</v>
      </c>
      <c r="L295" s="3">
        <v>0.55000000000000004</v>
      </c>
      <c r="M295" s="7">
        <f t="shared" si="34"/>
        <v>2.0099999999999998</v>
      </c>
      <c r="N295" s="7">
        <f t="shared" si="35"/>
        <v>1.9</v>
      </c>
      <c r="O295" s="7">
        <f t="shared" si="35"/>
        <v>1.76</v>
      </c>
      <c r="P295" s="7">
        <f t="shared" si="35"/>
        <v>1.75</v>
      </c>
      <c r="Q295" s="7">
        <f t="shared" si="35"/>
        <v>1.45</v>
      </c>
      <c r="R295" s="7">
        <f t="shared" si="35"/>
        <v>1.1599999999999999</v>
      </c>
      <c r="S295" s="7">
        <f t="shared" si="35"/>
        <v>1.1599999999999999</v>
      </c>
      <c r="T295" s="7">
        <f t="shared" si="35"/>
        <v>0.87</v>
      </c>
      <c r="U295" s="7">
        <f t="shared" si="35"/>
        <v>0.55000000000000004</v>
      </c>
      <c r="V295" s="7">
        <f t="shared" si="35"/>
        <v>0.28000000000000003</v>
      </c>
      <c r="W295" s="3">
        <f>SUM($M295:M295)-W$4</f>
        <v>-6.7833891998599025</v>
      </c>
      <c r="X295" s="3">
        <f>SUM($M295:N295)-X$4</f>
        <v>-5.0951904280213327</v>
      </c>
      <c r="Y295" s="3">
        <f>SUM($M295:O295)-Y$4</f>
        <v>-3.5469916561827635</v>
      </c>
      <c r="Z295" s="3">
        <f>SUM($M295:P295)-Z$4</f>
        <v>-2.008792884344194</v>
      </c>
      <c r="AA295" s="3">
        <f>SUM($M295:Q295)-AA$4</f>
        <v>-0.77059411250562526</v>
      </c>
      <c r="AB295" s="3">
        <f>SUM($M295:R295)-AB$4</f>
        <v>0.17760465933294434</v>
      </c>
      <c r="AC295" s="3">
        <f>SUM($M295:S295)-AC$4</f>
        <v>1.1258034311715139</v>
      </c>
      <c r="AD295" s="3">
        <f>SUM($M295:T295)-AD$4</f>
        <v>1.7840022030100844</v>
      </c>
      <c r="AE295" s="3">
        <f>SUM($M295:U295)-AE$4</f>
        <v>2.1222009748486546</v>
      </c>
      <c r="AF295" s="3">
        <f>SUM($M295:V295)-AF$4</f>
        <v>2.1903997466872234</v>
      </c>
      <c r="AG295" s="3">
        <f t="shared" si="31"/>
        <v>2.1903997466872234</v>
      </c>
      <c r="AH295" s="17">
        <f t="shared" si="32"/>
        <v>10</v>
      </c>
      <c r="AI295" s="5">
        <f t="shared" si="33"/>
        <v>10.699600253312775</v>
      </c>
      <c r="AJ295" s="5"/>
      <c r="AK295" s="5"/>
    </row>
    <row r="296" spans="1:37">
      <c r="A296">
        <f t="shared" si="30"/>
        <v>8</v>
      </c>
      <c r="B296" s="2">
        <v>288</v>
      </c>
      <c r="C296" s="3">
        <v>1.87</v>
      </c>
      <c r="D296" s="3">
        <v>1.64</v>
      </c>
      <c r="E296" s="3">
        <v>0.72</v>
      </c>
      <c r="F296" s="3">
        <v>2.19</v>
      </c>
      <c r="G296" s="3">
        <v>1.41</v>
      </c>
      <c r="H296" s="3">
        <v>1.19</v>
      </c>
      <c r="I296" s="3">
        <v>2.06</v>
      </c>
      <c r="J296" s="3">
        <v>2.16</v>
      </c>
      <c r="K296" s="3">
        <v>2.33</v>
      </c>
      <c r="L296" s="3">
        <v>1.91</v>
      </c>
      <c r="M296" s="7">
        <f t="shared" si="34"/>
        <v>2.33</v>
      </c>
      <c r="N296" s="7">
        <f t="shared" si="35"/>
        <v>2.19</v>
      </c>
      <c r="O296" s="7">
        <f t="shared" si="35"/>
        <v>2.16</v>
      </c>
      <c r="P296" s="7">
        <f t="shared" si="35"/>
        <v>2.06</v>
      </c>
      <c r="Q296" s="7">
        <f t="shared" si="35"/>
        <v>1.91</v>
      </c>
      <c r="R296" s="7">
        <f t="shared" si="35"/>
        <v>1.87</v>
      </c>
      <c r="S296" s="7">
        <f t="shared" si="35"/>
        <v>1.64</v>
      </c>
      <c r="T296" s="7">
        <f t="shared" si="35"/>
        <v>1.41</v>
      </c>
      <c r="U296" s="7">
        <f t="shared" si="35"/>
        <v>1.19</v>
      </c>
      <c r="V296" s="7">
        <f t="shared" si="35"/>
        <v>0.72</v>
      </c>
      <c r="W296" s="3">
        <f>SUM($M296:M296)-W$4</f>
        <v>-6.4633891998599022</v>
      </c>
      <c r="X296" s="3">
        <f>SUM($M296:N296)-X$4</f>
        <v>-4.4851904280213333</v>
      </c>
      <c r="Y296" s="3">
        <f>SUM($M296:O296)-Y$4</f>
        <v>-2.5369916561827637</v>
      </c>
      <c r="Z296" s="3">
        <f>SUM($M296:P296)-Z$4</f>
        <v>-0.68879288434419372</v>
      </c>
      <c r="AA296" s="3">
        <f>SUM($M296:Q296)-AA$4</f>
        <v>1.0094058874943759</v>
      </c>
      <c r="AB296" s="3">
        <f>SUM($M296:R296)-AB$4</f>
        <v>2.6676046593329445</v>
      </c>
      <c r="AC296" s="3">
        <f>SUM($M296:S296)-AC$4</f>
        <v>4.0958034311715146</v>
      </c>
      <c r="AD296" s="3">
        <f>SUM($M296:T296)-AD$4</f>
        <v>5.2940022030100859</v>
      </c>
      <c r="AE296" s="3">
        <f>SUM($M296:U296)-AE$4</f>
        <v>6.2722009748486567</v>
      </c>
      <c r="AF296" s="3">
        <f>SUM($M296:V296)-AF$4</f>
        <v>6.780399746687225</v>
      </c>
      <c r="AG296" s="3">
        <f t="shared" si="31"/>
        <v>6.780399746687225</v>
      </c>
      <c r="AH296" s="17">
        <f t="shared" si="32"/>
        <v>10</v>
      </c>
      <c r="AI296" s="5">
        <f t="shared" si="33"/>
        <v>10.699600253312775</v>
      </c>
      <c r="AJ296" s="5"/>
      <c r="AK296" s="5"/>
    </row>
    <row r="297" spans="1:37">
      <c r="A297">
        <f t="shared" si="30"/>
        <v>8</v>
      </c>
      <c r="B297" s="2">
        <v>289</v>
      </c>
      <c r="C297" s="3">
        <v>2.11</v>
      </c>
      <c r="D297" s="3">
        <v>1.39</v>
      </c>
      <c r="E297" s="3">
        <v>1.04</v>
      </c>
      <c r="F297" s="3">
        <v>1.78</v>
      </c>
      <c r="G297" s="3">
        <v>1.67</v>
      </c>
      <c r="H297" s="3">
        <v>0.74</v>
      </c>
      <c r="I297" s="3">
        <v>2.39</v>
      </c>
      <c r="J297" s="3">
        <v>0.53</v>
      </c>
      <c r="K297" s="3">
        <v>2.09</v>
      </c>
      <c r="L297" s="3">
        <v>1.71</v>
      </c>
      <c r="M297" s="7">
        <f t="shared" si="34"/>
        <v>2.39</v>
      </c>
      <c r="N297" s="7">
        <f t="shared" si="35"/>
        <v>2.11</v>
      </c>
      <c r="O297" s="7">
        <f t="shared" si="35"/>
        <v>2.09</v>
      </c>
      <c r="P297" s="7">
        <f t="shared" si="35"/>
        <v>1.78</v>
      </c>
      <c r="Q297" s="7">
        <f t="shared" si="35"/>
        <v>1.71</v>
      </c>
      <c r="R297" s="7">
        <f t="shared" si="35"/>
        <v>1.67</v>
      </c>
      <c r="S297" s="7">
        <f t="shared" si="35"/>
        <v>1.39</v>
      </c>
      <c r="T297" s="7">
        <f t="shared" si="35"/>
        <v>1.04</v>
      </c>
      <c r="U297" s="7">
        <f t="shared" si="35"/>
        <v>0.74</v>
      </c>
      <c r="V297" s="7">
        <f t="shared" si="35"/>
        <v>0.53</v>
      </c>
      <c r="W297" s="3">
        <f>SUM($M297:M297)-W$4</f>
        <v>-6.4033891998599017</v>
      </c>
      <c r="X297" s="3">
        <f>SUM($M297:N297)-X$4</f>
        <v>-4.5051904280213328</v>
      </c>
      <c r="Y297" s="3">
        <f>SUM($M297:O297)-Y$4</f>
        <v>-2.6269916561827635</v>
      </c>
      <c r="Z297" s="3">
        <f>SUM($M297:P297)-Z$4</f>
        <v>-1.0587928843441947</v>
      </c>
      <c r="AA297" s="3">
        <f>SUM($M297:Q297)-AA$4</f>
        <v>0.43940588749437381</v>
      </c>
      <c r="AB297" s="3">
        <f>SUM($M297:R297)-AB$4</f>
        <v>1.8976046593329432</v>
      </c>
      <c r="AC297" s="3">
        <f>SUM($M297:S297)-AC$4</f>
        <v>3.0758034311715132</v>
      </c>
      <c r="AD297" s="3">
        <f>SUM($M297:T297)-AD$4</f>
        <v>3.9040022030100854</v>
      </c>
      <c r="AE297" s="3">
        <f>SUM($M297:U297)-AE$4</f>
        <v>4.4322009748486551</v>
      </c>
      <c r="AF297" s="3">
        <f>SUM($M297:V297)-AF$4</f>
        <v>4.7503997466872239</v>
      </c>
      <c r="AG297" s="3">
        <f t="shared" si="31"/>
        <v>4.7503997466872239</v>
      </c>
      <c r="AH297" s="17">
        <f t="shared" si="32"/>
        <v>10</v>
      </c>
      <c r="AI297" s="5">
        <f t="shared" si="33"/>
        <v>10.699600253312775</v>
      </c>
      <c r="AJ297" s="5"/>
      <c r="AK297" s="5"/>
    </row>
    <row r="298" spans="1:37">
      <c r="A298">
        <f t="shared" si="30"/>
        <v>2</v>
      </c>
      <c r="B298" s="2">
        <v>290</v>
      </c>
      <c r="C298" s="3">
        <v>1.2</v>
      </c>
      <c r="D298" s="3">
        <v>0.35</v>
      </c>
      <c r="E298" s="3">
        <v>1.26</v>
      </c>
      <c r="F298" s="3">
        <v>0.41</v>
      </c>
      <c r="G298" s="3">
        <v>0.7</v>
      </c>
      <c r="H298" s="3">
        <v>1.26</v>
      </c>
      <c r="I298" s="3">
        <v>1.31</v>
      </c>
      <c r="J298" s="3">
        <v>0.85</v>
      </c>
      <c r="K298" s="3">
        <v>0.3</v>
      </c>
      <c r="L298" s="3">
        <v>1.35</v>
      </c>
      <c r="M298" s="7">
        <f t="shared" si="34"/>
        <v>1.35</v>
      </c>
      <c r="N298" s="7">
        <f t="shared" si="35"/>
        <v>1.31</v>
      </c>
      <c r="O298" s="7">
        <f t="shared" si="35"/>
        <v>1.26</v>
      </c>
      <c r="P298" s="7">
        <f t="shared" si="35"/>
        <v>1.26</v>
      </c>
      <c r="Q298" s="7">
        <f t="shared" si="35"/>
        <v>1.2</v>
      </c>
      <c r="R298" s="7">
        <f t="shared" si="35"/>
        <v>0.85</v>
      </c>
      <c r="S298" s="7">
        <f t="shared" si="35"/>
        <v>0.7</v>
      </c>
      <c r="T298" s="7">
        <f t="shared" si="35"/>
        <v>0.41</v>
      </c>
      <c r="U298" s="7">
        <f t="shared" si="35"/>
        <v>0.35</v>
      </c>
      <c r="V298" s="7">
        <f t="shared" si="35"/>
        <v>0.3</v>
      </c>
      <c r="W298" s="3">
        <f>SUM($M298:M298)-W$4</f>
        <v>-7.4433891998599027</v>
      </c>
      <c r="X298" s="3">
        <f>SUM($M298:N298)-X$4</f>
        <v>-6.3451904280213327</v>
      </c>
      <c r="Y298" s="3">
        <f>SUM($M298:O298)-Y$4</f>
        <v>-5.2969916561827635</v>
      </c>
      <c r="Z298" s="3">
        <f>SUM($M298:P298)-Z$4</f>
        <v>-4.2487928843441942</v>
      </c>
      <c r="AA298" s="3">
        <f>SUM($M298:Q298)-AA$4</f>
        <v>-3.2605941125056246</v>
      </c>
      <c r="AB298" s="3">
        <f>SUM($M298:R298)-AB$4</f>
        <v>-2.6223953406670555</v>
      </c>
      <c r="AC298" s="3">
        <f>SUM($M298:S298)-AC$4</f>
        <v>-2.1341965688284859</v>
      </c>
      <c r="AD298" s="3">
        <f>SUM($M298:T298)-AD$4</f>
        <v>-1.9359977969899145</v>
      </c>
      <c r="AE298" s="3">
        <f>SUM($M298:U298)-AE$4</f>
        <v>-1.7977990251513454</v>
      </c>
      <c r="AF298" s="3">
        <f>SUM($M298:V298)-AF$4</f>
        <v>-1.7096002533127752</v>
      </c>
      <c r="AG298" s="3">
        <f t="shared" si="31"/>
        <v>-1.7096002533127752</v>
      </c>
      <c r="AH298" s="17">
        <f t="shared" si="32"/>
        <v>0</v>
      </c>
      <c r="AI298" s="5">
        <f t="shared" si="33"/>
        <v>0</v>
      </c>
      <c r="AJ298" s="5"/>
      <c r="AK298" s="5"/>
    </row>
    <row r="299" spans="1:37">
      <c r="A299">
        <f t="shared" si="30"/>
        <v>8</v>
      </c>
      <c r="B299" s="2">
        <v>291</v>
      </c>
      <c r="C299" s="3">
        <v>0.61</v>
      </c>
      <c r="D299" s="3">
        <v>2.35</v>
      </c>
      <c r="E299" s="3">
        <v>0.62</v>
      </c>
      <c r="F299" s="3">
        <v>1.34</v>
      </c>
      <c r="G299" s="3">
        <v>1.54</v>
      </c>
      <c r="H299" s="3">
        <v>1.68</v>
      </c>
      <c r="I299" s="3">
        <v>1.76</v>
      </c>
      <c r="J299" s="3">
        <v>1.67</v>
      </c>
      <c r="K299" s="3">
        <v>1.44</v>
      </c>
      <c r="L299" s="3">
        <v>0.3</v>
      </c>
      <c r="M299" s="7">
        <f t="shared" si="34"/>
        <v>2.35</v>
      </c>
      <c r="N299" s="7">
        <f t="shared" si="35"/>
        <v>1.76</v>
      </c>
      <c r="O299" s="7">
        <f t="shared" si="35"/>
        <v>1.68</v>
      </c>
      <c r="P299" s="7">
        <f t="shared" si="35"/>
        <v>1.67</v>
      </c>
      <c r="Q299" s="7">
        <f t="shared" si="35"/>
        <v>1.54</v>
      </c>
      <c r="R299" s="7">
        <f t="shared" si="35"/>
        <v>1.44</v>
      </c>
      <c r="S299" s="7">
        <f t="shared" si="35"/>
        <v>1.34</v>
      </c>
      <c r="T299" s="7">
        <f t="shared" si="35"/>
        <v>0.62</v>
      </c>
      <c r="U299" s="7">
        <f t="shared" si="35"/>
        <v>0.61</v>
      </c>
      <c r="V299" s="7">
        <f t="shared" si="35"/>
        <v>0.3</v>
      </c>
      <c r="W299" s="3">
        <f>SUM($M299:M299)-W$4</f>
        <v>-6.4433891998599027</v>
      </c>
      <c r="X299" s="3">
        <f>SUM($M299:N299)-X$4</f>
        <v>-4.8951904280213325</v>
      </c>
      <c r="Y299" s="3">
        <f>SUM($M299:O299)-Y$4</f>
        <v>-3.4269916561827634</v>
      </c>
      <c r="Z299" s="3">
        <f>SUM($M299:P299)-Z$4</f>
        <v>-1.968792884344194</v>
      </c>
      <c r="AA299" s="3">
        <f>SUM($M299:Q299)-AA$4</f>
        <v>-0.64059411250562448</v>
      </c>
      <c r="AB299" s="3">
        <f>SUM($M299:R299)-AB$4</f>
        <v>0.58760465933294448</v>
      </c>
      <c r="AC299" s="3">
        <f>SUM($M299:S299)-AC$4</f>
        <v>1.7158034311715138</v>
      </c>
      <c r="AD299" s="3">
        <f>SUM($M299:T299)-AD$4</f>
        <v>2.1240022030100842</v>
      </c>
      <c r="AE299" s="3">
        <f>SUM($M299:U299)-AE$4</f>
        <v>2.5222009748486531</v>
      </c>
      <c r="AF299" s="3">
        <f>SUM($M299:V299)-AF$4</f>
        <v>2.6103997466872233</v>
      </c>
      <c r="AG299" s="3">
        <f t="shared" si="31"/>
        <v>2.6103997466872233</v>
      </c>
      <c r="AH299" s="17">
        <f t="shared" si="32"/>
        <v>10</v>
      </c>
      <c r="AI299" s="5">
        <f t="shared" si="33"/>
        <v>10.699600253312775</v>
      </c>
      <c r="AJ299" s="5"/>
      <c r="AK299" s="5"/>
    </row>
    <row r="300" spans="1:37">
      <c r="A300">
        <f t="shared" si="30"/>
        <v>8</v>
      </c>
      <c r="B300" s="2">
        <v>292</v>
      </c>
      <c r="C300" s="3">
        <v>2.35</v>
      </c>
      <c r="D300" s="3">
        <v>1.78</v>
      </c>
      <c r="E300" s="3">
        <v>0.51</v>
      </c>
      <c r="F300" s="3">
        <v>1.05</v>
      </c>
      <c r="G300" s="3">
        <v>1.8</v>
      </c>
      <c r="H300" s="3">
        <v>0.84</v>
      </c>
      <c r="I300" s="3">
        <v>0.76</v>
      </c>
      <c r="J300" s="3">
        <v>1.79</v>
      </c>
      <c r="K300" s="3">
        <v>0.97</v>
      </c>
      <c r="L300" s="3">
        <v>1.92</v>
      </c>
      <c r="M300" s="7">
        <f t="shared" si="34"/>
        <v>2.35</v>
      </c>
      <c r="N300" s="7">
        <f t="shared" si="35"/>
        <v>1.92</v>
      </c>
      <c r="O300" s="7">
        <f t="shared" si="35"/>
        <v>1.8</v>
      </c>
      <c r="P300" s="7">
        <f t="shared" si="35"/>
        <v>1.79</v>
      </c>
      <c r="Q300" s="7">
        <f t="shared" si="35"/>
        <v>1.78</v>
      </c>
      <c r="R300" s="7">
        <f t="shared" si="35"/>
        <v>1.05</v>
      </c>
      <c r="S300" s="7">
        <f t="shared" si="35"/>
        <v>0.97</v>
      </c>
      <c r="T300" s="7">
        <f t="shared" si="35"/>
        <v>0.84</v>
      </c>
      <c r="U300" s="7">
        <f t="shared" si="35"/>
        <v>0.76</v>
      </c>
      <c r="V300" s="7">
        <f t="shared" si="35"/>
        <v>0.51</v>
      </c>
      <c r="W300" s="3">
        <f>SUM($M300:M300)-W$4</f>
        <v>-6.4433891998599027</v>
      </c>
      <c r="X300" s="3">
        <f>SUM($M300:N300)-X$4</f>
        <v>-4.7351904280213333</v>
      </c>
      <c r="Y300" s="3">
        <f>SUM($M300:O300)-Y$4</f>
        <v>-3.146991656182764</v>
      </c>
      <c r="Z300" s="3">
        <f>SUM($M300:P300)-Z$4</f>
        <v>-1.5687928843441945</v>
      </c>
      <c r="AA300" s="3">
        <f>SUM($M300:Q300)-AA$4</f>
        <v>-5.9411250562568796E-4</v>
      </c>
      <c r="AB300" s="3">
        <f>SUM($M300:R300)-AB$4</f>
        <v>0.83760465933294448</v>
      </c>
      <c r="AC300" s="3">
        <f>SUM($M300:S300)-AC$4</f>
        <v>1.5958034311715146</v>
      </c>
      <c r="AD300" s="3">
        <f>SUM($M300:T300)-AD$4</f>
        <v>2.2240022030100857</v>
      </c>
      <c r="AE300" s="3">
        <f>SUM($M300:U300)-AE$4</f>
        <v>2.7722009748486549</v>
      </c>
      <c r="AF300" s="3">
        <f>SUM($M300:V300)-AF$4</f>
        <v>3.0703997466872242</v>
      </c>
      <c r="AG300" s="3">
        <f t="shared" si="31"/>
        <v>3.0703997466872242</v>
      </c>
      <c r="AH300" s="17">
        <f t="shared" si="32"/>
        <v>10</v>
      </c>
      <c r="AI300" s="5">
        <f t="shared" si="33"/>
        <v>10.699600253312775</v>
      </c>
      <c r="AJ300" s="5"/>
      <c r="AK300" s="5"/>
    </row>
    <row r="301" spans="1:37">
      <c r="A301">
        <f t="shared" si="30"/>
        <v>2</v>
      </c>
      <c r="B301" s="2">
        <v>293</v>
      </c>
      <c r="C301" s="3">
        <v>0.62</v>
      </c>
      <c r="D301" s="3">
        <v>1.26</v>
      </c>
      <c r="E301" s="3">
        <v>0.26</v>
      </c>
      <c r="F301" s="3">
        <v>0.84</v>
      </c>
      <c r="G301" s="3">
        <v>0.26</v>
      </c>
      <c r="H301" s="3">
        <v>1.74</v>
      </c>
      <c r="I301" s="3">
        <v>2.02</v>
      </c>
      <c r="J301" s="3">
        <v>0.26</v>
      </c>
      <c r="K301" s="3">
        <v>0.77</v>
      </c>
      <c r="L301" s="3">
        <v>1.22</v>
      </c>
      <c r="M301" s="7">
        <f t="shared" si="34"/>
        <v>2.02</v>
      </c>
      <c r="N301" s="7">
        <f t="shared" si="35"/>
        <v>1.74</v>
      </c>
      <c r="O301" s="7">
        <f t="shared" ref="N301:V329" si="36">LARGE($C301:$L301,O$7)</f>
        <v>1.26</v>
      </c>
      <c r="P301" s="7">
        <f t="shared" si="36"/>
        <v>1.22</v>
      </c>
      <c r="Q301" s="7">
        <f t="shared" si="36"/>
        <v>0.84</v>
      </c>
      <c r="R301" s="7">
        <f t="shared" si="36"/>
        <v>0.77</v>
      </c>
      <c r="S301" s="7">
        <f t="shared" si="36"/>
        <v>0.62</v>
      </c>
      <c r="T301" s="7">
        <f t="shared" si="36"/>
        <v>0.26</v>
      </c>
      <c r="U301" s="7">
        <f t="shared" si="36"/>
        <v>0.26</v>
      </c>
      <c r="V301" s="7">
        <f t="shared" si="36"/>
        <v>0.26</v>
      </c>
      <c r="W301" s="3">
        <f>SUM($M301:M301)-W$4</f>
        <v>-6.7733891998599027</v>
      </c>
      <c r="X301" s="3">
        <f>SUM($M301:N301)-X$4</f>
        <v>-5.2451904280213331</v>
      </c>
      <c r="Y301" s="3">
        <f>SUM($M301:O301)-Y$4</f>
        <v>-4.1969916561827638</v>
      </c>
      <c r="Z301" s="3">
        <f>SUM($M301:P301)-Z$4</f>
        <v>-3.1887928843441946</v>
      </c>
      <c r="AA301" s="3">
        <f>SUM($M301:Q301)-AA$4</f>
        <v>-2.5605941125056253</v>
      </c>
      <c r="AB301" s="3">
        <f>SUM($M301:R301)-AB$4</f>
        <v>-2.0023953406670554</v>
      </c>
      <c r="AC301" s="3">
        <f>SUM($M301:S301)-AC$4</f>
        <v>-1.5941965688284867</v>
      </c>
      <c r="AD301" s="3">
        <f>SUM($M301:T301)-AD$4</f>
        <v>-1.5459977969899157</v>
      </c>
      <c r="AE301" s="3">
        <f>SUM($M301:U301)-AE$4</f>
        <v>-1.4977990251513464</v>
      </c>
      <c r="AF301" s="3">
        <f>SUM($M301:V301)-AF$4</f>
        <v>-1.4496002533127772</v>
      </c>
      <c r="AG301" s="3">
        <f t="shared" si="31"/>
        <v>-1.4496002533127772</v>
      </c>
      <c r="AH301" s="17">
        <f t="shared" si="32"/>
        <v>0</v>
      </c>
      <c r="AI301" s="5">
        <f t="shared" si="33"/>
        <v>0</v>
      </c>
      <c r="AJ301" s="5"/>
      <c r="AK301" s="5"/>
    </row>
    <row r="302" spans="1:37">
      <c r="A302">
        <f t="shared" si="30"/>
        <v>6</v>
      </c>
      <c r="B302" s="2">
        <v>294</v>
      </c>
      <c r="C302" s="3">
        <v>0.22</v>
      </c>
      <c r="D302" s="3">
        <v>1.71</v>
      </c>
      <c r="E302" s="3">
        <v>0.53</v>
      </c>
      <c r="F302" s="3">
        <v>1.25</v>
      </c>
      <c r="G302" s="3">
        <v>2.33</v>
      </c>
      <c r="H302" s="3">
        <v>0.42</v>
      </c>
      <c r="I302" s="3">
        <v>1.84</v>
      </c>
      <c r="J302" s="3">
        <v>1.31</v>
      </c>
      <c r="K302" s="3">
        <v>0.96</v>
      </c>
      <c r="L302" s="3">
        <v>0.34</v>
      </c>
      <c r="M302" s="7">
        <f t="shared" si="34"/>
        <v>2.33</v>
      </c>
      <c r="N302" s="7">
        <f t="shared" si="36"/>
        <v>1.84</v>
      </c>
      <c r="O302" s="7">
        <f t="shared" si="36"/>
        <v>1.71</v>
      </c>
      <c r="P302" s="7">
        <f t="shared" si="36"/>
        <v>1.31</v>
      </c>
      <c r="Q302" s="7">
        <f t="shared" si="36"/>
        <v>1.25</v>
      </c>
      <c r="R302" s="7">
        <f t="shared" si="36"/>
        <v>0.96</v>
      </c>
      <c r="S302" s="7">
        <f t="shared" si="36"/>
        <v>0.53</v>
      </c>
      <c r="T302" s="7">
        <f t="shared" si="36"/>
        <v>0.42</v>
      </c>
      <c r="U302" s="7">
        <f t="shared" si="36"/>
        <v>0.34</v>
      </c>
      <c r="V302" s="7">
        <f t="shared" si="36"/>
        <v>0.22</v>
      </c>
      <c r="W302" s="3">
        <f>SUM($M302:M302)-W$4</f>
        <v>-6.4633891998599022</v>
      </c>
      <c r="X302" s="3">
        <f>SUM($M302:N302)-X$4</f>
        <v>-4.8351904280213329</v>
      </c>
      <c r="Y302" s="3">
        <f>SUM($M302:O302)-Y$4</f>
        <v>-3.3369916561827635</v>
      </c>
      <c r="Z302" s="3">
        <f>SUM($M302:P302)-Z$4</f>
        <v>-2.2387928843441944</v>
      </c>
      <c r="AA302" s="3">
        <f>SUM($M302:Q302)-AA$4</f>
        <v>-1.200594112505625</v>
      </c>
      <c r="AB302" s="3">
        <f>SUM($M302:R302)-AB$4</f>
        <v>-0.45239534066705644</v>
      </c>
      <c r="AC302" s="3">
        <f>SUM($M302:S302)-AC$4</f>
        <v>-0.13419656882848763</v>
      </c>
      <c r="AD302" s="3">
        <f>SUM($M302:T302)-AD$4</f>
        <v>7.4002203010083534E-2</v>
      </c>
      <c r="AE302" s="3">
        <f>SUM($M302:U302)-AE$4</f>
        <v>0.20220097484865285</v>
      </c>
      <c r="AF302" s="3">
        <f>SUM($M302:V302)-AF$4</f>
        <v>0.21039974668722294</v>
      </c>
      <c r="AG302" s="3">
        <f t="shared" si="31"/>
        <v>0.21039974668722294</v>
      </c>
      <c r="AH302" s="17">
        <f t="shared" si="32"/>
        <v>10</v>
      </c>
      <c r="AI302" s="5">
        <f t="shared" si="33"/>
        <v>10.699600253312775</v>
      </c>
      <c r="AJ302" s="5"/>
      <c r="AK302" s="5"/>
    </row>
    <row r="303" spans="1:37">
      <c r="A303">
        <f t="shared" si="30"/>
        <v>8</v>
      </c>
      <c r="B303" s="2">
        <v>295</v>
      </c>
      <c r="C303" s="3">
        <v>1.08</v>
      </c>
      <c r="D303" s="3">
        <v>0.3</v>
      </c>
      <c r="E303" s="3">
        <v>0.93</v>
      </c>
      <c r="F303" s="3">
        <v>1.6</v>
      </c>
      <c r="G303" s="3">
        <v>0.76</v>
      </c>
      <c r="H303" s="3">
        <v>2.08</v>
      </c>
      <c r="I303" s="3">
        <v>2.36</v>
      </c>
      <c r="J303" s="3">
        <v>2.08</v>
      </c>
      <c r="K303" s="3">
        <v>1.72</v>
      </c>
      <c r="L303" s="3">
        <v>2.4700000000000002</v>
      </c>
      <c r="M303" s="7">
        <f t="shared" si="34"/>
        <v>2.4700000000000002</v>
      </c>
      <c r="N303" s="7">
        <f t="shared" si="36"/>
        <v>2.36</v>
      </c>
      <c r="O303" s="7">
        <f t="shared" si="36"/>
        <v>2.08</v>
      </c>
      <c r="P303" s="7">
        <f t="shared" si="36"/>
        <v>2.08</v>
      </c>
      <c r="Q303" s="7">
        <f t="shared" si="36"/>
        <v>1.72</v>
      </c>
      <c r="R303" s="7">
        <f t="shared" si="36"/>
        <v>1.6</v>
      </c>
      <c r="S303" s="7">
        <f t="shared" si="36"/>
        <v>1.08</v>
      </c>
      <c r="T303" s="7">
        <f t="shared" si="36"/>
        <v>0.93</v>
      </c>
      <c r="U303" s="7">
        <f t="shared" si="36"/>
        <v>0.76</v>
      </c>
      <c r="V303" s="7">
        <f t="shared" si="36"/>
        <v>0.3</v>
      </c>
      <c r="W303" s="3">
        <f>SUM($M303:M303)-W$4</f>
        <v>-6.3233891998599017</v>
      </c>
      <c r="X303" s="3">
        <f>SUM($M303:N303)-X$4</f>
        <v>-4.1751904280213328</v>
      </c>
      <c r="Y303" s="3">
        <f>SUM($M303:O303)-Y$4</f>
        <v>-2.3069916561827633</v>
      </c>
      <c r="Z303" s="3">
        <f>SUM($M303:P303)-Z$4</f>
        <v>-0.43879288434419372</v>
      </c>
      <c r="AA303" s="3">
        <f>SUM($M303:Q303)-AA$4</f>
        <v>1.0694058874943764</v>
      </c>
      <c r="AB303" s="3">
        <f>SUM($M303:R303)-AB$4</f>
        <v>2.4576046593329455</v>
      </c>
      <c r="AC303" s="3">
        <f>SUM($M303:S303)-AC$4</f>
        <v>3.325803431171515</v>
      </c>
      <c r="AD303" s="3">
        <f>SUM($M303:T303)-AD$4</f>
        <v>4.0440022030100859</v>
      </c>
      <c r="AE303" s="3">
        <f>SUM($M303:U303)-AE$4</f>
        <v>4.5922009748486552</v>
      </c>
      <c r="AF303" s="3">
        <f>SUM($M303:V303)-AF$4</f>
        <v>4.6803997466872254</v>
      </c>
      <c r="AG303" s="3">
        <f t="shared" si="31"/>
        <v>4.6803997466872254</v>
      </c>
      <c r="AH303" s="17">
        <f t="shared" si="32"/>
        <v>10</v>
      </c>
      <c r="AI303" s="5">
        <f t="shared" si="33"/>
        <v>10.699600253312775</v>
      </c>
      <c r="AJ303" s="5"/>
      <c r="AK303" s="5"/>
    </row>
    <row r="304" spans="1:37">
      <c r="A304">
        <f t="shared" si="30"/>
        <v>2</v>
      </c>
      <c r="B304" s="2">
        <v>296</v>
      </c>
      <c r="C304" s="3">
        <v>0.49</v>
      </c>
      <c r="D304" s="3">
        <v>1.51</v>
      </c>
      <c r="E304" s="3">
        <v>1.33</v>
      </c>
      <c r="F304" s="3">
        <v>0.39</v>
      </c>
      <c r="G304" s="3">
        <v>1.25</v>
      </c>
      <c r="H304" s="3">
        <v>0.52</v>
      </c>
      <c r="I304" s="3">
        <v>1.33</v>
      </c>
      <c r="J304" s="3">
        <v>1.37</v>
      </c>
      <c r="K304" s="3">
        <v>1.7</v>
      </c>
      <c r="L304" s="3">
        <v>0.75</v>
      </c>
      <c r="M304" s="7">
        <f t="shared" si="34"/>
        <v>1.7</v>
      </c>
      <c r="N304" s="7">
        <f t="shared" si="36"/>
        <v>1.51</v>
      </c>
      <c r="O304" s="7">
        <f t="shared" si="36"/>
        <v>1.37</v>
      </c>
      <c r="P304" s="7">
        <f t="shared" si="36"/>
        <v>1.33</v>
      </c>
      <c r="Q304" s="7">
        <f t="shared" si="36"/>
        <v>1.33</v>
      </c>
      <c r="R304" s="7">
        <f t="shared" si="36"/>
        <v>1.25</v>
      </c>
      <c r="S304" s="7">
        <f t="shared" si="36"/>
        <v>0.75</v>
      </c>
      <c r="T304" s="7">
        <f t="shared" si="36"/>
        <v>0.52</v>
      </c>
      <c r="U304" s="7">
        <f t="shared" si="36"/>
        <v>0.49</v>
      </c>
      <c r="V304" s="7">
        <f t="shared" si="36"/>
        <v>0.39</v>
      </c>
      <c r="W304" s="3">
        <f>SUM($M304:M304)-W$4</f>
        <v>-7.0933891998599021</v>
      </c>
      <c r="X304" s="3">
        <f>SUM($M304:N304)-X$4</f>
        <v>-5.7951904280213329</v>
      </c>
      <c r="Y304" s="3">
        <f>SUM($M304:O304)-Y$4</f>
        <v>-4.6369916561827633</v>
      </c>
      <c r="Z304" s="3">
        <f>SUM($M304:P304)-Z$4</f>
        <v>-3.5187928843441938</v>
      </c>
      <c r="AA304" s="3">
        <f>SUM($M304:Q304)-AA$4</f>
        <v>-2.4005941125056243</v>
      </c>
      <c r="AB304" s="3">
        <f>SUM($M304:R304)-AB$4</f>
        <v>-1.3623953406670548</v>
      </c>
      <c r="AC304" s="3">
        <f>SUM($M304:S304)-AC$4</f>
        <v>-0.82419656882848535</v>
      </c>
      <c r="AD304" s="3">
        <f>SUM($M304:T304)-AD$4</f>
        <v>-0.51599779698991455</v>
      </c>
      <c r="AE304" s="3">
        <f>SUM($M304:U304)-AE$4</f>
        <v>-0.23779902515134488</v>
      </c>
      <c r="AF304" s="3">
        <f>SUM($M304:V304)-AF$4</f>
        <v>-5.9600253312774853E-2</v>
      </c>
      <c r="AG304" s="3">
        <f t="shared" si="31"/>
        <v>-5.9600253312774853E-2</v>
      </c>
      <c r="AH304" s="17">
        <f t="shared" si="32"/>
        <v>0</v>
      </c>
      <c r="AI304" s="5">
        <f t="shared" si="33"/>
        <v>0</v>
      </c>
      <c r="AJ304" s="5"/>
      <c r="AK304" s="5"/>
    </row>
    <row r="305" spans="1:37">
      <c r="A305">
        <f t="shared" si="30"/>
        <v>7</v>
      </c>
      <c r="B305" s="2">
        <v>297</v>
      </c>
      <c r="C305" s="3">
        <v>1.98</v>
      </c>
      <c r="D305" s="3">
        <v>1.81</v>
      </c>
      <c r="E305" s="3">
        <v>0.51</v>
      </c>
      <c r="F305" s="3">
        <v>0.67</v>
      </c>
      <c r="G305" s="3">
        <v>1.5</v>
      </c>
      <c r="H305" s="3">
        <v>0.76</v>
      </c>
      <c r="I305" s="3">
        <v>1.29</v>
      </c>
      <c r="J305" s="3">
        <v>0.97</v>
      </c>
      <c r="K305" s="3">
        <v>2.29</v>
      </c>
      <c r="L305" s="3">
        <v>0.28000000000000003</v>
      </c>
      <c r="M305" s="7">
        <f t="shared" si="34"/>
        <v>2.29</v>
      </c>
      <c r="N305" s="7">
        <f t="shared" si="36"/>
        <v>1.98</v>
      </c>
      <c r="O305" s="7">
        <f t="shared" si="36"/>
        <v>1.81</v>
      </c>
      <c r="P305" s="7">
        <f t="shared" si="36"/>
        <v>1.5</v>
      </c>
      <c r="Q305" s="7">
        <f t="shared" si="36"/>
        <v>1.29</v>
      </c>
      <c r="R305" s="7">
        <f t="shared" si="36"/>
        <v>0.97</v>
      </c>
      <c r="S305" s="7">
        <f t="shared" si="36"/>
        <v>0.76</v>
      </c>
      <c r="T305" s="7">
        <f t="shared" si="36"/>
        <v>0.67</v>
      </c>
      <c r="U305" s="7">
        <f t="shared" si="36"/>
        <v>0.51</v>
      </c>
      <c r="V305" s="7">
        <f t="shared" si="36"/>
        <v>0.28000000000000003</v>
      </c>
      <c r="W305" s="3">
        <f>SUM($M305:M305)-W$4</f>
        <v>-6.5033891998599023</v>
      </c>
      <c r="X305" s="3">
        <f>SUM($M305:N305)-X$4</f>
        <v>-4.7351904280213333</v>
      </c>
      <c r="Y305" s="3">
        <f>SUM($M305:O305)-Y$4</f>
        <v>-3.1369916561827633</v>
      </c>
      <c r="Z305" s="3">
        <f>SUM($M305:P305)-Z$4</f>
        <v>-1.8487928843441939</v>
      </c>
      <c r="AA305" s="3">
        <f>SUM($M305:Q305)-AA$4</f>
        <v>-0.77059411250562349</v>
      </c>
      <c r="AB305" s="3">
        <f>SUM($M305:R305)-AB$4</f>
        <v>-1.2395340667053389E-2</v>
      </c>
      <c r="AC305" s="3">
        <f>SUM($M305:S305)-AC$4</f>
        <v>0.53580343117151585</v>
      </c>
      <c r="AD305" s="3">
        <f>SUM($M305:T305)-AD$4</f>
        <v>0.99400220301008702</v>
      </c>
      <c r="AE305" s="3">
        <f>SUM($M305:U305)-AE$4</f>
        <v>1.2922009748486563</v>
      </c>
      <c r="AF305" s="3">
        <f>SUM($M305:V305)-AF$4</f>
        <v>1.3603997466872251</v>
      </c>
      <c r="AG305" s="3">
        <f t="shared" si="31"/>
        <v>1.3603997466872251</v>
      </c>
      <c r="AH305" s="17">
        <f t="shared" si="32"/>
        <v>10</v>
      </c>
      <c r="AI305" s="5">
        <f t="shared" si="33"/>
        <v>10.699600253312775</v>
      </c>
      <c r="AJ305" s="5"/>
      <c r="AK305" s="5"/>
    </row>
    <row r="306" spans="1:37">
      <c r="A306">
        <f t="shared" si="30"/>
        <v>2</v>
      </c>
      <c r="B306" s="2">
        <v>298</v>
      </c>
      <c r="C306" s="3">
        <v>0.71</v>
      </c>
      <c r="D306" s="3">
        <v>0.62</v>
      </c>
      <c r="E306" s="3">
        <v>0.51</v>
      </c>
      <c r="F306" s="3">
        <v>1.03</v>
      </c>
      <c r="G306" s="3">
        <v>1.91</v>
      </c>
      <c r="H306" s="3">
        <v>0.28000000000000003</v>
      </c>
      <c r="I306" s="3">
        <v>1.35</v>
      </c>
      <c r="J306" s="3">
        <v>1.48</v>
      </c>
      <c r="K306" s="3">
        <v>0.92</v>
      </c>
      <c r="L306" s="3">
        <v>0.24</v>
      </c>
      <c r="M306" s="7">
        <f t="shared" si="34"/>
        <v>1.91</v>
      </c>
      <c r="N306" s="7">
        <f t="shared" si="36"/>
        <v>1.48</v>
      </c>
      <c r="O306" s="7">
        <f t="shared" si="36"/>
        <v>1.35</v>
      </c>
      <c r="P306" s="7">
        <f t="shared" si="36"/>
        <v>1.03</v>
      </c>
      <c r="Q306" s="7">
        <f t="shared" si="36"/>
        <v>0.92</v>
      </c>
      <c r="R306" s="7">
        <f t="shared" si="36"/>
        <v>0.71</v>
      </c>
      <c r="S306" s="7">
        <f t="shared" si="36"/>
        <v>0.62</v>
      </c>
      <c r="T306" s="7">
        <f t="shared" si="36"/>
        <v>0.51</v>
      </c>
      <c r="U306" s="7">
        <f t="shared" si="36"/>
        <v>0.28000000000000003</v>
      </c>
      <c r="V306" s="7">
        <f t="shared" si="36"/>
        <v>0.24</v>
      </c>
      <c r="W306" s="3">
        <f>SUM($M306:M306)-W$4</f>
        <v>-6.8833891998599022</v>
      </c>
      <c r="X306" s="3">
        <f>SUM($M306:N306)-X$4</f>
        <v>-5.6151904280213332</v>
      </c>
      <c r="Y306" s="3">
        <f>SUM($M306:O306)-Y$4</f>
        <v>-4.4769916561827632</v>
      </c>
      <c r="Z306" s="3">
        <f>SUM($M306:P306)-Z$4</f>
        <v>-3.6587928843441935</v>
      </c>
      <c r="AA306" s="3">
        <f>SUM($M306:Q306)-AA$4</f>
        <v>-2.9505941125056241</v>
      </c>
      <c r="AB306" s="3">
        <f>SUM($M306:R306)-AB$4</f>
        <v>-2.4523953406670547</v>
      </c>
      <c r="AC306" s="3">
        <f>SUM($M306:S306)-AC$4</f>
        <v>-2.044196568828486</v>
      </c>
      <c r="AD306" s="3">
        <f>SUM($M306:T306)-AD$4</f>
        <v>-1.745997796989915</v>
      </c>
      <c r="AE306" s="3">
        <f>SUM($M306:U306)-AE$4</f>
        <v>-1.6777990251513462</v>
      </c>
      <c r="AF306" s="3">
        <f>SUM($M306:V306)-AF$4</f>
        <v>-1.6496002533127765</v>
      </c>
      <c r="AG306" s="3">
        <f t="shared" si="31"/>
        <v>-1.6496002533127765</v>
      </c>
      <c r="AH306" s="17">
        <f t="shared" si="32"/>
        <v>0</v>
      </c>
      <c r="AI306" s="5">
        <f t="shared" si="33"/>
        <v>0</v>
      </c>
      <c r="AJ306" s="5"/>
      <c r="AK306" s="5"/>
    </row>
    <row r="307" spans="1:37">
      <c r="A307">
        <f t="shared" si="30"/>
        <v>8</v>
      </c>
      <c r="B307" s="2">
        <v>299</v>
      </c>
      <c r="C307" s="3">
        <v>0.56000000000000005</v>
      </c>
      <c r="D307" s="3">
        <v>1.99</v>
      </c>
      <c r="E307" s="3">
        <v>0.62</v>
      </c>
      <c r="F307" s="3">
        <v>2.0499999999999998</v>
      </c>
      <c r="G307" s="3">
        <v>2.12</v>
      </c>
      <c r="H307" s="3">
        <v>1.57</v>
      </c>
      <c r="I307" s="3">
        <v>1.73</v>
      </c>
      <c r="J307" s="3">
        <v>1.96</v>
      </c>
      <c r="K307" s="3">
        <v>1.7</v>
      </c>
      <c r="L307" s="3">
        <v>0.28999999999999998</v>
      </c>
      <c r="M307" s="7">
        <f t="shared" si="34"/>
        <v>2.12</v>
      </c>
      <c r="N307" s="7">
        <f t="shared" si="36"/>
        <v>2.0499999999999998</v>
      </c>
      <c r="O307" s="7">
        <f t="shared" si="36"/>
        <v>1.99</v>
      </c>
      <c r="P307" s="7">
        <f t="shared" si="36"/>
        <v>1.96</v>
      </c>
      <c r="Q307" s="7">
        <f t="shared" si="36"/>
        <v>1.73</v>
      </c>
      <c r="R307" s="7">
        <f t="shared" si="36"/>
        <v>1.7</v>
      </c>
      <c r="S307" s="7">
        <f t="shared" si="36"/>
        <v>1.57</v>
      </c>
      <c r="T307" s="7">
        <f t="shared" si="36"/>
        <v>0.62</v>
      </c>
      <c r="U307" s="7">
        <f t="shared" si="36"/>
        <v>0.56000000000000005</v>
      </c>
      <c r="V307" s="7">
        <f t="shared" si="36"/>
        <v>0.28999999999999998</v>
      </c>
      <c r="W307" s="3">
        <f>SUM($M307:M307)-W$4</f>
        <v>-6.6733891998599022</v>
      </c>
      <c r="X307" s="3">
        <f>SUM($M307:N307)-X$4</f>
        <v>-4.8351904280213329</v>
      </c>
      <c r="Y307" s="3">
        <f>SUM($M307:O307)-Y$4</f>
        <v>-3.0569916561827633</v>
      </c>
      <c r="Z307" s="3">
        <f>SUM($M307:P307)-Z$4</f>
        <v>-1.3087928843441929</v>
      </c>
      <c r="AA307" s="3">
        <f>SUM($M307:Q307)-AA$4</f>
        <v>0.20940588749437694</v>
      </c>
      <c r="AB307" s="3">
        <f>SUM($M307:R307)-AB$4</f>
        <v>1.6976046593329457</v>
      </c>
      <c r="AC307" s="3">
        <f>SUM($M307:S307)-AC$4</f>
        <v>3.0558034311715154</v>
      </c>
      <c r="AD307" s="3">
        <f>SUM($M307:T307)-AD$4</f>
        <v>3.4640022030100859</v>
      </c>
      <c r="AE307" s="3">
        <f>SUM($M307:U307)-AE$4</f>
        <v>3.8122009748486558</v>
      </c>
      <c r="AF307" s="3">
        <f>SUM($M307:V307)-AF$4</f>
        <v>3.8903997466872244</v>
      </c>
      <c r="AG307" s="3">
        <f t="shared" si="31"/>
        <v>3.8903997466872244</v>
      </c>
      <c r="AH307" s="17">
        <f t="shared" si="32"/>
        <v>10</v>
      </c>
      <c r="AI307" s="5">
        <f t="shared" si="33"/>
        <v>10.699600253312775</v>
      </c>
      <c r="AJ307" s="5"/>
      <c r="AK307" s="5"/>
    </row>
    <row r="308" spans="1:37">
      <c r="A308">
        <f t="shared" si="30"/>
        <v>8</v>
      </c>
      <c r="B308" s="2">
        <v>300</v>
      </c>
      <c r="C308" s="3">
        <v>0.23</v>
      </c>
      <c r="D308" s="3">
        <v>2.02</v>
      </c>
      <c r="E308" s="3">
        <v>1.0900000000000001</v>
      </c>
      <c r="F308" s="3">
        <v>1.8</v>
      </c>
      <c r="G308" s="3">
        <v>0.26</v>
      </c>
      <c r="H308" s="3">
        <v>0.5</v>
      </c>
      <c r="I308" s="3">
        <v>2.17</v>
      </c>
      <c r="J308" s="3">
        <v>1.49</v>
      </c>
      <c r="K308" s="3">
        <v>0.94</v>
      </c>
      <c r="L308" s="3">
        <v>1.42</v>
      </c>
      <c r="M308" s="7">
        <f t="shared" si="34"/>
        <v>2.17</v>
      </c>
      <c r="N308" s="7">
        <f t="shared" si="36"/>
        <v>2.02</v>
      </c>
      <c r="O308" s="7">
        <f t="shared" si="36"/>
        <v>1.8</v>
      </c>
      <c r="P308" s="7">
        <f t="shared" si="36"/>
        <v>1.49</v>
      </c>
      <c r="Q308" s="7">
        <f t="shared" si="36"/>
        <v>1.42</v>
      </c>
      <c r="R308" s="7">
        <f t="shared" si="36"/>
        <v>1.0900000000000001</v>
      </c>
      <c r="S308" s="7">
        <f t="shared" si="36"/>
        <v>0.94</v>
      </c>
      <c r="T308" s="7">
        <f t="shared" si="36"/>
        <v>0.5</v>
      </c>
      <c r="U308" s="7">
        <f t="shared" si="36"/>
        <v>0.26</v>
      </c>
      <c r="V308" s="7">
        <f t="shared" si="36"/>
        <v>0.23</v>
      </c>
      <c r="W308" s="3">
        <f>SUM($M308:M308)-W$4</f>
        <v>-6.6233891998599024</v>
      </c>
      <c r="X308" s="3">
        <f>SUM($M308:N308)-X$4</f>
        <v>-4.8151904280213333</v>
      </c>
      <c r="Y308" s="3">
        <f>SUM($M308:O308)-Y$4</f>
        <v>-3.2269916561827641</v>
      </c>
      <c r="Z308" s="3">
        <f>SUM($M308:P308)-Z$4</f>
        <v>-1.9487928843441944</v>
      </c>
      <c r="AA308" s="3">
        <f>SUM($M308:Q308)-AA$4</f>
        <v>-0.7405941125056259</v>
      </c>
      <c r="AB308" s="3">
        <f>SUM($M308:R308)-AB$4</f>
        <v>0.13760465933294341</v>
      </c>
      <c r="AC308" s="3">
        <f>SUM($M308:S308)-AC$4</f>
        <v>0.86580343117151237</v>
      </c>
      <c r="AD308" s="3">
        <f>SUM($M308:T308)-AD$4</f>
        <v>1.1540022030100836</v>
      </c>
      <c r="AE308" s="3">
        <f>SUM($M308:U308)-AE$4</f>
        <v>1.2022009748486528</v>
      </c>
      <c r="AF308" s="3">
        <f>SUM($M308:V308)-AF$4</f>
        <v>1.2203997466872227</v>
      </c>
      <c r="AG308" s="3">
        <f t="shared" si="31"/>
        <v>1.2203997466872227</v>
      </c>
      <c r="AH308" s="17">
        <f t="shared" si="32"/>
        <v>10</v>
      </c>
      <c r="AI308" s="5">
        <f t="shared" si="33"/>
        <v>10.699600253312775</v>
      </c>
      <c r="AJ308" s="5"/>
      <c r="AK308" s="5"/>
    </row>
    <row r="309" spans="1:37">
      <c r="A309">
        <f t="shared" si="30"/>
        <v>8</v>
      </c>
      <c r="B309" s="2">
        <v>301</v>
      </c>
      <c r="C309" s="3">
        <v>2.3199999999999998</v>
      </c>
      <c r="D309" s="3">
        <v>2.5</v>
      </c>
      <c r="E309" s="3">
        <v>0.67</v>
      </c>
      <c r="F309" s="3">
        <v>0.83</v>
      </c>
      <c r="G309" s="3">
        <v>1.23</v>
      </c>
      <c r="H309" s="3">
        <v>1.78</v>
      </c>
      <c r="I309" s="3">
        <v>1.54</v>
      </c>
      <c r="J309" s="3">
        <v>2.33</v>
      </c>
      <c r="K309" s="3">
        <v>2.48</v>
      </c>
      <c r="L309" s="3">
        <v>0.51</v>
      </c>
      <c r="M309" s="7">
        <f t="shared" si="34"/>
        <v>2.5</v>
      </c>
      <c r="N309" s="7">
        <f t="shared" si="36"/>
        <v>2.48</v>
      </c>
      <c r="O309" s="7">
        <f t="shared" si="36"/>
        <v>2.33</v>
      </c>
      <c r="P309" s="7">
        <f t="shared" si="36"/>
        <v>2.3199999999999998</v>
      </c>
      <c r="Q309" s="7">
        <f t="shared" si="36"/>
        <v>1.78</v>
      </c>
      <c r="R309" s="7">
        <f t="shared" si="36"/>
        <v>1.54</v>
      </c>
      <c r="S309" s="7">
        <f t="shared" si="36"/>
        <v>1.23</v>
      </c>
      <c r="T309" s="7">
        <f t="shared" si="36"/>
        <v>0.83</v>
      </c>
      <c r="U309" s="7">
        <f t="shared" si="36"/>
        <v>0.67</v>
      </c>
      <c r="V309" s="7">
        <f t="shared" si="36"/>
        <v>0.51</v>
      </c>
      <c r="W309" s="3">
        <f>SUM($M309:M309)-W$4</f>
        <v>-6.2933891998599023</v>
      </c>
      <c r="X309" s="3">
        <f>SUM($M309:N309)-X$4</f>
        <v>-4.0251904280213324</v>
      </c>
      <c r="Y309" s="3">
        <f>SUM($M309:O309)-Y$4</f>
        <v>-1.9069916561827629</v>
      </c>
      <c r="Z309" s="3">
        <f>SUM($M309:P309)-Z$4</f>
        <v>0.20120711565580685</v>
      </c>
      <c r="AA309" s="3">
        <f>SUM($M309:Q309)-AA$4</f>
        <v>1.7694058874943757</v>
      </c>
      <c r="AB309" s="3">
        <f>SUM($M309:R309)-AB$4</f>
        <v>3.0976046593329443</v>
      </c>
      <c r="AC309" s="3">
        <f>SUM($M309:S309)-AC$4</f>
        <v>4.1158034311715141</v>
      </c>
      <c r="AD309" s="3">
        <f>SUM($M309:T309)-AD$4</f>
        <v>4.7340022030100855</v>
      </c>
      <c r="AE309" s="3">
        <f>SUM($M309:U309)-AE$4</f>
        <v>5.1922009748486548</v>
      </c>
      <c r="AF309" s="3">
        <f>SUM($M309:V309)-AF$4</f>
        <v>5.4903997466872259</v>
      </c>
      <c r="AG309" s="3">
        <f t="shared" si="31"/>
        <v>5.4903997466872259</v>
      </c>
      <c r="AH309" s="17">
        <f t="shared" si="32"/>
        <v>10</v>
      </c>
      <c r="AI309" s="5">
        <f t="shared" si="33"/>
        <v>10.699600253312775</v>
      </c>
      <c r="AJ309" s="5"/>
      <c r="AK309" s="5"/>
    </row>
    <row r="310" spans="1:37">
      <c r="A310">
        <f t="shared" si="30"/>
        <v>7</v>
      </c>
      <c r="B310" s="2">
        <v>302</v>
      </c>
      <c r="C310" s="3">
        <v>1.67</v>
      </c>
      <c r="D310" s="3">
        <v>0.7</v>
      </c>
      <c r="E310" s="3">
        <v>2.4</v>
      </c>
      <c r="F310" s="3">
        <v>1.02</v>
      </c>
      <c r="G310" s="3">
        <v>0.46</v>
      </c>
      <c r="H310" s="3">
        <v>0.92</v>
      </c>
      <c r="I310" s="3">
        <v>0.31</v>
      </c>
      <c r="J310" s="3">
        <v>0.53</v>
      </c>
      <c r="K310" s="3">
        <v>2.2999999999999998</v>
      </c>
      <c r="L310" s="3">
        <v>1.29</v>
      </c>
      <c r="M310" s="7">
        <f t="shared" si="34"/>
        <v>2.4</v>
      </c>
      <c r="N310" s="7">
        <f t="shared" si="36"/>
        <v>2.2999999999999998</v>
      </c>
      <c r="O310" s="7">
        <f t="shared" si="36"/>
        <v>1.67</v>
      </c>
      <c r="P310" s="7">
        <f t="shared" si="36"/>
        <v>1.29</v>
      </c>
      <c r="Q310" s="7">
        <f t="shared" si="36"/>
        <v>1.02</v>
      </c>
      <c r="R310" s="7">
        <f t="shared" si="36"/>
        <v>0.92</v>
      </c>
      <c r="S310" s="7">
        <f t="shared" si="36"/>
        <v>0.7</v>
      </c>
      <c r="T310" s="7">
        <f t="shared" si="36"/>
        <v>0.53</v>
      </c>
      <c r="U310" s="7">
        <f t="shared" si="36"/>
        <v>0.46</v>
      </c>
      <c r="V310" s="7">
        <f t="shared" si="36"/>
        <v>0.31</v>
      </c>
      <c r="W310" s="3">
        <f>SUM($M310:M310)-W$4</f>
        <v>-6.393389199859902</v>
      </c>
      <c r="X310" s="3">
        <f>SUM($M310:N310)-X$4</f>
        <v>-4.3051904280213336</v>
      </c>
      <c r="Y310" s="3">
        <f>SUM($M310:O310)-Y$4</f>
        <v>-2.8469916561827642</v>
      </c>
      <c r="Z310" s="3">
        <f>SUM($M310:P310)-Z$4</f>
        <v>-1.7687928843441947</v>
      </c>
      <c r="AA310" s="3">
        <f>SUM($M310:Q310)-AA$4</f>
        <v>-0.96059411250562476</v>
      </c>
      <c r="AB310" s="3">
        <f>SUM($M310:R310)-AB$4</f>
        <v>-0.25239534066705538</v>
      </c>
      <c r="AC310" s="3">
        <f>SUM($M310:S310)-AC$4</f>
        <v>0.23580343117151337</v>
      </c>
      <c r="AD310" s="3">
        <f>SUM($M310:T310)-AD$4</f>
        <v>0.55400220301008396</v>
      </c>
      <c r="AE310" s="3">
        <f>SUM($M310:U310)-AE$4</f>
        <v>0.80220097484865427</v>
      </c>
      <c r="AF310" s="3">
        <f>SUM($M310:V310)-AF$4</f>
        <v>0.90039974668722422</v>
      </c>
      <c r="AG310" s="3">
        <f t="shared" si="31"/>
        <v>0.90039974668722422</v>
      </c>
      <c r="AH310" s="17">
        <f t="shared" si="32"/>
        <v>10</v>
      </c>
      <c r="AI310" s="5">
        <f t="shared" si="33"/>
        <v>10.699600253312775</v>
      </c>
      <c r="AJ310" s="5"/>
      <c r="AK310" s="5"/>
    </row>
    <row r="311" spans="1:37">
      <c r="A311">
        <f t="shared" si="30"/>
        <v>8</v>
      </c>
      <c r="B311" s="2">
        <v>303</v>
      </c>
      <c r="C311" s="3">
        <v>0.85</v>
      </c>
      <c r="D311" s="3">
        <v>2.09</v>
      </c>
      <c r="E311" s="3">
        <v>2.1800000000000002</v>
      </c>
      <c r="F311" s="3">
        <v>1.26</v>
      </c>
      <c r="G311" s="3">
        <v>1.55</v>
      </c>
      <c r="H311" s="3">
        <v>2.34</v>
      </c>
      <c r="I311" s="3">
        <v>0.86</v>
      </c>
      <c r="J311" s="3">
        <v>1.08</v>
      </c>
      <c r="K311" s="3">
        <v>2.27</v>
      </c>
      <c r="L311" s="3">
        <v>1.75</v>
      </c>
      <c r="M311" s="7">
        <f t="shared" si="34"/>
        <v>2.34</v>
      </c>
      <c r="N311" s="7">
        <f t="shared" si="36"/>
        <v>2.27</v>
      </c>
      <c r="O311" s="7">
        <f t="shared" si="36"/>
        <v>2.1800000000000002</v>
      </c>
      <c r="P311" s="7">
        <f t="shared" si="36"/>
        <v>2.09</v>
      </c>
      <c r="Q311" s="7">
        <f t="shared" si="36"/>
        <v>1.75</v>
      </c>
      <c r="R311" s="7">
        <f t="shared" si="36"/>
        <v>1.55</v>
      </c>
      <c r="S311" s="7">
        <f t="shared" si="36"/>
        <v>1.26</v>
      </c>
      <c r="T311" s="7">
        <f t="shared" si="36"/>
        <v>1.08</v>
      </c>
      <c r="U311" s="7">
        <f t="shared" si="36"/>
        <v>0.86</v>
      </c>
      <c r="V311" s="7">
        <f t="shared" si="36"/>
        <v>0.85</v>
      </c>
      <c r="W311" s="3">
        <f>SUM($M311:M311)-W$4</f>
        <v>-6.4533891998599024</v>
      </c>
      <c r="X311" s="3">
        <f>SUM($M311:N311)-X$4</f>
        <v>-4.3951904280213334</v>
      </c>
      <c r="Y311" s="3">
        <f>SUM($M311:O311)-Y$4</f>
        <v>-2.4269916561827642</v>
      </c>
      <c r="Z311" s="3">
        <f>SUM($M311:P311)-Z$4</f>
        <v>-0.54879288434419493</v>
      </c>
      <c r="AA311" s="3">
        <f>SUM($M311:Q311)-AA$4</f>
        <v>0.98940588749437453</v>
      </c>
      <c r="AB311" s="3">
        <f>SUM($M311:R311)-AB$4</f>
        <v>2.3276046593329447</v>
      </c>
      <c r="AC311" s="3">
        <f>SUM($M311:S311)-AC$4</f>
        <v>3.3758034311715139</v>
      </c>
      <c r="AD311" s="3">
        <f>SUM($M311:T311)-AD$4</f>
        <v>4.2440022030100852</v>
      </c>
      <c r="AE311" s="3">
        <f>SUM($M311:U311)-AE$4</f>
        <v>4.8922009748486541</v>
      </c>
      <c r="AF311" s="3">
        <f>SUM($M311:V311)-AF$4</f>
        <v>5.530399746687225</v>
      </c>
      <c r="AG311" s="3">
        <f t="shared" si="31"/>
        <v>5.530399746687225</v>
      </c>
      <c r="AH311" s="17">
        <f t="shared" si="32"/>
        <v>10</v>
      </c>
      <c r="AI311" s="5">
        <f t="shared" si="33"/>
        <v>10.699600253312775</v>
      </c>
      <c r="AJ311" s="5"/>
      <c r="AK311" s="5"/>
    </row>
    <row r="312" spans="1:37">
      <c r="A312">
        <f t="shared" si="30"/>
        <v>8</v>
      </c>
      <c r="B312" s="2">
        <v>304</v>
      </c>
      <c r="C312" s="3">
        <v>0.36</v>
      </c>
      <c r="D312" s="3">
        <v>1.51</v>
      </c>
      <c r="E312" s="3">
        <v>2.4300000000000002</v>
      </c>
      <c r="F312" s="3">
        <v>1.1000000000000001</v>
      </c>
      <c r="G312" s="3">
        <v>2.27</v>
      </c>
      <c r="H312" s="3">
        <v>0.66</v>
      </c>
      <c r="I312" s="3">
        <v>1.57</v>
      </c>
      <c r="J312" s="3">
        <v>1.54</v>
      </c>
      <c r="K312" s="3">
        <v>1.33</v>
      </c>
      <c r="L312" s="3">
        <v>1.85</v>
      </c>
      <c r="M312" s="7">
        <f t="shared" si="34"/>
        <v>2.4300000000000002</v>
      </c>
      <c r="N312" s="7">
        <f t="shared" si="36"/>
        <v>2.27</v>
      </c>
      <c r="O312" s="7">
        <f t="shared" si="36"/>
        <v>1.85</v>
      </c>
      <c r="P312" s="7">
        <f t="shared" si="36"/>
        <v>1.57</v>
      </c>
      <c r="Q312" s="7">
        <f t="shared" si="36"/>
        <v>1.54</v>
      </c>
      <c r="R312" s="7">
        <f t="shared" si="36"/>
        <v>1.51</v>
      </c>
      <c r="S312" s="7">
        <f t="shared" si="36"/>
        <v>1.33</v>
      </c>
      <c r="T312" s="7">
        <f t="shared" si="36"/>
        <v>1.1000000000000001</v>
      </c>
      <c r="U312" s="7">
        <f t="shared" si="36"/>
        <v>0.66</v>
      </c>
      <c r="V312" s="7">
        <f t="shared" si="36"/>
        <v>0.36</v>
      </c>
      <c r="W312" s="3">
        <f>SUM($M312:M312)-W$4</f>
        <v>-6.3633891998599026</v>
      </c>
      <c r="X312" s="3">
        <f>SUM($M312:N312)-X$4</f>
        <v>-4.3051904280213327</v>
      </c>
      <c r="Y312" s="3">
        <f>SUM($M312:O312)-Y$4</f>
        <v>-2.6669916561827627</v>
      </c>
      <c r="Z312" s="3">
        <f>SUM($M312:P312)-Z$4</f>
        <v>-1.3087928843441929</v>
      </c>
      <c r="AA312" s="3">
        <f>SUM($M312:Q312)-AA$4</f>
        <v>1.9405887494375662E-2</v>
      </c>
      <c r="AB312" s="3">
        <f>SUM($M312:R312)-AB$4</f>
        <v>1.3176046593329449</v>
      </c>
      <c r="AC312" s="3">
        <f>SUM($M312:S312)-AC$4</f>
        <v>2.4358034311715144</v>
      </c>
      <c r="AD312" s="3">
        <f>SUM($M312:T312)-AD$4</f>
        <v>3.3240022030100853</v>
      </c>
      <c r="AE312" s="3">
        <f>SUM($M312:U312)-AE$4</f>
        <v>3.7722009748486549</v>
      </c>
      <c r="AF312" s="3">
        <f>SUM($M312:V312)-AF$4</f>
        <v>3.9203997466872238</v>
      </c>
      <c r="AG312" s="3">
        <f t="shared" si="31"/>
        <v>3.9203997466872238</v>
      </c>
      <c r="AH312" s="17">
        <f t="shared" si="32"/>
        <v>10</v>
      </c>
      <c r="AI312" s="5">
        <f t="shared" si="33"/>
        <v>10.699600253312775</v>
      </c>
      <c r="AJ312" s="5"/>
      <c r="AK312" s="5"/>
    </row>
    <row r="313" spans="1:37">
      <c r="A313">
        <f t="shared" si="30"/>
        <v>8</v>
      </c>
      <c r="B313" s="2">
        <v>305</v>
      </c>
      <c r="C313" s="3">
        <v>0.26</v>
      </c>
      <c r="D313" s="3">
        <v>2.09</v>
      </c>
      <c r="E313" s="3">
        <v>0.78</v>
      </c>
      <c r="F313" s="3">
        <v>2.39</v>
      </c>
      <c r="G313" s="3">
        <v>0.22</v>
      </c>
      <c r="H313" s="3">
        <v>1.41</v>
      </c>
      <c r="I313" s="3">
        <v>1.75</v>
      </c>
      <c r="J313" s="3">
        <v>2.08</v>
      </c>
      <c r="K313" s="3">
        <v>0.31</v>
      </c>
      <c r="L313" s="3">
        <v>2.36</v>
      </c>
      <c r="M313" s="7">
        <f t="shared" si="34"/>
        <v>2.39</v>
      </c>
      <c r="N313" s="7">
        <f t="shared" si="36"/>
        <v>2.36</v>
      </c>
      <c r="O313" s="7">
        <f t="shared" si="36"/>
        <v>2.09</v>
      </c>
      <c r="P313" s="7">
        <f t="shared" si="36"/>
        <v>2.08</v>
      </c>
      <c r="Q313" s="7">
        <f t="shared" si="36"/>
        <v>1.75</v>
      </c>
      <c r="R313" s="7">
        <f t="shared" si="36"/>
        <v>1.41</v>
      </c>
      <c r="S313" s="7">
        <f t="shared" si="36"/>
        <v>0.78</v>
      </c>
      <c r="T313" s="7">
        <f t="shared" si="36"/>
        <v>0.31</v>
      </c>
      <c r="U313" s="7">
        <f t="shared" si="36"/>
        <v>0.26</v>
      </c>
      <c r="V313" s="7">
        <f t="shared" si="36"/>
        <v>0.22</v>
      </c>
      <c r="W313" s="3">
        <f>SUM($M313:M313)-W$4</f>
        <v>-6.4033891998599017</v>
      </c>
      <c r="X313" s="3">
        <f>SUM($M313:N313)-X$4</f>
        <v>-4.2551904280213328</v>
      </c>
      <c r="Y313" s="3">
        <f>SUM($M313:O313)-Y$4</f>
        <v>-2.3769916561827635</v>
      </c>
      <c r="Z313" s="3">
        <f>SUM($M313:P313)-Z$4</f>
        <v>-0.50879288434419401</v>
      </c>
      <c r="AA313" s="3">
        <f>SUM($M313:Q313)-AA$4</f>
        <v>1.0294058874943754</v>
      </c>
      <c r="AB313" s="3">
        <f>SUM($M313:R313)-AB$4</f>
        <v>2.227604659332945</v>
      </c>
      <c r="AC313" s="3">
        <f>SUM($M313:S313)-AC$4</f>
        <v>2.7958034311715139</v>
      </c>
      <c r="AD313" s="3">
        <f>SUM($M313:T313)-AD$4</f>
        <v>2.8940022030100856</v>
      </c>
      <c r="AE313" s="3">
        <f>SUM($M313:U313)-AE$4</f>
        <v>2.9422009748486548</v>
      </c>
      <c r="AF313" s="3">
        <f>SUM($M313:V313)-AF$4</f>
        <v>2.9503997466872249</v>
      </c>
      <c r="AG313" s="3">
        <f t="shared" si="31"/>
        <v>2.9503997466872249</v>
      </c>
      <c r="AH313" s="17">
        <f t="shared" si="32"/>
        <v>10</v>
      </c>
      <c r="AI313" s="5">
        <f t="shared" si="33"/>
        <v>10.699600253312775</v>
      </c>
      <c r="AJ313" s="5"/>
      <c r="AK313" s="5"/>
    </row>
    <row r="314" spans="1:37">
      <c r="A314">
        <f t="shared" si="30"/>
        <v>8</v>
      </c>
      <c r="B314" s="2">
        <v>306</v>
      </c>
      <c r="C314" s="3">
        <v>1.42</v>
      </c>
      <c r="D314" s="3">
        <v>1.71</v>
      </c>
      <c r="E314" s="3">
        <v>1.67</v>
      </c>
      <c r="F314" s="3">
        <v>1.77</v>
      </c>
      <c r="G314" s="3">
        <v>2.02</v>
      </c>
      <c r="H314" s="3">
        <v>0.72</v>
      </c>
      <c r="I314" s="3">
        <v>0.75</v>
      </c>
      <c r="J314" s="3">
        <v>0.26</v>
      </c>
      <c r="K314" s="3">
        <v>2.4500000000000002</v>
      </c>
      <c r="L314" s="3">
        <v>1.58</v>
      </c>
      <c r="M314" s="7">
        <f t="shared" si="34"/>
        <v>2.4500000000000002</v>
      </c>
      <c r="N314" s="7">
        <f t="shared" si="36"/>
        <v>2.02</v>
      </c>
      <c r="O314" s="7">
        <f t="shared" si="36"/>
        <v>1.77</v>
      </c>
      <c r="P314" s="7">
        <f t="shared" si="36"/>
        <v>1.71</v>
      </c>
      <c r="Q314" s="7">
        <f t="shared" si="36"/>
        <v>1.67</v>
      </c>
      <c r="R314" s="7">
        <f t="shared" si="36"/>
        <v>1.58</v>
      </c>
      <c r="S314" s="7">
        <f t="shared" si="36"/>
        <v>1.42</v>
      </c>
      <c r="T314" s="7">
        <f t="shared" si="36"/>
        <v>0.75</v>
      </c>
      <c r="U314" s="7">
        <f t="shared" si="36"/>
        <v>0.72</v>
      </c>
      <c r="V314" s="7">
        <f t="shared" si="36"/>
        <v>0.26</v>
      </c>
      <c r="W314" s="3">
        <f>SUM($M314:M314)-W$4</f>
        <v>-6.3433891998599021</v>
      </c>
      <c r="X314" s="3">
        <f>SUM($M314:N314)-X$4</f>
        <v>-4.5351904280213322</v>
      </c>
      <c r="Y314" s="3">
        <f>SUM($M314:O314)-Y$4</f>
        <v>-2.9769916561827632</v>
      </c>
      <c r="Z314" s="3">
        <f>SUM($M314:P314)-Z$4</f>
        <v>-1.4787928843441938</v>
      </c>
      <c r="AA314" s="3">
        <f>SUM($M314:Q314)-AA$4</f>
        <v>-2.0594112505623485E-2</v>
      </c>
      <c r="AB314" s="3">
        <f>SUM($M314:R314)-AB$4</f>
        <v>1.347604659332946</v>
      </c>
      <c r="AC314" s="3">
        <f>SUM($M314:S314)-AC$4</f>
        <v>2.5558034311715154</v>
      </c>
      <c r="AD314" s="3">
        <f>SUM($M314:T314)-AD$4</f>
        <v>3.0940022030100867</v>
      </c>
      <c r="AE314" s="3">
        <f>SUM($M314:U314)-AE$4</f>
        <v>3.6022009748486568</v>
      </c>
      <c r="AF314" s="3">
        <f>SUM($M314:V314)-AF$4</f>
        <v>3.650399746687226</v>
      </c>
      <c r="AG314" s="3">
        <f t="shared" si="31"/>
        <v>3.650399746687226</v>
      </c>
      <c r="AH314" s="17">
        <f t="shared" si="32"/>
        <v>10</v>
      </c>
      <c r="AI314" s="5">
        <f t="shared" si="33"/>
        <v>10.699600253312775</v>
      </c>
      <c r="AJ314" s="5"/>
      <c r="AK314" s="5"/>
    </row>
    <row r="315" spans="1:37">
      <c r="A315">
        <f t="shared" si="30"/>
        <v>7</v>
      </c>
      <c r="B315" s="2">
        <v>307</v>
      </c>
      <c r="C315" s="3">
        <v>1.97</v>
      </c>
      <c r="D315" s="3">
        <v>1.01</v>
      </c>
      <c r="E315" s="3">
        <v>0.84</v>
      </c>
      <c r="F315" s="3">
        <v>1.46</v>
      </c>
      <c r="G315" s="3">
        <v>1.6</v>
      </c>
      <c r="H315" s="3">
        <v>0.9</v>
      </c>
      <c r="I315" s="3">
        <v>1.71</v>
      </c>
      <c r="J315" s="3">
        <v>1.1299999999999999</v>
      </c>
      <c r="K315" s="3">
        <v>1.1100000000000001</v>
      </c>
      <c r="L315" s="3">
        <v>1.1499999999999999</v>
      </c>
      <c r="M315" s="7">
        <f t="shared" si="34"/>
        <v>1.97</v>
      </c>
      <c r="N315" s="7">
        <f t="shared" si="36"/>
        <v>1.71</v>
      </c>
      <c r="O315" s="7">
        <f t="shared" si="36"/>
        <v>1.6</v>
      </c>
      <c r="P315" s="7">
        <f t="shared" si="36"/>
        <v>1.46</v>
      </c>
      <c r="Q315" s="7">
        <f t="shared" si="36"/>
        <v>1.1499999999999999</v>
      </c>
      <c r="R315" s="7">
        <f t="shared" si="36"/>
        <v>1.1299999999999999</v>
      </c>
      <c r="S315" s="7">
        <f t="shared" si="36"/>
        <v>1.1100000000000001</v>
      </c>
      <c r="T315" s="7">
        <f t="shared" si="36"/>
        <v>1.01</v>
      </c>
      <c r="U315" s="7">
        <f t="shared" si="36"/>
        <v>0.9</v>
      </c>
      <c r="V315" s="7">
        <f t="shared" si="36"/>
        <v>0.84</v>
      </c>
      <c r="W315" s="3">
        <f>SUM($M315:M315)-W$4</f>
        <v>-6.8233891998599026</v>
      </c>
      <c r="X315" s="3">
        <f>SUM($M315:N315)-X$4</f>
        <v>-5.3251904280213331</v>
      </c>
      <c r="Y315" s="3">
        <f>SUM($M315:O315)-Y$4</f>
        <v>-3.936991656182764</v>
      </c>
      <c r="Z315" s="3">
        <f>SUM($M315:P315)-Z$4</f>
        <v>-2.6887928843441946</v>
      </c>
      <c r="AA315" s="3">
        <f>SUM($M315:Q315)-AA$4</f>
        <v>-1.7505941125056257</v>
      </c>
      <c r="AB315" s="3">
        <f>SUM($M315:R315)-AB$4</f>
        <v>-0.83239534066705545</v>
      </c>
      <c r="AC315" s="3">
        <f>SUM($M315:S315)-AC$4</f>
        <v>6.5803431171513438E-2</v>
      </c>
      <c r="AD315" s="3">
        <f>SUM($M315:T315)-AD$4</f>
        <v>0.86400220301008446</v>
      </c>
      <c r="AE315" s="3">
        <f>SUM($M315:U315)-AE$4</f>
        <v>1.5522009748486543</v>
      </c>
      <c r="AF315" s="3">
        <f>SUM($M315:V315)-AF$4</f>
        <v>2.1803997466872236</v>
      </c>
      <c r="AG315" s="3">
        <f t="shared" si="31"/>
        <v>2.1803997466872236</v>
      </c>
      <c r="AH315" s="17">
        <f t="shared" si="32"/>
        <v>10</v>
      </c>
      <c r="AI315" s="5">
        <f t="shared" si="33"/>
        <v>10.699600253312775</v>
      </c>
      <c r="AJ315" s="5"/>
      <c r="AK315" s="5"/>
    </row>
    <row r="316" spans="1:37">
      <c r="A316">
        <f t="shared" si="30"/>
        <v>8</v>
      </c>
      <c r="B316" s="2">
        <v>308</v>
      </c>
      <c r="C316" s="3">
        <v>1.1399999999999999</v>
      </c>
      <c r="D316" s="3">
        <v>1.93</v>
      </c>
      <c r="E316" s="3">
        <v>1.76</v>
      </c>
      <c r="F316" s="3">
        <v>0.32</v>
      </c>
      <c r="G316" s="3">
        <v>1.88</v>
      </c>
      <c r="H316" s="3">
        <v>0.5</v>
      </c>
      <c r="I316" s="3">
        <v>2.39</v>
      </c>
      <c r="J316" s="3">
        <v>0.74</v>
      </c>
      <c r="K316" s="3">
        <v>2.42</v>
      </c>
      <c r="L316" s="3">
        <v>0.3</v>
      </c>
      <c r="M316" s="7">
        <f t="shared" si="34"/>
        <v>2.42</v>
      </c>
      <c r="N316" s="7">
        <f t="shared" si="36"/>
        <v>2.39</v>
      </c>
      <c r="O316" s="7">
        <f t="shared" si="36"/>
        <v>1.93</v>
      </c>
      <c r="P316" s="7">
        <f t="shared" si="36"/>
        <v>1.88</v>
      </c>
      <c r="Q316" s="7">
        <f t="shared" si="36"/>
        <v>1.76</v>
      </c>
      <c r="R316" s="7">
        <f t="shared" si="36"/>
        <v>1.1399999999999999</v>
      </c>
      <c r="S316" s="7">
        <f t="shared" si="36"/>
        <v>0.74</v>
      </c>
      <c r="T316" s="7">
        <f t="shared" si="36"/>
        <v>0.5</v>
      </c>
      <c r="U316" s="7">
        <f t="shared" si="36"/>
        <v>0.32</v>
      </c>
      <c r="V316" s="7">
        <f t="shared" si="36"/>
        <v>0.3</v>
      </c>
      <c r="W316" s="3">
        <f>SUM($M316:M316)-W$4</f>
        <v>-6.3733891998599024</v>
      </c>
      <c r="X316" s="3">
        <f>SUM($M316:N316)-X$4</f>
        <v>-4.1951904280213324</v>
      </c>
      <c r="Y316" s="3">
        <f>SUM($M316:O316)-Y$4</f>
        <v>-2.4769916561827632</v>
      </c>
      <c r="Z316" s="3">
        <f>SUM($M316:P316)-Z$4</f>
        <v>-0.80879288434419294</v>
      </c>
      <c r="AA316" s="3">
        <f>SUM($M316:Q316)-AA$4</f>
        <v>0.7394058874943763</v>
      </c>
      <c r="AB316" s="3">
        <f>SUM($M316:R316)-AB$4</f>
        <v>1.6676046593329463</v>
      </c>
      <c r="AC316" s="3">
        <f>SUM($M316:S316)-AC$4</f>
        <v>2.195803431171516</v>
      </c>
      <c r="AD316" s="3">
        <f>SUM($M316:T316)-AD$4</f>
        <v>2.4840022030100872</v>
      </c>
      <c r="AE316" s="3">
        <f>SUM($M316:U316)-AE$4</f>
        <v>2.592200974848657</v>
      </c>
      <c r="AF316" s="3">
        <f>SUM($M316:V316)-AF$4</f>
        <v>2.6803997466872271</v>
      </c>
      <c r="AG316" s="3">
        <f t="shared" si="31"/>
        <v>2.6803997466872271</v>
      </c>
      <c r="AH316" s="17">
        <f t="shared" si="32"/>
        <v>10</v>
      </c>
      <c r="AI316" s="5">
        <f t="shared" si="33"/>
        <v>10.699600253312775</v>
      </c>
      <c r="AJ316" s="5"/>
      <c r="AK316" s="5"/>
    </row>
    <row r="317" spans="1:37">
      <c r="A317">
        <f t="shared" si="30"/>
        <v>8</v>
      </c>
      <c r="B317" s="2">
        <v>309</v>
      </c>
      <c r="C317" s="3">
        <v>0.43</v>
      </c>
      <c r="D317" s="3">
        <v>2.29</v>
      </c>
      <c r="E317" s="3">
        <v>1.2</v>
      </c>
      <c r="F317" s="3">
        <v>1.76</v>
      </c>
      <c r="G317" s="3">
        <v>2.42</v>
      </c>
      <c r="H317" s="3">
        <v>1.37</v>
      </c>
      <c r="I317" s="3">
        <v>2.15</v>
      </c>
      <c r="J317" s="3">
        <v>0.7</v>
      </c>
      <c r="K317" s="3">
        <v>0.91</v>
      </c>
      <c r="L317" s="3">
        <v>0.92</v>
      </c>
      <c r="M317" s="7">
        <f t="shared" si="34"/>
        <v>2.42</v>
      </c>
      <c r="N317" s="7">
        <f t="shared" si="36"/>
        <v>2.29</v>
      </c>
      <c r="O317" s="7">
        <f t="shared" si="36"/>
        <v>2.15</v>
      </c>
      <c r="P317" s="7">
        <f t="shared" si="36"/>
        <v>1.76</v>
      </c>
      <c r="Q317" s="7">
        <f t="shared" si="36"/>
        <v>1.37</v>
      </c>
      <c r="R317" s="7">
        <f t="shared" si="36"/>
        <v>1.2</v>
      </c>
      <c r="S317" s="7">
        <f t="shared" si="36"/>
        <v>0.92</v>
      </c>
      <c r="T317" s="7">
        <f t="shared" si="36"/>
        <v>0.91</v>
      </c>
      <c r="U317" s="7">
        <f t="shared" si="36"/>
        <v>0.7</v>
      </c>
      <c r="V317" s="7">
        <f t="shared" si="36"/>
        <v>0.43</v>
      </c>
      <c r="W317" s="3">
        <f>SUM($M317:M317)-W$4</f>
        <v>-6.3733891998599024</v>
      </c>
      <c r="X317" s="3">
        <f>SUM($M317:N317)-X$4</f>
        <v>-4.2951904280213329</v>
      </c>
      <c r="Y317" s="3">
        <f>SUM($M317:O317)-Y$4</f>
        <v>-2.356991656182764</v>
      </c>
      <c r="Z317" s="3">
        <f>SUM($M317:P317)-Z$4</f>
        <v>-0.80879288434419472</v>
      </c>
      <c r="AA317" s="3">
        <f>SUM($M317:Q317)-AA$4</f>
        <v>0.34940588749437396</v>
      </c>
      <c r="AB317" s="3">
        <f>SUM($M317:R317)-AB$4</f>
        <v>1.3376046593329427</v>
      </c>
      <c r="AC317" s="3">
        <f>SUM($M317:S317)-AC$4</f>
        <v>2.0458034311715121</v>
      </c>
      <c r="AD317" s="3">
        <f>SUM($M317:T317)-AD$4</f>
        <v>2.7440022030100835</v>
      </c>
      <c r="AE317" s="3">
        <f>SUM($M317:U317)-AE$4</f>
        <v>3.2322009748486522</v>
      </c>
      <c r="AF317" s="3">
        <f>SUM($M317:V317)-AF$4</f>
        <v>3.4503997466872214</v>
      </c>
      <c r="AG317" s="3">
        <f t="shared" si="31"/>
        <v>3.4503997466872214</v>
      </c>
      <c r="AH317" s="17">
        <f t="shared" si="32"/>
        <v>10</v>
      </c>
      <c r="AI317" s="5">
        <f t="shared" si="33"/>
        <v>10.699600253312775</v>
      </c>
      <c r="AJ317" s="5"/>
      <c r="AK317" s="5"/>
    </row>
    <row r="318" spans="1:37">
      <c r="A318">
        <f t="shared" si="30"/>
        <v>5</v>
      </c>
      <c r="B318" s="2">
        <v>310</v>
      </c>
      <c r="C318" s="3">
        <v>1.32</v>
      </c>
      <c r="D318" s="3">
        <v>0.88</v>
      </c>
      <c r="E318" s="3">
        <v>0.3</v>
      </c>
      <c r="F318" s="3">
        <v>0.68</v>
      </c>
      <c r="G318" s="3">
        <v>1.33</v>
      </c>
      <c r="H318" s="3">
        <v>1.07</v>
      </c>
      <c r="I318" s="3">
        <v>1.73</v>
      </c>
      <c r="J318" s="3">
        <v>2.33</v>
      </c>
      <c r="K318" s="3">
        <v>0.72</v>
      </c>
      <c r="L318" s="3">
        <v>0.54</v>
      </c>
      <c r="M318" s="7">
        <f t="shared" si="34"/>
        <v>2.33</v>
      </c>
      <c r="N318" s="7">
        <f t="shared" si="36"/>
        <v>1.73</v>
      </c>
      <c r="O318" s="7">
        <f t="shared" si="36"/>
        <v>1.33</v>
      </c>
      <c r="P318" s="7">
        <f t="shared" si="36"/>
        <v>1.32</v>
      </c>
      <c r="Q318" s="7">
        <f t="shared" si="36"/>
        <v>1.07</v>
      </c>
      <c r="R318" s="7">
        <f t="shared" si="36"/>
        <v>0.88</v>
      </c>
      <c r="S318" s="7">
        <f t="shared" si="36"/>
        <v>0.72</v>
      </c>
      <c r="T318" s="7">
        <f t="shared" si="36"/>
        <v>0.68</v>
      </c>
      <c r="U318" s="7">
        <f t="shared" si="36"/>
        <v>0.54</v>
      </c>
      <c r="V318" s="7">
        <f t="shared" si="36"/>
        <v>0.3</v>
      </c>
      <c r="W318" s="3">
        <f>SUM($M318:M318)-W$4</f>
        <v>-6.4633891998599022</v>
      </c>
      <c r="X318" s="3">
        <f>SUM($M318:N318)-X$4</f>
        <v>-4.9451904280213324</v>
      </c>
      <c r="Y318" s="3">
        <f>SUM($M318:O318)-Y$4</f>
        <v>-3.8269916561827628</v>
      </c>
      <c r="Z318" s="3">
        <f>SUM($M318:P318)-Z$4</f>
        <v>-2.7187928843441931</v>
      </c>
      <c r="AA318" s="3">
        <f>SUM($M318:Q318)-AA$4</f>
        <v>-1.8605941125056233</v>
      </c>
      <c r="AB318" s="3">
        <f>SUM($M318:R318)-AB$4</f>
        <v>-1.1923953406670531</v>
      </c>
      <c r="AC318" s="3">
        <f>SUM($M318:S318)-AC$4</f>
        <v>-0.68419656882848301</v>
      </c>
      <c r="AD318" s="3">
        <f>SUM($M318:T318)-AD$4</f>
        <v>-0.21599779698991206</v>
      </c>
      <c r="AE318" s="3">
        <f>SUM($M318:U318)-AE$4</f>
        <v>0.11220097484865654</v>
      </c>
      <c r="AF318" s="3">
        <f>SUM($M318:V318)-AF$4</f>
        <v>0.20039974668722671</v>
      </c>
      <c r="AG318" s="3">
        <f t="shared" si="31"/>
        <v>0.20039974668722671</v>
      </c>
      <c r="AH318" s="17">
        <f t="shared" si="32"/>
        <v>10</v>
      </c>
      <c r="AI318" s="5">
        <f t="shared" si="33"/>
        <v>10.699600253312775</v>
      </c>
      <c r="AJ318" s="5"/>
      <c r="AK318" s="5"/>
    </row>
    <row r="319" spans="1:37">
      <c r="A319">
        <f t="shared" si="30"/>
        <v>8</v>
      </c>
      <c r="B319" s="2">
        <v>311</v>
      </c>
      <c r="C319" s="3">
        <v>1.79</v>
      </c>
      <c r="D319" s="3">
        <v>2.3199999999999998</v>
      </c>
      <c r="E319" s="3">
        <v>0.71</v>
      </c>
      <c r="F319" s="3">
        <v>1.31</v>
      </c>
      <c r="G319" s="3">
        <v>2.0099999999999998</v>
      </c>
      <c r="H319" s="3">
        <v>1.51</v>
      </c>
      <c r="I319" s="3">
        <v>2.25</v>
      </c>
      <c r="J319" s="3">
        <v>2.2200000000000002</v>
      </c>
      <c r="K319" s="3">
        <v>1.76</v>
      </c>
      <c r="L319" s="3">
        <v>1.23</v>
      </c>
      <c r="M319" s="7">
        <f t="shared" si="34"/>
        <v>2.3199999999999998</v>
      </c>
      <c r="N319" s="7">
        <f t="shared" si="36"/>
        <v>2.25</v>
      </c>
      <c r="O319" s="7">
        <f t="shared" si="36"/>
        <v>2.2200000000000002</v>
      </c>
      <c r="P319" s="7">
        <f t="shared" si="36"/>
        <v>2.0099999999999998</v>
      </c>
      <c r="Q319" s="7">
        <f t="shared" si="36"/>
        <v>1.79</v>
      </c>
      <c r="R319" s="7">
        <f t="shared" si="36"/>
        <v>1.76</v>
      </c>
      <c r="S319" s="7">
        <f t="shared" si="36"/>
        <v>1.51</v>
      </c>
      <c r="T319" s="7">
        <f t="shared" si="36"/>
        <v>1.31</v>
      </c>
      <c r="U319" s="7">
        <f t="shared" si="36"/>
        <v>1.23</v>
      </c>
      <c r="V319" s="7">
        <f t="shared" si="36"/>
        <v>0.71</v>
      </c>
      <c r="W319" s="3">
        <f>SUM($M319:M319)-W$4</f>
        <v>-6.473389199859902</v>
      </c>
      <c r="X319" s="3">
        <f>SUM($M319:N319)-X$4</f>
        <v>-4.4351904280213326</v>
      </c>
      <c r="Y319" s="3">
        <f>SUM($M319:O319)-Y$4</f>
        <v>-2.4269916561827625</v>
      </c>
      <c r="Z319" s="3">
        <f>SUM($M319:P319)-Z$4</f>
        <v>-0.62879288434419323</v>
      </c>
      <c r="AA319" s="3">
        <f>SUM($M319:Q319)-AA$4</f>
        <v>0.94940588749437538</v>
      </c>
      <c r="AB319" s="3">
        <f>SUM($M319:R319)-AB$4</f>
        <v>2.4976046593329446</v>
      </c>
      <c r="AC319" s="3">
        <f>SUM($M319:S319)-AC$4</f>
        <v>3.7958034311715139</v>
      </c>
      <c r="AD319" s="3">
        <f>SUM($M319:T319)-AD$4</f>
        <v>4.8940022030100856</v>
      </c>
      <c r="AE319" s="3">
        <f>SUM($M319:U319)-AE$4</f>
        <v>5.9122009748486537</v>
      </c>
      <c r="AF319" s="3">
        <f>SUM($M319:V319)-AF$4</f>
        <v>6.410399746687224</v>
      </c>
      <c r="AG319" s="3">
        <f t="shared" si="31"/>
        <v>6.410399746687224</v>
      </c>
      <c r="AH319" s="17">
        <f t="shared" si="32"/>
        <v>10</v>
      </c>
      <c r="AI319" s="5">
        <f t="shared" si="33"/>
        <v>10.699600253312775</v>
      </c>
      <c r="AJ319" s="5"/>
      <c r="AK319" s="5"/>
    </row>
    <row r="320" spans="1:37">
      <c r="A320">
        <f t="shared" si="30"/>
        <v>6</v>
      </c>
      <c r="B320" s="2">
        <v>312</v>
      </c>
      <c r="C320" s="3">
        <v>0.94</v>
      </c>
      <c r="D320" s="3">
        <v>1.67</v>
      </c>
      <c r="E320" s="3">
        <v>1.53</v>
      </c>
      <c r="F320" s="3">
        <v>0.73</v>
      </c>
      <c r="G320" s="3">
        <v>1.45</v>
      </c>
      <c r="H320" s="3">
        <v>0.24</v>
      </c>
      <c r="I320" s="3">
        <v>1.96</v>
      </c>
      <c r="J320" s="3">
        <v>0.92</v>
      </c>
      <c r="K320" s="3">
        <v>1.0900000000000001</v>
      </c>
      <c r="L320" s="3">
        <v>1.25</v>
      </c>
      <c r="M320" s="7">
        <f t="shared" si="34"/>
        <v>1.96</v>
      </c>
      <c r="N320" s="7">
        <f t="shared" si="36"/>
        <v>1.67</v>
      </c>
      <c r="O320" s="7">
        <f t="shared" si="36"/>
        <v>1.53</v>
      </c>
      <c r="P320" s="7">
        <f t="shared" si="36"/>
        <v>1.45</v>
      </c>
      <c r="Q320" s="7">
        <f t="shared" si="36"/>
        <v>1.25</v>
      </c>
      <c r="R320" s="7">
        <f t="shared" si="36"/>
        <v>1.0900000000000001</v>
      </c>
      <c r="S320" s="7">
        <f t="shared" si="36"/>
        <v>0.94</v>
      </c>
      <c r="T320" s="7">
        <f t="shared" si="36"/>
        <v>0.92</v>
      </c>
      <c r="U320" s="7">
        <f t="shared" si="36"/>
        <v>0.73</v>
      </c>
      <c r="V320" s="7">
        <f t="shared" si="36"/>
        <v>0.24</v>
      </c>
      <c r="W320" s="3">
        <f>SUM($M320:M320)-W$4</f>
        <v>-6.8333891998599023</v>
      </c>
      <c r="X320" s="3">
        <f>SUM($M320:N320)-X$4</f>
        <v>-5.375190428021333</v>
      </c>
      <c r="Y320" s="3">
        <f>SUM($M320:O320)-Y$4</f>
        <v>-4.0569916561827633</v>
      </c>
      <c r="Z320" s="3">
        <f>SUM($M320:P320)-Z$4</f>
        <v>-2.8187928843441936</v>
      </c>
      <c r="AA320" s="3">
        <f>SUM($M320:Q320)-AA$4</f>
        <v>-1.7805941125056242</v>
      </c>
      <c r="AB320" s="3">
        <f>SUM($M320:R320)-AB$4</f>
        <v>-0.90239534066705396</v>
      </c>
      <c r="AC320" s="3">
        <f>SUM($M320:S320)-AC$4</f>
        <v>-0.174196568828485</v>
      </c>
      <c r="AD320" s="3">
        <f>SUM($M320:T320)-AD$4</f>
        <v>0.53400220301008616</v>
      </c>
      <c r="AE320" s="3">
        <f>SUM($M320:U320)-AE$4</f>
        <v>1.052200974848656</v>
      </c>
      <c r="AF320" s="3">
        <f>SUM($M320:V320)-AF$4</f>
        <v>1.0803997466872257</v>
      </c>
      <c r="AG320" s="3">
        <f t="shared" si="31"/>
        <v>1.0803997466872257</v>
      </c>
      <c r="AH320" s="17">
        <f t="shared" si="32"/>
        <v>10</v>
      </c>
      <c r="AI320" s="5">
        <f t="shared" si="33"/>
        <v>10.699600253312775</v>
      </c>
      <c r="AJ320" s="5"/>
      <c r="AK320" s="5"/>
    </row>
    <row r="321" spans="1:37">
      <c r="A321">
        <f t="shared" si="30"/>
        <v>8</v>
      </c>
      <c r="B321" s="2">
        <v>313</v>
      </c>
      <c r="C321" s="3">
        <v>2.44</v>
      </c>
      <c r="D321" s="3">
        <v>1.98</v>
      </c>
      <c r="E321" s="3">
        <v>1.93</v>
      </c>
      <c r="F321" s="3">
        <v>2</v>
      </c>
      <c r="G321" s="3">
        <v>2.34</v>
      </c>
      <c r="H321" s="3">
        <v>1.08</v>
      </c>
      <c r="I321" s="3">
        <v>1.37</v>
      </c>
      <c r="J321" s="3">
        <v>1.45</v>
      </c>
      <c r="K321" s="3">
        <v>1.41</v>
      </c>
      <c r="L321" s="3">
        <v>2.14</v>
      </c>
      <c r="M321" s="7">
        <f t="shared" si="34"/>
        <v>2.44</v>
      </c>
      <c r="N321" s="7">
        <f t="shared" si="36"/>
        <v>2.34</v>
      </c>
      <c r="O321" s="7">
        <f t="shared" si="36"/>
        <v>2.14</v>
      </c>
      <c r="P321" s="7">
        <f t="shared" si="36"/>
        <v>2</v>
      </c>
      <c r="Q321" s="7">
        <f t="shared" si="36"/>
        <v>1.98</v>
      </c>
      <c r="R321" s="7">
        <f t="shared" si="36"/>
        <v>1.93</v>
      </c>
      <c r="S321" s="7">
        <f t="shared" si="36"/>
        <v>1.45</v>
      </c>
      <c r="T321" s="7">
        <f t="shared" si="36"/>
        <v>1.41</v>
      </c>
      <c r="U321" s="7">
        <f t="shared" si="36"/>
        <v>1.37</v>
      </c>
      <c r="V321" s="7">
        <f t="shared" si="36"/>
        <v>1.08</v>
      </c>
      <c r="W321" s="3">
        <f>SUM($M321:M321)-W$4</f>
        <v>-6.3533891998599028</v>
      </c>
      <c r="X321" s="3">
        <f>SUM($M321:N321)-X$4</f>
        <v>-4.2251904280213335</v>
      </c>
      <c r="Y321" s="3">
        <f>SUM($M321:O321)-Y$4</f>
        <v>-2.2969916561827635</v>
      </c>
      <c r="Z321" s="3">
        <f>SUM($M321:P321)-Z$4</f>
        <v>-0.50879288434419401</v>
      </c>
      <c r="AA321" s="3">
        <f>SUM($M321:Q321)-AA$4</f>
        <v>1.2594058874943759</v>
      </c>
      <c r="AB321" s="3">
        <f>SUM($M321:R321)-AB$4</f>
        <v>2.977604659332945</v>
      </c>
      <c r="AC321" s="3">
        <f>SUM($M321:S321)-AC$4</f>
        <v>4.2158034311715138</v>
      </c>
      <c r="AD321" s="3">
        <f>SUM($M321:T321)-AD$4</f>
        <v>5.4140022030100852</v>
      </c>
      <c r="AE321" s="3">
        <f>SUM($M321:U321)-AE$4</f>
        <v>6.5722009748486538</v>
      </c>
      <c r="AF321" s="3">
        <f>SUM($M321:V321)-AF$4</f>
        <v>7.4403997466872251</v>
      </c>
      <c r="AG321" s="3">
        <f t="shared" si="31"/>
        <v>7.4403997466872251</v>
      </c>
      <c r="AH321" s="17">
        <f t="shared" si="32"/>
        <v>10</v>
      </c>
      <c r="AI321" s="5">
        <f t="shared" si="33"/>
        <v>10.699600253312775</v>
      </c>
      <c r="AJ321" s="5"/>
      <c r="AK321" s="5"/>
    </row>
    <row r="322" spans="1:37">
      <c r="A322">
        <f t="shared" si="30"/>
        <v>8</v>
      </c>
      <c r="B322" s="2">
        <v>314</v>
      </c>
      <c r="C322" s="3">
        <v>1.24</v>
      </c>
      <c r="D322" s="3">
        <v>2.21</v>
      </c>
      <c r="E322" s="3">
        <v>2.48</v>
      </c>
      <c r="F322" s="3">
        <v>1.41</v>
      </c>
      <c r="G322" s="3">
        <v>0.7</v>
      </c>
      <c r="H322" s="3">
        <v>1.62</v>
      </c>
      <c r="I322" s="3">
        <v>0.74</v>
      </c>
      <c r="J322" s="3">
        <v>1.63</v>
      </c>
      <c r="K322" s="3">
        <v>1.87</v>
      </c>
      <c r="L322" s="3">
        <v>0.6</v>
      </c>
      <c r="M322" s="7">
        <f t="shared" si="34"/>
        <v>2.48</v>
      </c>
      <c r="N322" s="7">
        <f t="shared" si="36"/>
        <v>2.21</v>
      </c>
      <c r="O322" s="7">
        <f t="shared" si="36"/>
        <v>1.87</v>
      </c>
      <c r="P322" s="7">
        <f t="shared" si="36"/>
        <v>1.63</v>
      </c>
      <c r="Q322" s="7">
        <f t="shared" si="36"/>
        <v>1.62</v>
      </c>
      <c r="R322" s="7">
        <f t="shared" si="36"/>
        <v>1.41</v>
      </c>
      <c r="S322" s="7">
        <f t="shared" si="36"/>
        <v>1.24</v>
      </c>
      <c r="T322" s="7">
        <f t="shared" si="36"/>
        <v>0.74</v>
      </c>
      <c r="U322" s="7">
        <f t="shared" si="36"/>
        <v>0.7</v>
      </c>
      <c r="V322" s="7">
        <f t="shared" si="36"/>
        <v>0.6</v>
      </c>
      <c r="W322" s="3">
        <f>SUM($M322:M322)-W$4</f>
        <v>-6.3133891998599019</v>
      </c>
      <c r="X322" s="3">
        <f>SUM($M322:N322)-X$4</f>
        <v>-4.3151904280213333</v>
      </c>
      <c r="Y322" s="3">
        <f>SUM($M322:O322)-Y$4</f>
        <v>-2.6569916561827638</v>
      </c>
      <c r="Z322" s="3">
        <f>SUM($M322:P322)-Z$4</f>
        <v>-1.2387928843441944</v>
      </c>
      <c r="AA322" s="3">
        <f>SUM($M322:Q322)-AA$4</f>
        <v>0.16940588749437424</v>
      </c>
      <c r="AB322" s="3">
        <f>SUM($M322:R322)-AB$4</f>
        <v>1.3676046593329438</v>
      </c>
      <c r="AC322" s="3">
        <f>SUM($M322:S322)-AC$4</f>
        <v>2.3958034311715135</v>
      </c>
      <c r="AD322" s="3">
        <f>SUM($M322:T322)-AD$4</f>
        <v>2.924002203010085</v>
      </c>
      <c r="AE322" s="3">
        <f>SUM($M322:U322)-AE$4</f>
        <v>3.4122009748486537</v>
      </c>
      <c r="AF322" s="3">
        <f>SUM($M322:V322)-AF$4</f>
        <v>3.8003997466872228</v>
      </c>
      <c r="AG322" s="3">
        <f t="shared" si="31"/>
        <v>3.8003997466872228</v>
      </c>
      <c r="AH322" s="17">
        <f t="shared" si="32"/>
        <v>10</v>
      </c>
      <c r="AI322" s="5">
        <f t="shared" si="33"/>
        <v>10.699600253312775</v>
      </c>
      <c r="AJ322" s="5"/>
      <c r="AK322" s="5"/>
    </row>
    <row r="323" spans="1:37">
      <c r="A323">
        <f t="shared" si="30"/>
        <v>8</v>
      </c>
      <c r="B323" s="2">
        <v>315</v>
      </c>
      <c r="C323" s="3">
        <v>1.26</v>
      </c>
      <c r="D323" s="3">
        <v>2.34</v>
      </c>
      <c r="E323" s="3">
        <v>1.56</v>
      </c>
      <c r="F323" s="3">
        <v>0.48</v>
      </c>
      <c r="G323" s="3">
        <v>2.39</v>
      </c>
      <c r="H323" s="3">
        <v>2.42</v>
      </c>
      <c r="I323" s="3">
        <v>1.08</v>
      </c>
      <c r="J323" s="3">
        <v>2.36</v>
      </c>
      <c r="K323" s="3">
        <v>1.04</v>
      </c>
      <c r="L323" s="3">
        <v>0.66</v>
      </c>
      <c r="M323" s="7">
        <f t="shared" si="34"/>
        <v>2.42</v>
      </c>
      <c r="N323" s="7">
        <f t="shared" si="36"/>
        <v>2.39</v>
      </c>
      <c r="O323" s="7">
        <f t="shared" si="36"/>
        <v>2.36</v>
      </c>
      <c r="P323" s="7">
        <f t="shared" si="36"/>
        <v>2.34</v>
      </c>
      <c r="Q323" s="7">
        <f t="shared" si="36"/>
        <v>1.56</v>
      </c>
      <c r="R323" s="7">
        <f t="shared" si="36"/>
        <v>1.26</v>
      </c>
      <c r="S323" s="7">
        <f t="shared" si="36"/>
        <v>1.08</v>
      </c>
      <c r="T323" s="7">
        <f t="shared" si="36"/>
        <v>1.04</v>
      </c>
      <c r="U323" s="7">
        <f t="shared" si="36"/>
        <v>0.66</v>
      </c>
      <c r="V323" s="7">
        <f t="shared" si="36"/>
        <v>0.48</v>
      </c>
      <c r="W323" s="3">
        <f>SUM($M323:M323)-W$4</f>
        <v>-6.3733891998599024</v>
      </c>
      <c r="X323" s="3">
        <f>SUM($M323:N323)-X$4</f>
        <v>-4.1951904280213324</v>
      </c>
      <c r="Y323" s="3">
        <f>SUM($M323:O323)-Y$4</f>
        <v>-2.0469916561827635</v>
      </c>
      <c r="Z323" s="3">
        <f>SUM($M323:P323)-Z$4</f>
        <v>8.120711565580585E-2</v>
      </c>
      <c r="AA323" s="3">
        <f>SUM($M323:Q323)-AA$4</f>
        <v>1.4294058874943758</v>
      </c>
      <c r="AB323" s="3">
        <f>SUM($M323:R323)-AB$4</f>
        <v>2.477604659332945</v>
      </c>
      <c r="AC323" s="3">
        <f>SUM($M323:S323)-AC$4</f>
        <v>3.3458034311715146</v>
      </c>
      <c r="AD323" s="3">
        <f>SUM($M323:T323)-AD$4</f>
        <v>4.174002203010085</v>
      </c>
      <c r="AE323" s="3">
        <f>SUM($M323:U323)-AE$4</f>
        <v>4.6222009748486546</v>
      </c>
      <c r="AF323" s="3">
        <f>SUM($M323:V323)-AF$4</f>
        <v>4.8903997466872244</v>
      </c>
      <c r="AG323" s="3">
        <f t="shared" si="31"/>
        <v>4.8903997466872244</v>
      </c>
      <c r="AH323" s="17">
        <f t="shared" si="32"/>
        <v>10</v>
      </c>
      <c r="AI323" s="5">
        <f t="shared" si="33"/>
        <v>10.699600253312775</v>
      </c>
      <c r="AJ323" s="5"/>
      <c r="AK323" s="5"/>
    </row>
    <row r="324" spans="1:37">
      <c r="A324">
        <f t="shared" si="30"/>
        <v>2</v>
      </c>
      <c r="B324" s="2">
        <v>316</v>
      </c>
      <c r="C324" s="3">
        <v>1.0900000000000001</v>
      </c>
      <c r="D324" s="3">
        <v>0.46</v>
      </c>
      <c r="E324" s="3">
        <v>0.22</v>
      </c>
      <c r="F324" s="3">
        <v>0.82</v>
      </c>
      <c r="G324" s="3">
        <v>2.06</v>
      </c>
      <c r="H324" s="3">
        <v>1.74</v>
      </c>
      <c r="I324" s="3">
        <v>0.26</v>
      </c>
      <c r="J324" s="3">
        <v>0.93</v>
      </c>
      <c r="K324" s="3">
        <v>2.4500000000000002</v>
      </c>
      <c r="L324" s="3">
        <v>0.31</v>
      </c>
      <c r="M324" s="7">
        <f t="shared" si="34"/>
        <v>2.4500000000000002</v>
      </c>
      <c r="N324" s="7">
        <f t="shared" si="36"/>
        <v>2.06</v>
      </c>
      <c r="O324" s="7">
        <f t="shared" si="36"/>
        <v>1.74</v>
      </c>
      <c r="P324" s="7">
        <f t="shared" si="36"/>
        <v>1.0900000000000001</v>
      </c>
      <c r="Q324" s="7">
        <f t="shared" si="36"/>
        <v>0.93</v>
      </c>
      <c r="R324" s="7">
        <f t="shared" si="36"/>
        <v>0.82</v>
      </c>
      <c r="S324" s="7">
        <f t="shared" si="36"/>
        <v>0.46</v>
      </c>
      <c r="T324" s="7">
        <f t="shared" si="36"/>
        <v>0.31</v>
      </c>
      <c r="U324" s="7">
        <f t="shared" si="36"/>
        <v>0.26</v>
      </c>
      <c r="V324" s="7">
        <f t="shared" si="36"/>
        <v>0.22</v>
      </c>
      <c r="W324" s="3">
        <f>SUM($M324:M324)-W$4</f>
        <v>-6.3433891998599021</v>
      </c>
      <c r="X324" s="3">
        <f>SUM($M324:N324)-X$4</f>
        <v>-4.4951904280213331</v>
      </c>
      <c r="Y324" s="3">
        <f>SUM($M324:O324)-Y$4</f>
        <v>-2.9669916561827634</v>
      </c>
      <c r="Z324" s="3">
        <f>SUM($M324:P324)-Z$4</f>
        <v>-2.0887928843441941</v>
      </c>
      <c r="AA324" s="3">
        <f>SUM($M324:Q324)-AA$4</f>
        <v>-1.3705941125056249</v>
      </c>
      <c r="AB324" s="3">
        <f>SUM($M324:R324)-AB$4</f>
        <v>-0.76239534066705517</v>
      </c>
      <c r="AC324" s="3">
        <f>SUM($M324:S324)-AC$4</f>
        <v>-0.51419656882848486</v>
      </c>
      <c r="AD324" s="3">
        <f>SUM($M324:T324)-AD$4</f>
        <v>-0.41599779698991313</v>
      </c>
      <c r="AE324" s="3">
        <f>SUM($M324:U324)-AE$4</f>
        <v>-0.36779902515134388</v>
      </c>
      <c r="AF324" s="3">
        <f>SUM($M324:V324)-AF$4</f>
        <v>-0.35960025331277379</v>
      </c>
      <c r="AG324" s="3">
        <f t="shared" si="31"/>
        <v>-0.35960025331277379</v>
      </c>
      <c r="AH324" s="17">
        <f t="shared" si="32"/>
        <v>0</v>
      </c>
      <c r="AI324" s="5">
        <f t="shared" si="33"/>
        <v>0</v>
      </c>
      <c r="AJ324" s="5"/>
      <c r="AK324" s="5"/>
    </row>
    <row r="325" spans="1:37">
      <c r="A325">
        <f t="shared" si="30"/>
        <v>8</v>
      </c>
      <c r="B325" s="2">
        <v>317</v>
      </c>
      <c r="C325" s="3">
        <v>1.96</v>
      </c>
      <c r="D325" s="3">
        <v>0.45</v>
      </c>
      <c r="E325" s="3">
        <v>1.6</v>
      </c>
      <c r="F325" s="3">
        <v>1.61</v>
      </c>
      <c r="G325" s="3">
        <v>1.1100000000000001</v>
      </c>
      <c r="H325" s="3">
        <v>2.3199999999999998</v>
      </c>
      <c r="I325" s="3">
        <v>2.44</v>
      </c>
      <c r="J325" s="3">
        <v>0.56999999999999995</v>
      </c>
      <c r="K325" s="3">
        <v>1.1200000000000001</v>
      </c>
      <c r="L325" s="3">
        <v>2.2000000000000002</v>
      </c>
      <c r="M325" s="7">
        <f t="shared" si="34"/>
        <v>2.44</v>
      </c>
      <c r="N325" s="7">
        <f t="shared" si="36"/>
        <v>2.3199999999999998</v>
      </c>
      <c r="O325" s="7">
        <f t="shared" si="36"/>
        <v>2.2000000000000002</v>
      </c>
      <c r="P325" s="7">
        <f t="shared" si="36"/>
        <v>1.96</v>
      </c>
      <c r="Q325" s="7">
        <f t="shared" si="36"/>
        <v>1.61</v>
      </c>
      <c r="R325" s="7">
        <f t="shared" si="36"/>
        <v>1.6</v>
      </c>
      <c r="S325" s="7">
        <f t="shared" si="36"/>
        <v>1.1200000000000001</v>
      </c>
      <c r="T325" s="7">
        <f t="shared" si="36"/>
        <v>1.1100000000000001</v>
      </c>
      <c r="U325" s="7">
        <f t="shared" si="36"/>
        <v>0.56999999999999995</v>
      </c>
      <c r="V325" s="7">
        <f t="shared" si="36"/>
        <v>0.45</v>
      </c>
      <c r="W325" s="3">
        <f>SUM($M325:M325)-W$4</f>
        <v>-6.3533891998599028</v>
      </c>
      <c r="X325" s="3">
        <f>SUM($M325:N325)-X$4</f>
        <v>-4.2451904280213331</v>
      </c>
      <c r="Y325" s="3">
        <f>SUM($M325:O325)-Y$4</f>
        <v>-2.2569916561827634</v>
      </c>
      <c r="Z325" s="3">
        <f>SUM($M325:P325)-Z$4</f>
        <v>-0.50879288434419401</v>
      </c>
      <c r="AA325" s="3">
        <f>SUM($M325:Q325)-AA$4</f>
        <v>0.88940588749437488</v>
      </c>
      <c r="AB325" s="3">
        <f>SUM($M325:R325)-AB$4</f>
        <v>2.277604659332944</v>
      </c>
      <c r="AC325" s="3">
        <f>SUM($M325:S325)-AC$4</f>
        <v>3.1858034311715144</v>
      </c>
      <c r="AD325" s="3">
        <f>SUM($M325:T325)-AD$4</f>
        <v>4.0840022030100851</v>
      </c>
      <c r="AE325" s="3">
        <f>SUM($M325:U325)-AE$4</f>
        <v>4.4422009748486548</v>
      </c>
      <c r="AF325" s="3">
        <f>SUM($M325:V325)-AF$4</f>
        <v>4.6803997466872236</v>
      </c>
      <c r="AG325" s="3">
        <f t="shared" si="31"/>
        <v>4.6803997466872236</v>
      </c>
      <c r="AH325" s="17">
        <f t="shared" si="32"/>
        <v>10</v>
      </c>
      <c r="AI325" s="5">
        <f t="shared" si="33"/>
        <v>10.699600253312775</v>
      </c>
      <c r="AJ325" s="5"/>
      <c r="AK325" s="5"/>
    </row>
    <row r="326" spans="1:37">
      <c r="A326">
        <f t="shared" si="30"/>
        <v>7</v>
      </c>
      <c r="B326" s="2">
        <v>318</v>
      </c>
      <c r="C326" s="3">
        <v>0.69</v>
      </c>
      <c r="D326" s="3">
        <v>0.87</v>
      </c>
      <c r="E326" s="3">
        <v>0.38</v>
      </c>
      <c r="F326" s="3">
        <v>0.67</v>
      </c>
      <c r="G326" s="3">
        <v>2.27</v>
      </c>
      <c r="H326" s="3">
        <v>0.98</v>
      </c>
      <c r="I326" s="3">
        <v>2.4700000000000002</v>
      </c>
      <c r="J326" s="3">
        <v>2.25</v>
      </c>
      <c r="K326" s="3">
        <v>1.01</v>
      </c>
      <c r="L326" s="3">
        <v>0.61</v>
      </c>
      <c r="M326" s="7">
        <f t="shared" si="34"/>
        <v>2.4700000000000002</v>
      </c>
      <c r="N326" s="7">
        <f t="shared" si="36"/>
        <v>2.27</v>
      </c>
      <c r="O326" s="7">
        <f t="shared" si="36"/>
        <v>2.25</v>
      </c>
      <c r="P326" s="7">
        <f t="shared" si="36"/>
        <v>1.01</v>
      </c>
      <c r="Q326" s="7">
        <f t="shared" si="36"/>
        <v>0.98</v>
      </c>
      <c r="R326" s="7">
        <f t="shared" si="36"/>
        <v>0.87</v>
      </c>
      <c r="S326" s="7">
        <f t="shared" si="36"/>
        <v>0.69</v>
      </c>
      <c r="T326" s="7">
        <f t="shared" si="36"/>
        <v>0.67</v>
      </c>
      <c r="U326" s="7">
        <f t="shared" si="36"/>
        <v>0.61</v>
      </c>
      <c r="V326" s="7">
        <f t="shared" si="36"/>
        <v>0.38</v>
      </c>
      <c r="W326" s="3">
        <f>SUM($M326:M326)-W$4</f>
        <v>-6.3233891998599017</v>
      </c>
      <c r="X326" s="3">
        <f>SUM($M326:N326)-X$4</f>
        <v>-4.2651904280213326</v>
      </c>
      <c r="Y326" s="3">
        <f>SUM($M326:O326)-Y$4</f>
        <v>-2.2269916561827632</v>
      </c>
      <c r="Z326" s="3">
        <f>SUM($M326:P326)-Z$4</f>
        <v>-1.4287928843441939</v>
      </c>
      <c r="AA326" s="3">
        <f>SUM($M326:Q326)-AA$4</f>
        <v>-0.66059411250562405</v>
      </c>
      <c r="AB326" s="3">
        <f>SUM($M326:R326)-AB$4</f>
        <v>-2.395340667055379E-3</v>
      </c>
      <c r="AC326" s="3">
        <f>SUM($M326:S326)-AC$4</f>
        <v>0.47580343117151358</v>
      </c>
      <c r="AD326" s="3">
        <f>SUM($M326:T326)-AD$4</f>
        <v>0.93400220301008474</v>
      </c>
      <c r="AE326" s="3">
        <f>SUM($M326:U326)-AE$4</f>
        <v>1.3322009748486536</v>
      </c>
      <c r="AF326" s="3">
        <f>SUM($M326:V326)-AF$4</f>
        <v>1.5003997466872239</v>
      </c>
      <c r="AG326" s="3">
        <f t="shared" si="31"/>
        <v>1.5003997466872239</v>
      </c>
      <c r="AH326" s="17">
        <f t="shared" si="32"/>
        <v>10</v>
      </c>
      <c r="AI326" s="5">
        <f t="shared" si="33"/>
        <v>10.699600253312775</v>
      </c>
      <c r="AJ326" s="5"/>
      <c r="AK326" s="5"/>
    </row>
    <row r="327" spans="1:37">
      <c r="A327">
        <f t="shared" si="30"/>
        <v>8</v>
      </c>
      <c r="B327" s="2">
        <v>319</v>
      </c>
      <c r="C327" s="3">
        <v>0.34</v>
      </c>
      <c r="D327" s="3">
        <v>2.4300000000000002</v>
      </c>
      <c r="E327" s="3">
        <v>1.46</v>
      </c>
      <c r="F327" s="3">
        <v>1.4</v>
      </c>
      <c r="G327" s="3">
        <v>0.66</v>
      </c>
      <c r="H327" s="3">
        <v>0.39</v>
      </c>
      <c r="I327" s="3">
        <v>0.8</v>
      </c>
      <c r="J327" s="3">
        <v>1.28</v>
      </c>
      <c r="K327" s="3">
        <v>2.39</v>
      </c>
      <c r="L327" s="3">
        <v>1.22</v>
      </c>
      <c r="M327" s="7">
        <f t="shared" si="34"/>
        <v>2.4300000000000002</v>
      </c>
      <c r="N327" s="7">
        <f t="shared" si="36"/>
        <v>2.39</v>
      </c>
      <c r="O327" s="7">
        <f t="shared" si="36"/>
        <v>1.46</v>
      </c>
      <c r="P327" s="7">
        <f t="shared" si="36"/>
        <v>1.4</v>
      </c>
      <c r="Q327" s="7">
        <f t="shared" si="36"/>
        <v>1.28</v>
      </c>
      <c r="R327" s="7">
        <f t="shared" si="36"/>
        <v>1.22</v>
      </c>
      <c r="S327" s="7">
        <f t="shared" si="36"/>
        <v>0.8</v>
      </c>
      <c r="T327" s="7">
        <f t="shared" si="36"/>
        <v>0.66</v>
      </c>
      <c r="U327" s="7">
        <f t="shared" si="36"/>
        <v>0.39</v>
      </c>
      <c r="V327" s="7">
        <f t="shared" si="36"/>
        <v>0.34</v>
      </c>
      <c r="W327" s="3">
        <f>SUM($M327:M327)-W$4</f>
        <v>-6.3633891998599026</v>
      </c>
      <c r="X327" s="3">
        <f>SUM($M327:N327)-X$4</f>
        <v>-4.1851904280213326</v>
      </c>
      <c r="Y327" s="3">
        <f>SUM($M327:O327)-Y$4</f>
        <v>-2.9369916561827631</v>
      </c>
      <c r="Z327" s="3">
        <f>SUM($M327:P327)-Z$4</f>
        <v>-1.7487928843441942</v>
      </c>
      <c r="AA327" s="3">
        <f>SUM($M327:Q327)-AA$4</f>
        <v>-0.6805941125056254</v>
      </c>
      <c r="AB327" s="3">
        <f>SUM($M327:R327)-AB$4</f>
        <v>0.32760465933294469</v>
      </c>
      <c r="AC327" s="3">
        <f>SUM($M327:S327)-AC$4</f>
        <v>0.91580343117151486</v>
      </c>
      <c r="AD327" s="3">
        <f>SUM($M327:T327)-AD$4</f>
        <v>1.3640022030100862</v>
      </c>
      <c r="AE327" s="3">
        <f>SUM($M327:U327)-AE$4</f>
        <v>1.5422009748486563</v>
      </c>
      <c r="AF327" s="3">
        <f>SUM($M327:V327)-AF$4</f>
        <v>1.6703997466872256</v>
      </c>
      <c r="AG327" s="3">
        <f t="shared" si="31"/>
        <v>1.6703997466872256</v>
      </c>
      <c r="AH327" s="17">
        <f t="shared" si="32"/>
        <v>10</v>
      </c>
      <c r="AI327" s="5">
        <f t="shared" si="33"/>
        <v>10.699600253312775</v>
      </c>
      <c r="AJ327" s="5"/>
      <c r="AK327" s="5"/>
    </row>
    <row r="328" spans="1:37">
      <c r="A328">
        <f t="shared" si="30"/>
        <v>8</v>
      </c>
      <c r="B328" s="2">
        <v>320</v>
      </c>
      <c r="C328" s="3">
        <v>1.78</v>
      </c>
      <c r="D328" s="3">
        <v>0.69</v>
      </c>
      <c r="E328" s="3">
        <v>1.67</v>
      </c>
      <c r="F328" s="3">
        <v>0.2</v>
      </c>
      <c r="G328" s="3">
        <v>1.68</v>
      </c>
      <c r="H328" s="3">
        <v>1.6</v>
      </c>
      <c r="I328" s="3">
        <v>0.25</v>
      </c>
      <c r="J328" s="3">
        <v>1.55</v>
      </c>
      <c r="K328" s="3">
        <v>1.7</v>
      </c>
      <c r="L328" s="3">
        <v>0.97</v>
      </c>
      <c r="M328" s="7">
        <f t="shared" si="34"/>
        <v>1.78</v>
      </c>
      <c r="N328" s="7">
        <f t="shared" si="36"/>
        <v>1.7</v>
      </c>
      <c r="O328" s="7">
        <f t="shared" si="36"/>
        <v>1.68</v>
      </c>
      <c r="P328" s="7">
        <f t="shared" si="36"/>
        <v>1.67</v>
      </c>
      <c r="Q328" s="7">
        <f t="shared" si="36"/>
        <v>1.6</v>
      </c>
      <c r="R328" s="7">
        <f t="shared" si="36"/>
        <v>1.55</v>
      </c>
      <c r="S328" s="7">
        <f t="shared" si="36"/>
        <v>0.97</v>
      </c>
      <c r="T328" s="7">
        <f t="shared" si="36"/>
        <v>0.69</v>
      </c>
      <c r="U328" s="7">
        <f t="shared" si="36"/>
        <v>0.25</v>
      </c>
      <c r="V328" s="7">
        <f t="shared" si="36"/>
        <v>0.2</v>
      </c>
      <c r="W328" s="3">
        <f>SUM($M328:M328)-W$4</f>
        <v>-7.0133891998599021</v>
      </c>
      <c r="X328" s="3">
        <f>SUM($M328:N328)-X$4</f>
        <v>-5.5251904280213324</v>
      </c>
      <c r="Y328" s="3">
        <f>SUM($M328:O328)-Y$4</f>
        <v>-4.0569916561827633</v>
      </c>
      <c r="Z328" s="3">
        <f>SUM($M328:P328)-Z$4</f>
        <v>-2.5987928843441939</v>
      </c>
      <c r="AA328" s="3">
        <f>SUM($M328:Q328)-AA$4</f>
        <v>-1.2105941125056248</v>
      </c>
      <c r="AB328" s="3">
        <f>SUM($M328:R328)-AB$4</f>
        <v>0.1276046593329454</v>
      </c>
      <c r="AC328" s="3">
        <f>SUM($M328:S328)-AC$4</f>
        <v>0.8858034311715155</v>
      </c>
      <c r="AD328" s="3">
        <f>SUM($M328:T328)-AD$4</f>
        <v>1.3640022030100862</v>
      </c>
      <c r="AE328" s="3">
        <f>SUM($M328:U328)-AE$4</f>
        <v>1.4022009748486557</v>
      </c>
      <c r="AF328" s="3">
        <f>SUM($M328:V328)-AF$4</f>
        <v>1.3903997466872244</v>
      </c>
      <c r="AG328" s="3">
        <f t="shared" si="31"/>
        <v>1.4022009748486557</v>
      </c>
      <c r="AH328" s="17">
        <f t="shared" si="32"/>
        <v>9</v>
      </c>
      <c r="AI328" s="5">
        <f t="shared" si="33"/>
        <v>10.487799025151345</v>
      </c>
      <c r="AJ328" s="5"/>
      <c r="AK328" s="5"/>
    </row>
    <row r="329" spans="1:37">
      <c r="A329">
        <f t="shared" si="30"/>
        <v>6</v>
      </c>
      <c r="B329" s="2">
        <v>321</v>
      </c>
      <c r="C329" s="3">
        <v>1.7</v>
      </c>
      <c r="D329" s="3">
        <v>0.69</v>
      </c>
      <c r="E329" s="3">
        <v>0.39</v>
      </c>
      <c r="F329" s="3">
        <v>1.43</v>
      </c>
      <c r="G329" s="3">
        <v>0.28000000000000003</v>
      </c>
      <c r="H329" s="3">
        <v>1.76</v>
      </c>
      <c r="I329" s="3">
        <v>1</v>
      </c>
      <c r="J329" s="3">
        <v>1.41</v>
      </c>
      <c r="K329" s="3">
        <v>1.2</v>
      </c>
      <c r="L329" s="3">
        <v>1.46</v>
      </c>
      <c r="M329" s="7">
        <f t="shared" si="34"/>
        <v>1.76</v>
      </c>
      <c r="N329" s="7">
        <f t="shared" si="36"/>
        <v>1.7</v>
      </c>
      <c r="O329" s="7">
        <f t="shared" si="36"/>
        <v>1.46</v>
      </c>
      <c r="P329" s="7">
        <f t="shared" si="36"/>
        <v>1.43</v>
      </c>
      <c r="Q329" s="7">
        <f t="shared" si="36"/>
        <v>1.41</v>
      </c>
      <c r="R329" s="7">
        <f t="shared" ref="N329:V357" si="37">LARGE($C329:$L329,R$7)</f>
        <v>1.2</v>
      </c>
      <c r="S329" s="7">
        <f t="shared" si="37"/>
        <v>1</v>
      </c>
      <c r="T329" s="7">
        <f t="shared" si="37"/>
        <v>0.69</v>
      </c>
      <c r="U329" s="7">
        <f t="shared" si="37"/>
        <v>0.39</v>
      </c>
      <c r="V329" s="7">
        <f t="shared" si="37"/>
        <v>0.28000000000000003</v>
      </c>
      <c r="W329" s="3">
        <f>SUM($M329:M329)-W$4</f>
        <v>-7.0333891998599025</v>
      </c>
      <c r="X329" s="3">
        <f>SUM($M329:N329)-X$4</f>
        <v>-5.5451904280213329</v>
      </c>
      <c r="Y329" s="3">
        <f>SUM($M329:O329)-Y$4</f>
        <v>-4.2969916561827635</v>
      </c>
      <c r="Z329" s="3">
        <f>SUM($M329:P329)-Z$4</f>
        <v>-3.0787928843441943</v>
      </c>
      <c r="AA329" s="3">
        <f>SUM($M329:Q329)-AA$4</f>
        <v>-1.8805941125056247</v>
      </c>
      <c r="AB329" s="3">
        <f>SUM($M329:R329)-AB$4</f>
        <v>-0.89239534066705595</v>
      </c>
      <c r="AC329" s="3">
        <f>SUM($M329:S329)-AC$4</f>
        <v>-0.10419656882848649</v>
      </c>
      <c r="AD329" s="3">
        <f>SUM($M329:T329)-AD$4</f>
        <v>0.37400220301008424</v>
      </c>
      <c r="AE329" s="3">
        <f>SUM($M329:U329)-AE$4</f>
        <v>0.55220097484865427</v>
      </c>
      <c r="AF329" s="3">
        <f>SUM($M329:V329)-AF$4</f>
        <v>0.62039974668722309</v>
      </c>
      <c r="AG329" s="3">
        <f t="shared" si="31"/>
        <v>0.62039974668722309</v>
      </c>
      <c r="AH329" s="17">
        <f t="shared" si="32"/>
        <v>10</v>
      </c>
      <c r="AI329" s="5">
        <f t="shared" si="33"/>
        <v>10.699600253312775</v>
      </c>
      <c r="AJ329" s="5"/>
      <c r="AK329" s="5"/>
    </row>
    <row r="330" spans="1:37">
      <c r="A330">
        <f t="shared" ref="A330:A393" si="38">COUNTIF(AB330:AK330,"&gt;=0")</f>
        <v>8</v>
      </c>
      <c r="B330" s="2">
        <v>322</v>
      </c>
      <c r="C330" s="3">
        <v>1.98</v>
      </c>
      <c r="D330" s="3">
        <v>1.27</v>
      </c>
      <c r="E330" s="3">
        <v>2.33</v>
      </c>
      <c r="F330" s="3">
        <v>0.79</v>
      </c>
      <c r="G330" s="3">
        <v>2.09</v>
      </c>
      <c r="H330" s="3">
        <v>0.48</v>
      </c>
      <c r="I330" s="3">
        <v>1.74</v>
      </c>
      <c r="J330" s="3">
        <v>0.73</v>
      </c>
      <c r="K330" s="3">
        <v>0.72</v>
      </c>
      <c r="L330" s="3">
        <v>0.24</v>
      </c>
      <c r="M330" s="7">
        <f t="shared" si="34"/>
        <v>2.33</v>
      </c>
      <c r="N330" s="7">
        <f t="shared" si="37"/>
        <v>2.09</v>
      </c>
      <c r="O330" s="7">
        <f t="shared" si="37"/>
        <v>1.98</v>
      </c>
      <c r="P330" s="7">
        <f t="shared" si="37"/>
        <v>1.74</v>
      </c>
      <c r="Q330" s="7">
        <f t="shared" si="37"/>
        <v>1.27</v>
      </c>
      <c r="R330" s="7">
        <f t="shared" si="37"/>
        <v>0.79</v>
      </c>
      <c r="S330" s="7">
        <f t="shared" si="37"/>
        <v>0.73</v>
      </c>
      <c r="T330" s="7">
        <f t="shared" si="37"/>
        <v>0.72</v>
      </c>
      <c r="U330" s="7">
        <f t="shared" si="37"/>
        <v>0.48</v>
      </c>
      <c r="V330" s="7">
        <f t="shared" si="37"/>
        <v>0.24</v>
      </c>
      <c r="W330" s="3">
        <f>SUM($M330:M330)-W$4</f>
        <v>-6.4633891998599022</v>
      </c>
      <c r="X330" s="3">
        <f>SUM($M330:N330)-X$4</f>
        <v>-4.5851904280213329</v>
      </c>
      <c r="Y330" s="3">
        <f>SUM($M330:O330)-Y$4</f>
        <v>-2.816991656182763</v>
      </c>
      <c r="Z330" s="3">
        <f>SUM($M330:P330)-Z$4</f>
        <v>-1.2887928843441934</v>
      </c>
      <c r="AA330" s="3">
        <f>SUM($M330:Q330)-AA$4</f>
        <v>-0.23059411250562434</v>
      </c>
      <c r="AB330" s="3">
        <f>SUM($M330:R330)-AB$4</f>
        <v>0.34760465933294427</v>
      </c>
      <c r="AC330" s="3">
        <f>SUM($M330:S330)-AC$4</f>
        <v>0.86580343117151415</v>
      </c>
      <c r="AD330" s="3">
        <f>SUM($M330:T330)-AD$4</f>
        <v>1.374002203010086</v>
      </c>
      <c r="AE330" s="3">
        <f>SUM($M330:U330)-AE$4</f>
        <v>1.6422009748486559</v>
      </c>
      <c r="AF330" s="3">
        <f>SUM($M330:V330)-AF$4</f>
        <v>1.6703997466872256</v>
      </c>
      <c r="AG330" s="3">
        <f t="shared" ref="AG330:AG393" si="39">MAX(W330:AF330)</f>
        <v>1.6703997466872256</v>
      </c>
      <c r="AH330" s="17">
        <f t="shared" ref="AH330:AH393" si="40">IF(AG330&lt;0,0,MATCH(AG330,W330:AF330,0))</f>
        <v>10</v>
      </c>
      <c r="AI330" s="5">
        <f t="shared" ref="AI330:AI393" si="41">IF(AH330=0,0,INDEX($W$4:$AF$4,1,AH330))</f>
        <v>10.699600253312775</v>
      </c>
      <c r="AJ330" s="5"/>
      <c r="AK330" s="5"/>
    </row>
    <row r="331" spans="1:37">
      <c r="A331">
        <f t="shared" si="38"/>
        <v>8</v>
      </c>
      <c r="B331" s="2">
        <v>323</v>
      </c>
      <c r="C331" s="3">
        <v>2.35</v>
      </c>
      <c r="D331" s="3">
        <v>1.1599999999999999</v>
      </c>
      <c r="E331" s="3">
        <v>0.73</v>
      </c>
      <c r="F331" s="3">
        <v>0.31</v>
      </c>
      <c r="G331" s="3">
        <v>1.5</v>
      </c>
      <c r="H331" s="3">
        <v>1.41</v>
      </c>
      <c r="I331" s="3">
        <v>1.62</v>
      </c>
      <c r="J331" s="3">
        <v>2.41</v>
      </c>
      <c r="K331" s="3">
        <v>1.42</v>
      </c>
      <c r="L331" s="3">
        <v>2.37</v>
      </c>
      <c r="M331" s="7">
        <f t="shared" ref="M331:M394" si="42">LARGE($C331:$L331,M$7)</f>
        <v>2.41</v>
      </c>
      <c r="N331" s="7">
        <f t="shared" si="37"/>
        <v>2.37</v>
      </c>
      <c r="O331" s="7">
        <f t="shared" si="37"/>
        <v>2.35</v>
      </c>
      <c r="P331" s="7">
        <f t="shared" si="37"/>
        <v>1.62</v>
      </c>
      <c r="Q331" s="7">
        <f t="shared" si="37"/>
        <v>1.5</v>
      </c>
      <c r="R331" s="7">
        <f t="shared" si="37"/>
        <v>1.42</v>
      </c>
      <c r="S331" s="7">
        <f t="shared" si="37"/>
        <v>1.41</v>
      </c>
      <c r="T331" s="7">
        <f t="shared" si="37"/>
        <v>1.1599999999999999</v>
      </c>
      <c r="U331" s="7">
        <f t="shared" si="37"/>
        <v>0.73</v>
      </c>
      <c r="V331" s="7">
        <f t="shared" si="37"/>
        <v>0.31</v>
      </c>
      <c r="W331" s="3">
        <f>SUM($M331:M331)-W$4</f>
        <v>-6.3833891998599022</v>
      </c>
      <c r="X331" s="3">
        <f>SUM($M331:N331)-X$4</f>
        <v>-4.2251904280213326</v>
      </c>
      <c r="Y331" s="3">
        <f>SUM($M331:O331)-Y$4</f>
        <v>-2.0869916561827626</v>
      </c>
      <c r="Z331" s="3">
        <f>SUM($M331:P331)-Z$4</f>
        <v>-0.67879288434419394</v>
      </c>
      <c r="AA331" s="3">
        <f>SUM($M331:Q331)-AA$4</f>
        <v>0.60940588749437552</v>
      </c>
      <c r="AB331" s="3">
        <f>SUM($M331:R331)-AB$4</f>
        <v>1.8176046593329449</v>
      </c>
      <c r="AC331" s="3">
        <f>SUM($M331:S331)-AC$4</f>
        <v>3.0158034311715145</v>
      </c>
      <c r="AD331" s="3">
        <f>SUM($M331:T331)-AD$4</f>
        <v>3.9640022030100859</v>
      </c>
      <c r="AE331" s="3">
        <f>SUM($M331:U331)-AE$4</f>
        <v>4.4822009748486558</v>
      </c>
      <c r="AF331" s="3">
        <f>SUM($M331:V331)-AF$4</f>
        <v>4.5803997466872257</v>
      </c>
      <c r="AG331" s="3">
        <f t="shared" si="39"/>
        <v>4.5803997466872257</v>
      </c>
      <c r="AH331" s="17">
        <f t="shared" si="40"/>
        <v>10</v>
      </c>
      <c r="AI331" s="5">
        <f t="shared" si="41"/>
        <v>10.699600253312775</v>
      </c>
      <c r="AJ331" s="5"/>
      <c r="AK331" s="5"/>
    </row>
    <row r="332" spans="1:37">
      <c r="A332">
        <f t="shared" si="38"/>
        <v>8</v>
      </c>
      <c r="B332" s="2">
        <v>324</v>
      </c>
      <c r="C332" s="3">
        <v>2.2400000000000002</v>
      </c>
      <c r="D332" s="3">
        <v>1.38</v>
      </c>
      <c r="E332" s="3">
        <v>0.72</v>
      </c>
      <c r="F332" s="3">
        <v>1</v>
      </c>
      <c r="G332" s="3">
        <v>1.79</v>
      </c>
      <c r="H332" s="3">
        <v>1.74</v>
      </c>
      <c r="I332" s="3">
        <v>1.69</v>
      </c>
      <c r="J332" s="3">
        <v>0.3</v>
      </c>
      <c r="K332" s="3">
        <v>1.27</v>
      </c>
      <c r="L332" s="3">
        <v>0.27</v>
      </c>
      <c r="M332" s="7">
        <f t="shared" si="42"/>
        <v>2.2400000000000002</v>
      </c>
      <c r="N332" s="7">
        <f t="shared" si="37"/>
        <v>1.79</v>
      </c>
      <c r="O332" s="7">
        <f t="shared" si="37"/>
        <v>1.74</v>
      </c>
      <c r="P332" s="7">
        <f t="shared" si="37"/>
        <v>1.69</v>
      </c>
      <c r="Q332" s="7">
        <f t="shared" si="37"/>
        <v>1.38</v>
      </c>
      <c r="R332" s="7">
        <f t="shared" si="37"/>
        <v>1.27</v>
      </c>
      <c r="S332" s="7">
        <f t="shared" si="37"/>
        <v>1</v>
      </c>
      <c r="T332" s="7">
        <f t="shared" si="37"/>
        <v>0.72</v>
      </c>
      <c r="U332" s="7">
        <f t="shared" si="37"/>
        <v>0.3</v>
      </c>
      <c r="V332" s="7">
        <f t="shared" si="37"/>
        <v>0.27</v>
      </c>
      <c r="W332" s="3">
        <f>SUM($M332:M332)-W$4</f>
        <v>-6.5533891998599021</v>
      </c>
      <c r="X332" s="3">
        <f>SUM($M332:N332)-X$4</f>
        <v>-4.9751904280213326</v>
      </c>
      <c r="Y332" s="3">
        <f>SUM($M332:O332)-Y$4</f>
        <v>-3.4469916561827629</v>
      </c>
      <c r="Z332" s="3">
        <f>SUM($M332:P332)-Z$4</f>
        <v>-1.9687928843441931</v>
      </c>
      <c r="AA332" s="3">
        <f>SUM($M332:Q332)-AA$4</f>
        <v>-0.80059411250562462</v>
      </c>
      <c r="AB332" s="3">
        <f>SUM($M332:R332)-AB$4</f>
        <v>0.25760465933294441</v>
      </c>
      <c r="AC332" s="3">
        <f>SUM($M332:S332)-AC$4</f>
        <v>1.0458034311715139</v>
      </c>
      <c r="AD332" s="3">
        <f>SUM($M332:T332)-AD$4</f>
        <v>1.5540022030100857</v>
      </c>
      <c r="AE332" s="3">
        <f>SUM($M332:U332)-AE$4</f>
        <v>1.6422009748486559</v>
      </c>
      <c r="AF332" s="3">
        <f>SUM($M332:V332)-AF$4</f>
        <v>1.7003997466872249</v>
      </c>
      <c r="AG332" s="3">
        <f t="shared" si="39"/>
        <v>1.7003997466872249</v>
      </c>
      <c r="AH332" s="17">
        <f t="shared" si="40"/>
        <v>10</v>
      </c>
      <c r="AI332" s="5">
        <f t="shared" si="41"/>
        <v>10.699600253312775</v>
      </c>
      <c r="AJ332" s="5"/>
      <c r="AK332" s="5"/>
    </row>
    <row r="333" spans="1:37">
      <c r="A333">
        <f t="shared" si="38"/>
        <v>8</v>
      </c>
      <c r="B333" s="2">
        <v>325</v>
      </c>
      <c r="C333" s="3">
        <v>0.72</v>
      </c>
      <c r="D333" s="3">
        <v>1.72</v>
      </c>
      <c r="E333" s="3">
        <v>0.87</v>
      </c>
      <c r="F333" s="3">
        <v>1.73</v>
      </c>
      <c r="G333" s="3">
        <v>1.93</v>
      </c>
      <c r="H333" s="3">
        <v>1.82</v>
      </c>
      <c r="I333" s="3">
        <v>0.37</v>
      </c>
      <c r="J333" s="3">
        <v>1.74</v>
      </c>
      <c r="K333" s="3">
        <v>2.15</v>
      </c>
      <c r="L333" s="3">
        <v>2.3199999999999998</v>
      </c>
      <c r="M333" s="7">
        <f t="shared" si="42"/>
        <v>2.3199999999999998</v>
      </c>
      <c r="N333" s="7">
        <f t="shared" si="37"/>
        <v>2.15</v>
      </c>
      <c r="O333" s="7">
        <f t="shared" si="37"/>
        <v>1.93</v>
      </c>
      <c r="P333" s="7">
        <f t="shared" si="37"/>
        <v>1.82</v>
      </c>
      <c r="Q333" s="7">
        <f t="shared" si="37"/>
        <v>1.74</v>
      </c>
      <c r="R333" s="7">
        <f t="shared" si="37"/>
        <v>1.73</v>
      </c>
      <c r="S333" s="7">
        <f t="shared" si="37"/>
        <v>1.72</v>
      </c>
      <c r="T333" s="7">
        <f t="shared" si="37"/>
        <v>0.87</v>
      </c>
      <c r="U333" s="7">
        <f t="shared" si="37"/>
        <v>0.72</v>
      </c>
      <c r="V333" s="7">
        <f t="shared" si="37"/>
        <v>0.37</v>
      </c>
      <c r="W333" s="3">
        <f>SUM($M333:M333)-W$4</f>
        <v>-6.473389199859902</v>
      </c>
      <c r="X333" s="3">
        <f>SUM($M333:N333)-X$4</f>
        <v>-4.5351904280213331</v>
      </c>
      <c r="Y333" s="3">
        <f>SUM($M333:O333)-Y$4</f>
        <v>-2.8169916561827639</v>
      </c>
      <c r="Z333" s="3">
        <f>SUM($M333:P333)-Z$4</f>
        <v>-1.2087928843441951</v>
      </c>
      <c r="AA333" s="3">
        <f>SUM($M333:Q333)-AA$4</f>
        <v>0.3194058874943746</v>
      </c>
      <c r="AB333" s="3">
        <f>SUM($M333:R333)-AB$4</f>
        <v>1.8376046593329445</v>
      </c>
      <c r="AC333" s="3">
        <f>SUM($M333:S333)-AC$4</f>
        <v>3.3458034311715146</v>
      </c>
      <c r="AD333" s="3">
        <f>SUM($M333:T333)-AD$4</f>
        <v>4.004002203010085</v>
      </c>
      <c r="AE333" s="3">
        <f>SUM($M333:U333)-AE$4</f>
        <v>4.5122009748486551</v>
      </c>
      <c r="AF333" s="3">
        <f>SUM($M333:V333)-AF$4</f>
        <v>4.6703997466872238</v>
      </c>
      <c r="AG333" s="3">
        <f t="shared" si="39"/>
        <v>4.6703997466872238</v>
      </c>
      <c r="AH333" s="17">
        <f t="shared" si="40"/>
        <v>10</v>
      </c>
      <c r="AI333" s="5">
        <f t="shared" si="41"/>
        <v>10.699600253312775</v>
      </c>
      <c r="AJ333" s="5"/>
      <c r="AK333" s="5"/>
    </row>
    <row r="334" spans="1:37">
      <c r="A334">
        <f t="shared" si="38"/>
        <v>8</v>
      </c>
      <c r="B334" s="2">
        <v>326</v>
      </c>
      <c r="C334" s="3">
        <v>2.2400000000000002</v>
      </c>
      <c r="D334" s="3">
        <v>2.34</v>
      </c>
      <c r="E334" s="3">
        <v>1.07</v>
      </c>
      <c r="F334" s="3">
        <v>1.44</v>
      </c>
      <c r="G334" s="3">
        <v>1.5</v>
      </c>
      <c r="H334" s="3">
        <v>0.53</v>
      </c>
      <c r="I334" s="3">
        <v>0.23</v>
      </c>
      <c r="J334" s="3">
        <v>1.68</v>
      </c>
      <c r="K334" s="3">
        <v>1.23</v>
      </c>
      <c r="L334" s="3">
        <v>0.61</v>
      </c>
      <c r="M334" s="7">
        <f t="shared" si="42"/>
        <v>2.34</v>
      </c>
      <c r="N334" s="7">
        <f t="shared" si="37"/>
        <v>2.2400000000000002</v>
      </c>
      <c r="O334" s="7">
        <f t="shared" si="37"/>
        <v>1.68</v>
      </c>
      <c r="P334" s="7">
        <f t="shared" si="37"/>
        <v>1.5</v>
      </c>
      <c r="Q334" s="7">
        <f t="shared" si="37"/>
        <v>1.44</v>
      </c>
      <c r="R334" s="7">
        <f t="shared" si="37"/>
        <v>1.23</v>
      </c>
      <c r="S334" s="7">
        <f t="shared" si="37"/>
        <v>1.07</v>
      </c>
      <c r="T334" s="7">
        <f t="shared" si="37"/>
        <v>0.61</v>
      </c>
      <c r="U334" s="7">
        <f t="shared" si="37"/>
        <v>0.53</v>
      </c>
      <c r="V334" s="7">
        <f t="shared" si="37"/>
        <v>0.23</v>
      </c>
      <c r="W334" s="3">
        <f>SUM($M334:M334)-W$4</f>
        <v>-6.4533891998599024</v>
      </c>
      <c r="X334" s="3">
        <f>SUM($M334:N334)-X$4</f>
        <v>-4.4251904280213328</v>
      </c>
      <c r="Y334" s="3">
        <f>SUM($M334:O334)-Y$4</f>
        <v>-2.9569916561827636</v>
      </c>
      <c r="Z334" s="3">
        <f>SUM($M334:P334)-Z$4</f>
        <v>-1.6687928843441941</v>
      </c>
      <c r="AA334" s="3">
        <f>SUM($M334:Q334)-AA$4</f>
        <v>-0.44059411250562519</v>
      </c>
      <c r="AB334" s="3">
        <f>SUM($M334:R334)-AB$4</f>
        <v>0.57760465933294469</v>
      </c>
      <c r="AC334" s="3">
        <f>SUM($M334:S334)-AC$4</f>
        <v>1.4358034311715144</v>
      </c>
      <c r="AD334" s="3">
        <f>SUM($M334:T334)-AD$4</f>
        <v>1.8340022030100851</v>
      </c>
      <c r="AE334" s="3">
        <f>SUM($M334:U334)-AE$4</f>
        <v>2.1522009748486539</v>
      </c>
      <c r="AF334" s="3">
        <f>SUM($M334:V334)-AF$4</f>
        <v>2.1703997466872238</v>
      </c>
      <c r="AG334" s="3">
        <f t="shared" si="39"/>
        <v>2.1703997466872238</v>
      </c>
      <c r="AH334" s="17">
        <f t="shared" si="40"/>
        <v>10</v>
      </c>
      <c r="AI334" s="5">
        <f t="shared" si="41"/>
        <v>10.699600253312775</v>
      </c>
      <c r="AJ334" s="5"/>
      <c r="AK334" s="5"/>
    </row>
    <row r="335" spans="1:37">
      <c r="A335">
        <f t="shared" si="38"/>
        <v>8</v>
      </c>
      <c r="B335" s="2">
        <v>327</v>
      </c>
      <c r="C335" s="3">
        <v>1.03</v>
      </c>
      <c r="D335" s="3">
        <v>1.58</v>
      </c>
      <c r="E335" s="3">
        <v>1.65</v>
      </c>
      <c r="F335" s="3">
        <v>1.52</v>
      </c>
      <c r="G335" s="3">
        <v>0.37</v>
      </c>
      <c r="H335" s="3">
        <v>1.82</v>
      </c>
      <c r="I335" s="3">
        <v>2.13</v>
      </c>
      <c r="J335" s="3">
        <v>0.44</v>
      </c>
      <c r="K335" s="3">
        <v>1.8</v>
      </c>
      <c r="L335" s="3">
        <v>1.58</v>
      </c>
      <c r="M335" s="7">
        <f t="shared" si="42"/>
        <v>2.13</v>
      </c>
      <c r="N335" s="7">
        <f t="shared" si="37"/>
        <v>1.82</v>
      </c>
      <c r="O335" s="7">
        <f t="shared" si="37"/>
        <v>1.8</v>
      </c>
      <c r="P335" s="7">
        <f t="shared" si="37"/>
        <v>1.65</v>
      </c>
      <c r="Q335" s="7">
        <f t="shared" si="37"/>
        <v>1.58</v>
      </c>
      <c r="R335" s="7">
        <f t="shared" si="37"/>
        <v>1.58</v>
      </c>
      <c r="S335" s="7">
        <f t="shared" si="37"/>
        <v>1.52</v>
      </c>
      <c r="T335" s="7">
        <f t="shared" si="37"/>
        <v>1.03</v>
      </c>
      <c r="U335" s="7">
        <f t="shared" si="37"/>
        <v>0.44</v>
      </c>
      <c r="V335" s="7">
        <f t="shared" si="37"/>
        <v>0.37</v>
      </c>
      <c r="W335" s="3">
        <f>SUM($M335:M335)-W$4</f>
        <v>-6.6633891998599024</v>
      </c>
      <c r="X335" s="3">
        <f>SUM($M335:N335)-X$4</f>
        <v>-5.0551904280213327</v>
      </c>
      <c r="Y335" s="3">
        <f>SUM($M335:O335)-Y$4</f>
        <v>-3.4669916561827634</v>
      </c>
      <c r="Z335" s="3">
        <f>SUM($M335:P335)-Z$4</f>
        <v>-2.0287928843441936</v>
      </c>
      <c r="AA335" s="3">
        <f>SUM($M335:Q335)-AA$4</f>
        <v>-0.66059411250562405</v>
      </c>
      <c r="AB335" s="3">
        <f>SUM($M335:R335)-AB$4</f>
        <v>0.70760465933294547</v>
      </c>
      <c r="AC335" s="3">
        <f>SUM($M335:S335)-AC$4</f>
        <v>2.0158034311715145</v>
      </c>
      <c r="AD335" s="3">
        <f>SUM($M335:T335)-AD$4</f>
        <v>2.8340022030100851</v>
      </c>
      <c r="AE335" s="3">
        <f>SUM($M335:U335)-AE$4</f>
        <v>3.0622009748486541</v>
      </c>
      <c r="AF335" s="3">
        <f>SUM($M335:V335)-AF$4</f>
        <v>3.2203997466872227</v>
      </c>
      <c r="AG335" s="3">
        <f t="shared" si="39"/>
        <v>3.2203997466872227</v>
      </c>
      <c r="AH335" s="17">
        <f t="shared" si="40"/>
        <v>10</v>
      </c>
      <c r="AI335" s="5">
        <f t="shared" si="41"/>
        <v>10.699600253312775</v>
      </c>
      <c r="AJ335" s="5"/>
      <c r="AK335" s="5"/>
    </row>
    <row r="336" spans="1:37">
      <c r="A336">
        <f t="shared" si="38"/>
        <v>8</v>
      </c>
      <c r="B336" s="2">
        <v>328</v>
      </c>
      <c r="C336" s="3">
        <v>2.3199999999999998</v>
      </c>
      <c r="D336" s="3">
        <v>2.29</v>
      </c>
      <c r="E336" s="3">
        <v>2.4</v>
      </c>
      <c r="F336" s="3">
        <v>2.0499999999999998</v>
      </c>
      <c r="G336" s="3">
        <v>1.53</v>
      </c>
      <c r="H336" s="3">
        <v>2.4</v>
      </c>
      <c r="I336" s="3">
        <v>2.42</v>
      </c>
      <c r="J336" s="3">
        <v>0.41</v>
      </c>
      <c r="K336" s="3">
        <v>1.56</v>
      </c>
      <c r="L336" s="3">
        <v>1.04</v>
      </c>
      <c r="M336" s="7">
        <f t="shared" si="42"/>
        <v>2.42</v>
      </c>
      <c r="N336" s="7">
        <f t="shared" si="37"/>
        <v>2.4</v>
      </c>
      <c r="O336" s="7">
        <f t="shared" si="37"/>
        <v>2.4</v>
      </c>
      <c r="P336" s="7">
        <f t="shared" si="37"/>
        <v>2.3199999999999998</v>
      </c>
      <c r="Q336" s="7">
        <f t="shared" si="37"/>
        <v>2.29</v>
      </c>
      <c r="R336" s="7">
        <f t="shared" si="37"/>
        <v>2.0499999999999998</v>
      </c>
      <c r="S336" s="7">
        <f t="shared" si="37"/>
        <v>1.56</v>
      </c>
      <c r="T336" s="7">
        <f t="shared" si="37"/>
        <v>1.53</v>
      </c>
      <c r="U336" s="7">
        <f t="shared" si="37"/>
        <v>1.04</v>
      </c>
      <c r="V336" s="7">
        <f t="shared" si="37"/>
        <v>0.41</v>
      </c>
      <c r="W336" s="3">
        <f>SUM($M336:M336)-W$4</f>
        <v>-6.3733891998599024</v>
      </c>
      <c r="X336" s="3">
        <f>SUM($M336:N336)-X$4</f>
        <v>-4.1851904280213326</v>
      </c>
      <c r="Y336" s="3">
        <f>SUM($M336:O336)-Y$4</f>
        <v>-1.9969916561827628</v>
      </c>
      <c r="Z336" s="3">
        <f>SUM($M336:P336)-Z$4</f>
        <v>0.11120711565580699</v>
      </c>
      <c r="AA336" s="3">
        <f>SUM($M336:Q336)-AA$4</f>
        <v>2.1894058874943774</v>
      </c>
      <c r="AB336" s="3">
        <f>SUM($M336:R336)-AB$4</f>
        <v>4.0276046593329475</v>
      </c>
      <c r="AC336" s="3">
        <f>SUM($M336:S336)-AC$4</f>
        <v>5.3758034311715175</v>
      </c>
      <c r="AD336" s="3">
        <f>SUM($M336:T336)-AD$4</f>
        <v>6.6940022030100881</v>
      </c>
      <c r="AE336" s="3">
        <f>SUM($M336:U336)-AE$4</f>
        <v>7.5222009748486567</v>
      </c>
      <c r="AF336" s="3">
        <f>SUM($M336:V336)-AF$4</f>
        <v>7.7203997466872263</v>
      </c>
      <c r="AG336" s="3">
        <f t="shared" si="39"/>
        <v>7.7203997466872263</v>
      </c>
      <c r="AH336" s="17">
        <f t="shared" si="40"/>
        <v>10</v>
      </c>
      <c r="AI336" s="5">
        <f t="shared" si="41"/>
        <v>10.699600253312775</v>
      </c>
      <c r="AJ336" s="5"/>
      <c r="AK336" s="5"/>
    </row>
    <row r="337" spans="1:37">
      <c r="A337">
        <f t="shared" si="38"/>
        <v>8</v>
      </c>
      <c r="B337" s="2">
        <v>329</v>
      </c>
      <c r="C337" s="3">
        <v>1.07</v>
      </c>
      <c r="D337" s="3">
        <v>0.65</v>
      </c>
      <c r="E337" s="3">
        <v>2.37</v>
      </c>
      <c r="F337" s="3">
        <v>0.44</v>
      </c>
      <c r="G337" s="3">
        <v>1.62</v>
      </c>
      <c r="H337" s="3">
        <v>2.16</v>
      </c>
      <c r="I337" s="3">
        <v>1.1000000000000001</v>
      </c>
      <c r="J337" s="3">
        <v>0.22</v>
      </c>
      <c r="K337" s="3">
        <v>1.56</v>
      </c>
      <c r="L337" s="3">
        <v>1.94</v>
      </c>
      <c r="M337" s="7">
        <f t="shared" si="42"/>
        <v>2.37</v>
      </c>
      <c r="N337" s="7">
        <f t="shared" si="37"/>
        <v>2.16</v>
      </c>
      <c r="O337" s="7">
        <f t="shared" si="37"/>
        <v>1.94</v>
      </c>
      <c r="P337" s="7">
        <f t="shared" si="37"/>
        <v>1.62</v>
      </c>
      <c r="Q337" s="7">
        <f t="shared" si="37"/>
        <v>1.56</v>
      </c>
      <c r="R337" s="7">
        <f t="shared" si="37"/>
        <v>1.1000000000000001</v>
      </c>
      <c r="S337" s="7">
        <f t="shared" si="37"/>
        <v>1.07</v>
      </c>
      <c r="T337" s="7">
        <f t="shared" si="37"/>
        <v>0.65</v>
      </c>
      <c r="U337" s="7">
        <f t="shared" si="37"/>
        <v>0.44</v>
      </c>
      <c r="V337" s="7">
        <f t="shared" si="37"/>
        <v>0.22</v>
      </c>
      <c r="W337" s="3">
        <f>SUM($M337:M337)-W$4</f>
        <v>-6.4233891998599022</v>
      </c>
      <c r="X337" s="3">
        <f>SUM($M337:N337)-X$4</f>
        <v>-4.4751904280213326</v>
      </c>
      <c r="Y337" s="3">
        <f>SUM($M337:O337)-Y$4</f>
        <v>-2.7469916561827628</v>
      </c>
      <c r="Z337" s="3">
        <f>SUM($M337:P337)-Z$4</f>
        <v>-1.3387928843441941</v>
      </c>
      <c r="AA337" s="3">
        <f>SUM($M337:Q337)-AA$4</f>
        <v>9.4058874943758752E-3</v>
      </c>
      <c r="AB337" s="3">
        <f>SUM($M337:R337)-AB$4</f>
        <v>0.89760465933294498</v>
      </c>
      <c r="AC337" s="3">
        <f>SUM($M337:S337)-AC$4</f>
        <v>1.7558034311715147</v>
      </c>
      <c r="AD337" s="3">
        <f>SUM($M337:T337)-AD$4</f>
        <v>2.1940022030100863</v>
      </c>
      <c r="AE337" s="3">
        <f>SUM($M337:U337)-AE$4</f>
        <v>2.4222009748486553</v>
      </c>
      <c r="AF337" s="3">
        <f>SUM($M337:V337)-AF$4</f>
        <v>2.4303997466872254</v>
      </c>
      <c r="AG337" s="3">
        <f t="shared" si="39"/>
        <v>2.4303997466872254</v>
      </c>
      <c r="AH337" s="17">
        <f t="shared" si="40"/>
        <v>10</v>
      </c>
      <c r="AI337" s="5">
        <f t="shared" si="41"/>
        <v>10.699600253312775</v>
      </c>
      <c r="AJ337" s="5"/>
      <c r="AK337" s="5"/>
    </row>
    <row r="338" spans="1:37">
      <c r="A338">
        <f t="shared" si="38"/>
        <v>6</v>
      </c>
      <c r="B338" s="2">
        <v>330</v>
      </c>
      <c r="C338" s="3">
        <v>1.72</v>
      </c>
      <c r="D338" s="3">
        <v>1.96</v>
      </c>
      <c r="E338" s="3">
        <v>1.48</v>
      </c>
      <c r="F338" s="3">
        <v>0.81</v>
      </c>
      <c r="G338" s="3">
        <v>1.62</v>
      </c>
      <c r="H338" s="3">
        <v>1.21</v>
      </c>
      <c r="I338" s="3">
        <v>0.92</v>
      </c>
      <c r="J338" s="3">
        <v>0.68</v>
      </c>
      <c r="K338" s="3">
        <v>0.56999999999999995</v>
      </c>
      <c r="L338" s="3">
        <v>0.73</v>
      </c>
      <c r="M338" s="7">
        <f t="shared" si="42"/>
        <v>1.96</v>
      </c>
      <c r="N338" s="7">
        <f t="shared" si="37"/>
        <v>1.72</v>
      </c>
      <c r="O338" s="7">
        <f t="shared" si="37"/>
        <v>1.62</v>
      </c>
      <c r="P338" s="7">
        <f t="shared" si="37"/>
        <v>1.48</v>
      </c>
      <c r="Q338" s="7">
        <f t="shared" si="37"/>
        <v>1.21</v>
      </c>
      <c r="R338" s="7">
        <f t="shared" si="37"/>
        <v>0.92</v>
      </c>
      <c r="S338" s="7">
        <f t="shared" si="37"/>
        <v>0.81</v>
      </c>
      <c r="T338" s="7">
        <f t="shared" si="37"/>
        <v>0.73</v>
      </c>
      <c r="U338" s="7">
        <f t="shared" si="37"/>
        <v>0.68</v>
      </c>
      <c r="V338" s="7">
        <f t="shared" si="37"/>
        <v>0.56999999999999995</v>
      </c>
      <c r="W338" s="3">
        <f>SUM($M338:M338)-W$4</f>
        <v>-6.8333891998599023</v>
      </c>
      <c r="X338" s="3">
        <f>SUM($M338:N338)-X$4</f>
        <v>-5.3251904280213331</v>
      </c>
      <c r="Y338" s="3">
        <f>SUM($M338:O338)-Y$4</f>
        <v>-3.9169916561827636</v>
      </c>
      <c r="Z338" s="3">
        <f>SUM($M338:P338)-Z$4</f>
        <v>-2.6487928843441946</v>
      </c>
      <c r="AA338" s="3">
        <f>SUM($M338:Q338)-AA$4</f>
        <v>-1.6505941125056252</v>
      </c>
      <c r="AB338" s="3">
        <f>SUM($M338:R338)-AB$4</f>
        <v>-0.94239534066705488</v>
      </c>
      <c r="AC338" s="3">
        <f>SUM($M338:S338)-AC$4</f>
        <v>-0.34419656882848493</v>
      </c>
      <c r="AD338" s="3">
        <f>SUM($M338:T338)-AD$4</f>
        <v>0.17400220301008673</v>
      </c>
      <c r="AE338" s="3">
        <f>SUM($M338:U338)-AE$4</f>
        <v>0.6422009748486559</v>
      </c>
      <c r="AF338" s="3">
        <f>SUM($M338:V338)-AF$4</f>
        <v>1.0003997466872256</v>
      </c>
      <c r="AG338" s="3">
        <f t="shared" si="39"/>
        <v>1.0003997466872256</v>
      </c>
      <c r="AH338" s="17">
        <f t="shared" si="40"/>
        <v>10</v>
      </c>
      <c r="AI338" s="5">
        <f t="shared" si="41"/>
        <v>10.699600253312775</v>
      </c>
      <c r="AJ338" s="5"/>
      <c r="AK338" s="5"/>
    </row>
    <row r="339" spans="1:37">
      <c r="A339">
        <f t="shared" si="38"/>
        <v>5</v>
      </c>
      <c r="B339" s="2">
        <v>331</v>
      </c>
      <c r="C339" s="3">
        <v>0.71</v>
      </c>
      <c r="D339" s="3">
        <v>1.66</v>
      </c>
      <c r="E339" s="3">
        <v>2.23</v>
      </c>
      <c r="F339" s="3">
        <v>0.45</v>
      </c>
      <c r="G339" s="3">
        <v>0.59</v>
      </c>
      <c r="H339" s="3">
        <v>1.55</v>
      </c>
      <c r="I339" s="3">
        <v>1.07</v>
      </c>
      <c r="J339" s="3">
        <v>0.74</v>
      </c>
      <c r="K339" s="3">
        <v>0.66</v>
      </c>
      <c r="L339" s="3">
        <v>1.4</v>
      </c>
      <c r="M339" s="7">
        <f t="shared" si="42"/>
        <v>2.23</v>
      </c>
      <c r="N339" s="7">
        <f t="shared" si="37"/>
        <v>1.66</v>
      </c>
      <c r="O339" s="7">
        <f t="shared" si="37"/>
        <v>1.55</v>
      </c>
      <c r="P339" s="7">
        <f t="shared" si="37"/>
        <v>1.4</v>
      </c>
      <c r="Q339" s="7">
        <f t="shared" si="37"/>
        <v>1.07</v>
      </c>
      <c r="R339" s="7">
        <f t="shared" si="37"/>
        <v>0.74</v>
      </c>
      <c r="S339" s="7">
        <f t="shared" si="37"/>
        <v>0.71</v>
      </c>
      <c r="T339" s="7">
        <f t="shared" si="37"/>
        <v>0.66</v>
      </c>
      <c r="U339" s="7">
        <f t="shared" si="37"/>
        <v>0.59</v>
      </c>
      <c r="V339" s="7">
        <f t="shared" si="37"/>
        <v>0.45</v>
      </c>
      <c r="W339" s="3">
        <f>SUM($M339:M339)-W$4</f>
        <v>-6.5633891998599019</v>
      </c>
      <c r="X339" s="3">
        <f>SUM($M339:N339)-X$4</f>
        <v>-5.1151904280213332</v>
      </c>
      <c r="Y339" s="3">
        <f>SUM($M339:O339)-Y$4</f>
        <v>-3.7769916561827639</v>
      </c>
      <c r="Z339" s="3">
        <f>SUM($M339:P339)-Z$4</f>
        <v>-2.5887928843441941</v>
      </c>
      <c r="AA339" s="3">
        <f>SUM($M339:Q339)-AA$4</f>
        <v>-1.7305941125056243</v>
      </c>
      <c r="AB339" s="3">
        <f>SUM($M339:R339)-AB$4</f>
        <v>-1.2023953406670547</v>
      </c>
      <c r="AC339" s="3">
        <f>SUM($M339:S339)-AC$4</f>
        <v>-0.70419656882848614</v>
      </c>
      <c r="AD339" s="3">
        <f>SUM($M339:T339)-AD$4</f>
        <v>-0.25599779698991476</v>
      </c>
      <c r="AE339" s="3">
        <f>SUM($M339:U339)-AE$4</f>
        <v>0.12220097484865455</v>
      </c>
      <c r="AF339" s="3">
        <f>SUM($M339:V339)-AF$4</f>
        <v>0.3603997466872233</v>
      </c>
      <c r="AG339" s="3">
        <f t="shared" si="39"/>
        <v>0.3603997466872233</v>
      </c>
      <c r="AH339" s="17">
        <f t="shared" si="40"/>
        <v>10</v>
      </c>
      <c r="AI339" s="5">
        <f t="shared" si="41"/>
        <v>10.699600253312775</v>
      </c>
      <c r="AJ339" s="5"/>
      <c r="AK339" s="5"/>
    </row>
    <row r="340" spans="1:37">
      <c r="A340">
        <f t="shared" si="38"/>
        <v>6</v>
      </c>
      <c r="B340" s="2">
        <v>332</v>
      </c>
      <c r="C340" s="3">
        <v>1.32</v>
      </c>
      <c r="D340" s="3">
        <v>2.38</v>
      </c>
      <c r="E340" s="3">
        <v>1.5</v>
      </c>
      <c r="F340" s="3">
        <v>0.81</v>
      </c>
      <c r="G340" s="3">
        <v>1.1499999999999999</v>
      </c>
      <c r="H340" s="3">
        <v>0.72</v>
      </c>
      <c r="I340" s="3">
        <v>1.2</v>
      </c>
      <c r="J340" s="3">
        <v>1.37</v>
      </c>
      <c r="K340" s="3">
        <v>0.81</v>
      </c>
      <c r="L340" s="3">
        <v>0.72</v>
      </c>
      <c r="M340" s="7">
        <f t="shared" si="42"/>
        <v>2.38</v>
      </c>
      <c r="N340" s="7">
        <f t="shared" si="37"/>
        <v>1.5</v>
      </c>
      <c r="O340" s="7">
        <f t="shared" si="37"/>
        <v>1.37</v>
      </c>
      <c r="P340" s="7">
        <f t="shared" si="37"/>
        <v>1.32</v>
      </c>
      <c r="Q340" s="7">
        <f t="shared" si="37"/>
        <v>1.2</v>
      </c>
      <c r="R340" s="7">
        <f t="shared" si="37"/>
        <v>1.1499999999999999</v>
      </c>
      <c r="S340" s="7">
        <f t="shared" si="37"/>
        <v>0.81</v>
      </c>
      <c r="T340" s="7">
        <f t="shared" si="37"/>
        <v>0.81</v>
      </c>
      <c r="U340" s="7">
        <f t="shared" si="37"/>
        <v>0.72</v>
      </c>
      <c r="V340" s="7">
        <f t="shared" si="37"/>
        <v>0.72</v>
      </c>
      <c r="W340" s="3">
        <f>SUM($M340:M340)-W$4</f>
        <v>-6.4133891998599024</v>
      </c>
      <c r="X340" s="3">
        <f>SUM($M340:N340)-X$4</f>
        <v>-5.125190428021333</v>
      </c>
      <c r="Y340" s="3">
        <f>SUM($M340:O340)-Y$4</f>
        <v>-3.9669916561827634</v>
      </c>
      <c r="Z340" s="3">
        <f>SUM($M340:P340)-Z$4</f>
        <v>-2.8587928843441937</v>
      </c>
      <c r="AA340" s="3">
        <f>SUM($M340:Q340)-AA$4</f>
        <v>-1.870594112505624</v>
      </c>
      <c r="AB340" s="3">
        <f>SUM($M340:R340)-AB$4</f>
        <v>-0.93239534066705509</v>
      </c>
      <c r="AC340" s="3">
        <f>SUM($M340:S340)-AC$4</f>
        <v>-0.33419656882848514</v>
      </c>
      <c r="AD340" s="3">
        <f>SUM($M340:T340)-AD$4</f>
        <v>0.26400220301008659</v>
      </c>
      <c r="AE340" s="3">
        <f>SUM($M340:U340)-AE$4</f>
        <v>0.77220097484865668</v>
      </c>
      <c r="AF340" s="3">
        <f>SUM($M340:V340)-AF$4</f>
        <v>1.2803997466872268</v>
      </c>
      <c r="AG340" s="3">
        <f t="shared" si="39"/>
        <v>1.2803997466872268</v>
      </c>
      <c r="AH340" s="17">
        <f t="shared" si="40"/>
        <v>10</v>
      </c>
      <c r="AI340" s="5">
        <f t="shared" si="41"/>
        <v>10.699600253312775</v>
      </c>
      <c r="AJ340" s="5"/>
      <c r="AK340" s="5"/>
    </row>
    <row r="341" spans="1:37">
      <c r="A341">
        <f t="shared" si="38"/>
        <v>7</v>
      </c>
      <c r="B341" s="2">
        <v>333</v>
      </c>
      <c r="C341" s="3">
        <v>1.01</v>
      </c>
      <c r="D341" s="3">
        <v>1.66</v>
      </c>
      <c r="E341" s="3">
        <v>1.06</v>
      </c>
      <c r="F341" s="3">
        <v>0.56999999999999995</v>
      </c>
      <c r="G341" s="3">
        <v>0.2</v>
      </c>
      <c r="H341" s="3">
        <v>2.2999999999999998</v>
      </c>
      <c r="I341" s="3">
        <v>2.21</v>
      </c>
      <c r="J341" s="3">
        <v>1.1499999999999999</v>
      </c>
      <c r="K341" s="3">
        <v>1.06</v>
      </c>
      <c r="L341" s="3">
        <v>1.05</v>
      </c>
      <c r="M341" s="7">
        <f t="shared" si="42"/>
        <v>2.2999999999999998</v>
      </c>
      <c r="N341" s="7">
        <f t="shared" si="37"/>
        <v>2.21</v>
      </c>
      <c r="O341" s="7">
        <f t="shared" si="37"/>
        <v>1.66</v>
      </c>
      <c r="P341" s="7">
        <f t="shared" si="37"/>
        <v>1.1499999999999999</v>
      </c>
      <c r="Q341" s="7">
        <f t="shared" si="37"/>
        <v>1.06</v>
      </c>
      <c r="R341" s="7">
        <f t="shared" si="37"/>
        <v>1.06</v>
      </c>
      <c r="S341" s="7">
        <f t="shared" si="37"/>
        <v>1.05</v>
      </c>
      <c r="T341" s="7">
        <f t="shared" si="37"/>
        <v>1.01</v>
      </c>
      <c r="U341" s="7">
        <f t="shared" si="37"/>
        <v>0.56999999999999995</v>
      </c>
      <c r="V341" s="7">
        <f t="shared" si="37"/>
        <v>0.2</v>
      </c>
      <c r="W341" s="3">
        <f>SUM($M341:M341)-W$4</f>
        <v>-6.4933891998599025</v>
      </c>
      <c r="X341" s="3">
        <f>SUM($M341:N341)-X$4</f>
        <v>-4.4951904280213331</v>
      </c>
      <c r="Y341" s="3">
        <f>SUM($M341:O341)-Y$4</f>
        <v>-3.0469916561827635</v>
      </c>
      <c r="Z341" s="3">
        <f>SUM($M341:P341)-Z$4</f>
        <v>-2.1087928843441937</v>
      </c>
      <c r="AA341" s="3">
        <f>SUM($M341:Q341)-AA$4</f>
        <v>-1.2605941125056237</v>
      </c>
      <c r="AB341" s="3">
        <f>SUM($M341:R341)-AB$4</f>
        <v>-0.41239534066705374</v>
      </c>
      <c r="AC341" s="3">
        <f>SUM($M341:S341)-AC$4</f>
        <v>0.42580343117151642</v>
      </c>
      <c r="AD341" s="3">
        <f>SUM($M341:T341)-AD$4</f>
        <v>1.2240022030100874</v>
      </c>
      <c r="AE341" s="3">
        <f>SUM($M341:U341)-AE$4</f>
        <v>1.5822009748486572</v>
      </c>
      <c r="AF341" s="3">
        <f>SUM($M341:V341)-AF$4</f>
        <v>1.5703997466872259</v>
      </c>
      <c r="AG341" s="3">
        <f t="shared" si="39"/>
        <v>1.5822009748486572</v>
      </c>
      <c r="AH341" s="17">
        <f t="shared" si="40"/>
        <v>9</v>
      </c>
      <c r="AI341" s="5">
        <f t="shared" si="41"/>
        <v>10.487799025151345</v>
      </c>
      <c r="AJ341" s="5"/>
      <c r="AK341" s="5"/>
    </row>
    <row r="342" spans="1:37">
      <c r="A342">
        <f t="shared" si="38"/>
        <v>8</v>
      </c>
      <c r="B342" s="2">
        <v>334</v>
      </c>
      <c r="C342" s="3">
        <v>1.58</v>
      </c>
      <c r="D342" s="3">
        <v>2.11</v>
      </c>
      <c r="E342" s="3">
        <v>1.74</v>
      </c>
      <c r="F342" s="3">
        <v>1.91</v>
      </c>
      <c r="G342" s="3">
        <v>0.46</v>
      </c>
      <c r="H342" s="3">
        <v>0.89</v>
      </c>
      <c r="I342" s="3">
        <v>0.48</v>
      </c>
      <c r="J342" s="3">
        <v>0.34</v>
      </c>
      <c r="K342" s="3">
        <v>1.18</v>
      </c>
      <c r="L342" s="3">
        <v>2.08</v>
      </c>
      <c r="M342" s="7">
        <f t="shared" si="42"/>
        <v>2.11</v>
      </c>
      <c r="N342" s="7">
        <f t="shared" si="37"/>
        <v>2.08</v>
      </c>
      <c r="O342" s="7">
        <f t="shared" si="37"/>
        <v>1.91</v>
      </c>
      <c r="P342" s="7">
        <f t="shared" si="37"/>
        <v>1.74</v>
      </c>
      <c r="Q342" s="7">
        <f t="shared" si="37"/>
        <v>1.58</v>
      </c>
      <c r="R342" s="7">
        <f t="shared" si="37"/>
        <v>1.18</v>
      </c>
      <c r="S342" s="7">
        <f t="shared" si="37"/>
        <v>0.89</v>
      </c>
      <c r="T342" s="7">
        <f t="shared" si="37"/>
        <v>0.48</v>
      </c>
      <c r="U342" s="7">
        <f t="shared" si="37"/>
        <v>0.46</v>
      </c>
      <c r="V342" s="7">
        <f t="shared" si="37"/>
        <v>0.34</v>
      </c>
      <c r="W342" s="3">
        <f>SUM($M342:M342)-W$4</f>
        <v>-6.6833891998599029</v>
      </c>
      <c r="X342" s="3">
        <f>SUM($M342:N342)-X$4</f>
        <v>-4.8151904280213333</v>
      </c>
      <c r="Y342" s="3">
        <f>SUM($M342:O342)-Y$4</f>
        <v>-3.1169916561827637</v>
      </c>
      <c r="Z342" s="3">
        <f>SUM($M342:P342)-Z$4</f>
        <v>-1.5887928843441941</v>
      </c>
      <c r="AA342" s="3">
        <f>SUM($M342:Q342)-AA$4</f>
        <v>-0.22059411250562455</v>
      </c>
      <c r="AB342" s="3">
        <f>SUM($M342:R342)-AB$4</f>
        <v>0.74760465933294462</v>
      </c>
      <c r="AC342" s="3">
        <f>SUM($M342:S342)-AC$4</f>
        <v>1.4258034311715146</v>
      </c>
      <c r="AD342" s="3">
        <f>SUM($M342:T342)-AD$4</f>
        <v>1.6940022030100863</v>
      </c>
      <c r="AE342" s="3">
        <f>SUM($M342:U342)-AE$4</f>
        <v>1.9422009748486566</v>
      </c>
      <c r="AF342" s="3">
        <f>SUM($M342:V342)-AF$4</f>
        <v>2.0703997466872259</v>
      </c>
      <c r="AG342" s="3">
        <f t="shared" si="39"/>
        <v>2.0703997466872259</v>
      </c>
      <c r="AH342" s="17">
        <f t="shared" si="40"/>
        <v>10</v>
      </c>
      <c r="AI342" s="5">
        <f t="shared" si="41"/>
        <v>10.699600253312775</v>
      </c>
      <c r="AJ342" s="5"/>
      <c r="AK342" s="5"/>
    </row>
    <row r="343" spans="1:37">
      <c r="A343">
        <f t="shared" si="38"/>
        <v>8</v>
      </c>
      <c r="B343" s="2">
        <v>335</v>
      </c>
      <c r="C343" s="3">
        <v>0.81</v>
      </c>
      <c r="D343" s="3">
        <v>1.42</v>
      </c>
      <c r="E343" s="3">
        <v>1.86</v>
      </c>
      <c r="F343" s="3">
        <v>1.62</v>
      </c>
      <c r="G343" s="3">
        <v>0.73</v>
      </c>
      <c r="H343" s="3">
        <v>0.63</v>
      </c>
      <c r="I343" s="3">
        <v>2.5</v>
      </c>
      <c r="J343" s="3">
        <v>0.81</v>
      </c>
      <c r="K343" s="3">
        <v>2.0499999999999998</v>
      </c>
      <c r="L343" s="3">
        <v>0.46</v>
      </c>
      <c r="M343" s="7">
        <f t="shared" si="42"/>
        <v>2.5</v>
      </c>
      <c r="N343" s="7">
        <f t="shared" si="37"/>
        <v>2.0499999999999998</v>
      </c>
      <c r="O343" s="7">
        <f t="shared" si="37"/>
        <v>1.86</v>
      </c>
      <c r="P343" s="7">
        <f t="shared" si="37"/>
        <v>1.62</v>
      </c>
      <c r="Q343" s="7">
        <f t="shared" si="37"/>
        <v>1.42</v>
      </c>
      <c r="R343" s="7">
        <f t="shared" si="37"/>
        <v>0.81</v>
      </c>
      <c r="S343" s="7">
        <f t="shared" si="37"/>
        <v>0.81</v>
      </c>
      <c r="T343" s="7">
        <f t="shared" si="37"/>
        <v>0.73</v>
      </c>
      <c r="U343" s="7">
        <f t="shared" si="37"/>
        <v>0.63</v>
      </c>
      <c r="V343" s="7">
        <f t="shared" si="37"/>
        <v>0.46</v>
      </c>
      <c r="W343" s="3">
        <f>SUM($M343:M343)-W$4</f>
        <v>-6.2933891998599023</v>
      </c>
      <c r="X343" s="3">
        <f>SUM($M343:N343)-X$4</f>
        <v>-4.455190428021333</v>
      </c>
      <c r="Y343" s="3">
        <f>SUM($M343:O343)-Y$4</f>
        <v>-2.8069916561827633</v>
      </c>
      <c r="Z343" s="3">
        <f>SUM($M343:P343)-Z$4</f>
        <v>-1.3987928843441928</v>
      </c>
      <c r="AA343" s="3">
        <f>SUM($M343:Q343)-AA$4</f>
        <v>-0.19059411250562341</v>
      </c>
      <c r="AB343" s="3">
        <f>SUM($M343:R343)-AB$4</f>
        <v>0.40760465933294654</v>
      </c>
      <c r="AC343" s="3">
        <f>SUM($M343:S343)-AC$4</f>
        <v>1.0058034311715165</v>
      </c>
      <c r="AD343" s="3">
        <f>SUM($M343:T343)-AD$4</f>
        <v>1.5240022030100882</v>
      </c>
      <c r="AE343" s="3">
        <f>SUM($M343:U343)-AE$4</f>
        <v>1.9422009748486584</v>
      </c>
      <c r="AF343" s="3">
        <f>SUM($M343:V343)-AF$4</f>
        <v>2.1903997466872287</v>
      </c>
      <c r="AG343" s="3">
        <f t="shared" si="39"/>
        <v>2.1903997466872287</v>
      </c>
      <c r="AH343" s="17">
        <f t="shared" si="40"/>
        <v>10</v>
      </c>
      <c r="AI343" s="5">
        <f t="shared" si="41"/>
        <v>10.699600253312775</v>
      </c>
      <c r="AJ343" s="5"/>
      <c r="AK343" s="5"/>
    </row>
    <row r="344" spans="1:37">
      <c r="A344">
        <f t="shared" si="38"/>
        <v>8</v>
      </c>
      <c r="B344" s="2">
        <v>336</v>
      </c>
      <c r="C344" s="3">
        <v>1.49</v>
      </c>
      <c r="D344" s="3">
        <v>2</v>
      </c>
      <c r="E344" s="3">
        <v>1.84</v>
      </c>
      <c r="F344" s="3">
        <v>0.35</v>
      </c>
      <c r="G344" s="3">
        <v>0.49</v>
      </c>
      <c r="H344" s="3">
        <v>2.35</v>
      </c>
      <c r="I344" s="3">
        <v>0.49</v>
      </c>
      <c r="J344" s="3">
        <v>1.39</v>
      </c>
      <c r="K344" s="3">
        <v>1.05</v>
      </c>
      <c r="L344" s="3">
        <v>1.1100000000000001</v>
      </c>
      <c r="M344" s="7">
        <f t="shared" si="42"/>
        <v>2.35</v>
      </c>
      <c r="N344" s="7">
        <f t="shared" si="37"/>
        <v>2</v>
      </c>
      <c r="O344" s="7">
        <f t="shared" si="37"/>
        <v>1.84</v>
      </c>
      <c r="P344" s="7">
        <f t="shared" si="37"/>
        <v>1.49</v>
      </c>
      <c r="Q344" s="7">
        <f t="shared" si="37"/>
        <v>1.39</v>
      </c>
      <c r="R344" s="7">
        <f t="shared" si="37"/>
        <v>1.1100000000000001</v>
      </c>
      <c r="S344" s="7">
        <f t="shared" si="37"/>
        <v>1.05</v>
      </c>
      <c r="T344" s="7">
        <f t="shared" si="37"/>
        <v>0.49</v>
      </c>
      <c r="U344" s="7">
        <f t="shared" si="37"/>
        <v>0.49</v>
      </c>
      <c r="V344" s="7">
        <f t="shared" si="37"/>
        <v>0.35</v>
      </c>
      <c r="W344" s="3">
        <f>SUM($M344:M344)-W$4</f>
        <v>-6.4433891998599027</v>
      </c>
      <c r="X344" s="3">
        <f>SUM($M344:N344)-X$4</f>
        <v>-4.6551904280213332</v>
      </c>
      <c r="Y344" s="3">
        <f>SUM($M344:O344)-Y$4</f>
        <v>-3.0269916561827639</v>
      </c>
      <c r="Z344" s="3">
        <f>SUM($M344:P344)-Z$4</f>
        <v>-1.7487928843441942</v>
      </c>
      <c r="AA344" s="3">
        <f>SUM($M344:Q344)-AA$4</f>
        <v>-0.5705941125056242</v>
      </c>
      <c r="AB344" s="3">
        <f>SUM($M344:R344)-AB$4</f>
        <v>0.32760465933294469</v>
      </c>
      <c r="AC344" s="3">
        <f>SUM($M344:S344)-AC$4</f>
        <v>1.1658034311715149</v>
      </c>
      <c r="AD344" s="3">
        <f>SUM($M344:T344)-AD$4</f>
        <v>1.4440022030100863</v>
      </c>
      <c r="AE344" s="3">
        <f>SUM($M344:U344)-AE$4</f>
        <v>1.722200974848656</v>
      </c>
      <c r="AF344" s="3">
        <f>SUM($M344:V344)-AF$4</f>
        <v>1.8603997466872251</v>
      </c>
      <c r="AG344" s="3">
        <f t="shared" si="39"/>
        <v>1.8603997466872251</v>
      </c>
      <c r="AH344" s="17">
        <f t="shared" si="40"/>
        <v>10</v>
      </c>
      <c r="AI344" s="5">
        <f t="shared" si="41"/>
        <v>10.699600253312775</v>
      </c>
      <c r="AJ344" s="5"/>
      <c r="AK344" s="5"/>
    </row>
    <row r="345" spans="1:37">
      <c r="A345">
        <f t="shared" si="38"/>
        <v>8</v>
      </c>
      <c r="B345" s="2">
        <v>337</v>
      </c>
      <c r="C345" s="3">
        <v>1.98</v>
      </c>
      <c r="D345" s="3">
        <v>0.67</v>
      </c>
      <c r="E345" s="3">
        <v>2.37</v>
      </c>
      <c r="F345" s="3">
        <v>0.38</v>
      </c>
      <c r="G345" s="3">
        <v>1.86</v>
      </c>
      <c r="H345" s="3">
        <v>2.09</v>
      </c>
      <c r="I345" s="3">
        <v>2.2200000000000002</v>
      </c>
      <c r="J345" s="3">
        <v>2.39</v>
      </c>
      <c r="K345" s="3">
        <v>2.36</v>
      </c>
      <c r="L345" s="3">
        <v>2.11</v>
      </c>
      <c r="M345" s="7">
        <f t="shared" si="42"/>
        <v>2.39</v>
      </c>
      <c r="N345" s="7">
        <f t="shared" si="37"/>
        <v>2.37</v>
      </c>
      <c r="O345" s="7">
        <f t="shared" si="37"/>
        <v>2.36</v>
      </c>
      <c r="P345" s="7">
        <f t="shared" si="37"/>
        <v>2.2200000000000002</v>
      </c>
      <c r="Q345" s="7">
        <f t="shared" si="37"/>
        <v>2.11</v>
      </c>
      <c r="R345" s="7">
        <f t="shared" si="37"/>
        <v>2.09</v>
      </c>
      <c r="S345" s="7">
        <f t="shared" si="37"/>
        <v>1.98</v>
      </c>
      <c r="T345" s="7">
        <f t="shared" si="37"/>
        <v>1.86</v>
      </c>
      <c r="U345" s="7">
        <f t="shared" si="37"/>
        <v>0.67</v>
      </c>
      <c r="V345" s="7">
        <f t="shared" si="37"/>
        <v>0.38</v>
      </c>
      <c r="W345" s="3">
        <f>SUM($M345:M345)-W$4</f>
        <v>-6.4033891998599017</v>
      </c>
      <c r="X345" s="3">
        <f>SUM($M345:N345)-X$4</f>
        <v>-4.2451904280213331</v>
      </c>
      <c r="Y345" s="3">
        <f>SUM($M345:O345)-Y$4</f>
        <v>-2.0969916561827642</v>
      </c>
      <c r="Z345" s="3">
        <f>SUM($M345:P345)-Z$4</f>
        <v>-8.8792884344194078E-2</v>
      </c>
      <c r="AA345" s="3">
        <f>SUM($M345:Q345)-AA$4</f>
        <v>1.8094058874943748</v>
      </c>
      <c r="AB345" s="3">
        <f>SUM($M345:R345)-AB$4</f>
        <v>3.6876046593329441</v>
      </c>
      <c r="AC345" s="3">
        <f>SUM($M345:S345)-AC$4</f>
        <v>5.455803431171514</v>
      </c>
      <c r="AD345" s="3">
        <f>SUM($M345:T345)-AD$4</f>
        <v>7.1040022030100847</v>
      </c>
      <c r="AE345" s="3">
        <f>SUM($M345:U345)-AE$4</f>
        <v>7.5622009748486558</v>
      </c>
      <c r="AF345" s="3">
        <f>SUM($M345:V345)-AF$4</f>
        <v>7.7303997466872243</v>
      </c>
      <c r="AG345" s="3">
        <f t="shared" si="39"/>
        <v>7.7303997466872243</v>
      </c>
      <c r="AH345" s="17">
        <f t="shared" si="40"/>
        <v>10</v>
      </c>
      <c r="AI345" s="5">
        <f t="shared" si="41"/>
        <v>10.699600253312775</v>
      </c>
      <c r="AJ345" s="5"/>
      <c r="AK345" s="5"/>
    </row>
    <row r="346" spans="1:37">
      <c r="A346">
        <f t="shared" si="38"/>
        <v>8</v>
      </c>
      <c r="B346" s="2">
        <v>338</v>
      </c>
      <c r="C346" s="3">
        <v>1.0900000000000001</v>
      </c>
      <c r="D346" s="3">
        <v>1.41</v>
      </c>
      <c r="E346" s="3">
        <v>0.35</v>
      </c>
      <c r="F346" s="3">
        <v>2.39</v>
      </c>
      <c r="G346" s="3">
        <v>0.77</v>
      </c>
      <c r="H346" s="3">
        <v>1.26</v>
      </c>
      <c r="I346" s="3">
        <v>2.2999999999999998</v>
      </c>
      <c r="J346" s="3">
        <v>1.2</v>
      </c>
      <c r="K346" s="3">
        <v>1.02</v>
      </c>
      <c r="L346" s="3">
        <v>1.62</v>
      </c>
      <c r="M346" s="7">
        <f t="shared" si="42"/>
        <v>2.39</v>
      </c>
      <c r="N346" s="7">
        <f t="shared" si="37"/>
        <v>2.2999999999999998</v>
      </c>
      <c r="O346" s="7">
        <f t="shared" si="37"/>
        <v>1.62</v>
      </c>
      <c r="P346" s="7">
        <f t="shared" si="37"/>
        <v>1.41</v>
      </c>
      <c r="Q346" s="7">
        <f t="shared" si="37"/>
        <v>1.26</v>
      </c>
      <c r="R346" s="7">
        <f t="shared" si="37"/>
        <v>1.2</v>
      </c>
      <c r="S346" s="7">
        <f t="shared" si="37"/>
        <v>1.0900000000000001</v>
      </c>
      <c r="T346" s="7">
        <f t="shared" si="37"/>
        <v>1.02</v>
      </c>
      <c r="U346" s="7">
        <f t="shared" si="37"/>
        <v>0.77</v>
      </c>
      <c r="V346" s="7">
        <f t="shared" si="37"/>
        <v>0.35</v>
      </c>
      <c r="W346" s="3">
        <f>SUM($M346:M346)-W$4</f>
        <v>-6.4033891998599017</v>
      </c>
      <c r="X346" s="3">
        <f>SUM($M346:N346)-X$4</f>
        <v>-4.3151904280213333</v>
      </c>
      <c r="Y346" s="3">
        <f>SUM($M346:O346)-Y$4</f>
        <v>-2.9069916561827638</v>
      </c>
      <c r="Z346" s="3">
        <f>SUM($M346:P346)-Z$4</f>
        <v>-1.7087928843441942</v>
      </c>
      <c r="AA346" s="3">
        <f>SUM($M346:Q346)-AA$4</f>
        <v>-0.66059411250562405</v>
      </c>
      <c r="AB346" s="3">
        <f>SUM($M346:R346)-AB$4</f>
        <v>0.32760465933294469</v>
      </c>
      <c r="AC346" s="3">
        <f>SUM($M346:S346)-AC$4</f>
        <v>1.205803431171514</v>
      </c>
      <c r="AD346" s="3">
        <f>SUM($M346:T346)-AD$4</f>
        <v>2.0140022030100848</v>
      </c>
      <c r="AE346" s="3">
        <f>SUM($M346:U346)-AE$4</f>
        <v>2.5722009748486538</v>
      </c>
      <c r="AF346" s="3">
        <f>SUM($M346:V346)-AF$4</f>
        <v>2.7103997466872229</v>
      </c>
      <c r="AG346" s="3">
        <f t="shared" si="39"/>
        <v>2.7103997466872229</v>
      </c>
      <c r="AH346" s="17">
        <f t="shared" si="40"/>
        <v>10</v>
      </c>
      <c r="AI346" s="5">
        <f t="shared" si="41"/>
        <v>10.699600253312775</v>
      </c>
      <c r="AJ346" s="5"/>
      <c r="AK346" s="5"/>
    </row>
    <row r="347" spans="1:37">
      <c r="A347">
        <f t="shared" si="38"/>
        <v>8</v>
      </c>
      <c r="B347" s="2">
        <v>339</v>
      </c>
      <c r="C347" s="3">
        <v>1.65</v>
      </c>
      <c r="D347" s="3">
        <v>2.5</v>
      </c>
      <c r="E347" s="3">
        <v>2.1800000000000002</v>
      </c>
      <c r="F347" s="3">
        <v>1.24</v>
      </c>
      <c r="G347" s="3">
        <v>1.24</v>
      </c>
      <c r="H347" s="3">
        <v>0.3</v>
      </c>
      <c r="I347" s="3">
        <v>2.2000000000000002</v>
      </c>
      <c r="J347" s="3">
        <v>1.04</v>
      </c>
      <c r="K347" s="3">
        <v>1.25</v>
      </c>
      <c r="L347" s="3">
        <v>2.23</v>
      </c>
      <c r="M347" s="7">
        <f t="shared" si="42"/>
        <v>2.5</v>
      </c>
      <c r="N347" s="7">
        <f t="shared" si="37"/>
        <v>2.23</v>
      </c>
      <c r="O347" s="7">
        <f t="shared" si="37"/>
        <v>2.2000000000000002</v>
      </c>
      <c r="P347" s="7">
        <f t="shared" si="37"/>
        <v>2.1800000000000002</v>
      </c>
      <c r="Q347" s="7">
        <f t="shared" si="37"/>
        <v>1.65</v>
      </c>
      <c r="R347" s="7">
        <f t="shared" si="37"/>
        <v>1.25</v>
      </c>
      <c r="S347" s="7">
        <f t="shared" si="37"/>
        <v>1.24</v>
      </c>
      <c r="T347" s="7">
        <f t="shared" si="37"/>
        <v>1.24</v>
      </c>
      <c r="U347" s="7">
        <f t="shared" si="37"/>
        <v>1.04</v>
      </c>
      <c r="V347" s="7">
        <f t="shared" si="37"/>
        <v>0.3</v>
      </c>
      <c r="W347" s="3">
        <f>SUM($M347:M347)-W$4</f>
        <v>-6.2933891998599023</v>
      </c>
      <c r="X347" s="3">
        <f>SUM($M347:N347)-X$4</f>
        <v>-4.2751904280213324</v>
      </c>
      <c r="Y347" s="3">
        <f>SUM($M347:O347)-Y$4</f>
        <v>-2.2869916561827628</v>
      </c>
      <c r="Z347" s="3">
        <f>SUM($M347:P347)-Z$4</f>
        <v>-0.31879288434419273</v>
      </c>
      <c r="AA347" s="3">
        <f>SUM($M347:Q347)-AA$4</f>
        <v>1.1194058874943771</v>
      </c>
      <c r="AB347" s="3">
        <f>SUM($M347:R347)-AB$4</f>
        <v>2.1576046593329465</v>
      </c>
      <c r="AC347" s="3">
        <f>SUM($M347:S347)-AC$4</f>
        <v>3.1858034311715162</v>
      </c>
      <c r="AD347" s="3">
        <f>SUM($M347:T347)-AD$4</f>
        <v>4.2140022030100877</v>
      </c>
      <c r="AE347" s="3">
        <f>SUM($M347:U347)-AE$4</f>
        <v>5.0422009748486563</v>
      </c>
      <c r="AF347" s="3">
        <f>SUM($M347:V347)-AF$4</f>
        <v>5.1303997466872264</v>
      </c>
      <c r="AG347" s="3">
        <f t="shared" si="39"/>
        <v>5.1303997466872264</v>
      </c>
      <c r="AH347" s="17">
        <f t="shared" si="40"/>
        <v>10</v>
      </c>
      <c r="AI347" s="5">
        <f t="shared" si="41"/>
        <v>10.699600253312775</v>
      </c>
      <c r="AJ347" s="5"/>
      <c r="AK347" s="5"/>
    </row>
    <row r="348" spans="1:37">
      <c r="A348">
        <f t="shared" si="38"/>
        <v>8</v>
      </c>
      <c r="B348" s="2">
        <v>340</v>
      </c>
      <c r="C348" s="3">
        <v>1.27</v>
      </c>
      <c r="D348" s="3">
        <v>1.2</v>
      </c>
      <c r="E348" s="3">
        <v>1.57</v>
      </c>
      <c r="F348" s="3">
        <v>1.31</v>
      </c>
      <c r="G348" s="3">
        <v>2.04</v>
      </c>
      <c r="H348" s="3">
        <v>2.4300000000000002</v>
      </c>
      <c r="I348" s="3">
        <v>0.59</v>
      </c>
      <c r="J348" s="3">
        <v>2.25</v>
      </c>
      <c r="K348" s="3">
        <v>0.93</v>
      </c>
      <c r="L348" s="3">
        <v>1.1100000000000001</v>
      </c>
      <c r="M348" s="7">
        <f t="shared" si="42"/>
        <v>2.4300000000000002</v>
      </c>
      <c r="N348" s="7">
        <f t="shared" si="37"/>
        <v>2.25</v>
      </c>
      <c r="O348" s="7">
        <f t="shared" si="37"/>
        <v>2.04</v>
      </c>
      <c r="P348" s="7">
        <f t="shared" si="37"/>
        <v>1.57</v>
      </c>
      <c r="Q348" s="7">
        <f t="shared" si="37"/>
        <v>1.31</v>
      </c>
      <c r="R348" s="7">
        <f t="shared" si="37"/>
        <v>1.27</v>
      </c>
      <c r="S348" s="7">
        <f t="shared" si="37"/>
        <v>1.2</v>
      </c>
      <c r="T348" s="7">
        <f t="shared" si="37"/>
        <v>1.1100000000000001</v>
      </c>
      <c r="U348" s="7">
        <f t="shared" si="37"/>
        <v>0.93</v>
      </c>
      <c r="V348" s="7">
        <f t="shared" si="37"/>
        <v>0.59</v>
      </c>
      <c r="W348" s="3">
        <f>SUM($M348:M348)-W$4</f>
        <v>-6.3633891998599026</v>
      </c>
      <c r="X348" s="3">
        <f>SUM($M348:N348)-X$4</f>
        <v>-4.3251904280213331</v>
      </c>
      <c r="Y348" s="3">
        <f>SUM($M348:O348)-Y$4</f>
        <v>-2.4969916561827636</v>
      </c>
      <c r="Z348" s="3">
        <f>SUM($M348:P348)-Z$4</f>
        <v>-1.1387928843441948</v>
      </c>
      <c r="AA348" s="3">
        <f>SUM($M348:Q348)-AA$4</f>
        <v>-4.0594112505624835E-2</v>
      </c>
      <c r="AB348" s="3">
        <f>SUM($M348:R348)-AB$4</f>
        <v>1.0176046593329442</v>
      </c>
      <c r="AC348" s="3">
        <f>SUM($M348:S348)-AC$4</f>
        <v>2.0058034311715129</v>
      </c>
      <c r="AD348" s="3">
        <f>SUM($M348:T348)-AD$4</f>
        <v>2.9040022030100836</v>
      </c>
      <c r="AE348" s="3">
        <f>SUM($M348:U348)-AE$4</f>
        <v>3.6222009748486528</v>
      </c>
      <c r="AF348" s="3">
        <f>SUM($M348:V348)-AF$4</f>
        <v>4.0003997466872221</v>
      </c>
      <c r="AG348" s="3">
        <f t="shared" si="39"/>
        <v>4.0003997466872221</v>
      </c>
      <c r="AH348" s="17">
        <f t="shared" si="40"/>
        <v>10</v>
      </c>
      <c r="AI348" s="5">
        <f t="shared" si="41"/>
        <v>10.699600253312775</v>
      </c>
      <c r="AJ348" s="5"/>
      <c r="AK348" s="5"/>
    </row>
    <row r="349" spans="1:37">
      <c r="A349">
        <f t="shared" si="38"/>
        <v>8</v>
      </c>
      <c r="B349" s="2">
        <v>341</v>
      </c>
      <c r="C349" s="3">
        <v>1.53</v>
      </c>
      <c r="D349" s="3">
        <v>2.37</v>
      </c>
      <c r="E349" s="3">
        <v>0.64</v>
      </c>
      <c r="F349" s="3">
        <v>2.09</v>
      </c>
      <c r="G349" s="3">
        <v>1.62</v>
      </c>
      <c r="H349" s="3">
        <v>1.04</v>
      </c>
      <c r="I349" s="3">
        <v>1.86</v>
      </c>
      <c r="J349" s="3">
        <v>1.33</v>
      </c>
      <c r="K349" s="3">
        <v>0.76</v>
      </c>
      <c r="L349" s="3">
        <v>1.83</v>
      </c>
      <c r="M349" s="7">
        <f t="shared" si="42"/>
        <v>2.37</v>
      </c>
      <c r="N349" s="7">
        <f t="shared" si="37"/>
        <v>2.09</v>
      </c>
      <c r="O349" s="7">
        <f t="shared" si="37"/>
        <v>1.86</v>
      </c>
      <c r="P349" s="7">
        <f t="shared" si="37"/>
        <v>1.83</v>
      </c>
      <c r="Q349" s="7">
        <f t="shared" si="37"/>
        <v>1.62</v>
      </c>
      <c r="R349" s="7">
        <f t="shared" si="37"/>
        <v>1.53</v>
      </c>
      <c r="S349" s="7">
        <f t="shared" si="37"/>
        <v>1.33</v>
      </c>
      <c r="T349" s="7">
        <f t="shared" si="37"/>
        <v>1.04</v>
      </c>
      <c r="U349" s="7">
        <f t="shared" si="37"/>
        <v>0.76</v>
      </c>
      <c r="V349" s="7">
        <f t="shared" si="37"/>
        <v>0.64</v>
      </c>
      <c r="W349" s="3">
        <f>SUM($M349:M349)-W$4</f>
        <v>-6.4233891998599022</v>
      </c>
      <c r="X349" s="3">
        <f>SUM($M349:N349)-X$4</f>
        <v>-4.5451904280213329</v>
      </c>
      <c r="Y349" s="3">
        <f>SUM($M349:O349)-Y$4</f>
        <v>-2.8969916561827631</v>
      </c>
      <c r="Z349" s="3">
        <f>SUM($M349:P349)-Z$4</f>
        <v>-1.2787928843441936</v>
      </c>
      <c r="AA349" s="3">
        <f>SUM($M349:Q349)-AA$4</f>
        <v>0.12940588749437509</v>
      </c>
      <c r="AB349" s="3">
        <f>SUM($M349:R349)-AB$4</f>
        <v>1.4476046593329439</v>
      </c>
      <c r="AC349" s="3">
        <f>SUM($M349:S349)-AC$4</f>
        <v>2.5658034311715134</v>
      </c>
      <c r="AD349" s="3">
        <f>SUM($M349:T349)-AD$4</f>
        <v>3.3940022030100838</v>
      </c>
      <c r="AE349" s="3">
        <f>SUM($M349:U349)-AE$4</f>
        <v>3.9422009748486531</v>
      </c>
      <c r="AF349" s="3">
        <f>SUM($M349:V349)-AF$4</f>
        <v>4.3703997466872231</v>
      </c>
      <c r="AG349" s="3">
        <f t="shared" si="39"/>
        <v>4.3703997466872231</v>
      </c>
      <c r="AH349" s="17">
        <f t="shared" si="40"/>
        <v>10</v>
      </c>
      <c r="AI349" s="5">
        <f t="shared" si="41"/>
        <v>10.699600253312775</v>
      </c>
      <c r="AJ349" s="5"/>
      <c r="AK349" s="5"/>
    </row>
    <row r="350" spans="1:37">
      <c r="A350">
        <f t="shared" si="38"/>
        <v>8</v>
      </c>
      <c r="B350" s="2">
        <v>342</v>
      </c>
      <c r="C350" s="3">
        <v>1.24</v>
      </c>
      <c r="D350" s="3">
        <v>2.21</v>
      </c>
      <c r="E350" s="3">
        <v>1.94</v>
      </c>
      <c r="F350" s="3">
        <v>0.28999999999999998</v>
      </c>
      <c r="G350" s="3">
        <v>0.64</v>
      </c>
      <c r="H350" s="3">
        <v>1.07</v>
      </c>
      <c r="I350" s="3">
        <v>0.92</v>
      </c>
      <c r="J350" s="3">
        <v>0.53</v>
      </c>
      <c r="K350" s="3">
        <v>1.93</v>
      </c>
      <c r="L350" s="3">
        <v>2.31</v>
      </c>
      <c r="M350" s="7">
        <f t="shared" si="42"/>
        <v>2.31</v>
      </c>
      <c r="N350" s="7">
        <f t="shared" si="37"/>
        <v>2.21</v>
      </c>
      <c r="O350" s="7">
        <f t="shared" si="37"/>
        <v>1.94</v>
      </c>
      <c r="P350" s="7">
        <f t="shared" si="37"/>
        <v>1.93</v>
      </c>
      <c r="Q350" s="7">
        <f t="shared" si="37"/>
        <v>1.24</v>
      </c>
      <c r="R350" s="7">
        <f t="shared" si="37"/>
        <v>1.07</v>
      </c>
      <c r="S350" s="7">
        <f t="shared" si="37"/>
        <v>0.92</v>
      </c>
      <c r="T350" s="7">
        <f t="shared" si="37"/>
        <v>0.64</v>
      </c>
      <c r="U350" s="7">
        <f t="shared" si="37"/>
        <v>0.53</v>
      </c>
      <c r="V350" s="7">
        <f t="shared" si="37"/>
        <v>0.28999999999999998</v>
      </c>
      <c r="W350" s="3">
        <f>SUM($M350:M350)-W$4</f>
        <v>-6.4833891998599018</v>
      </c>
      <c r="X350" s="3">
        <f>SUM($M350:N350)-X$4</f>
        <v>-4.4851904280213333</v>
      </c>
      <c r="Y350" s="3">
        <f>SUM($M350:O350)-Y$4</f>
        <v>-2.7569916561827643</v>
      </c>
      <c r="Z350" s="3">
        <f>SUM($M350:P350)-Z$4</f>
        <v>-1.0387928843441951</v>
      </c>
      <c r="AA350" s="3">
        <f>SUM($M350:Q350)-AA$4</f>
        <v>-1.0594112505625475E-2</v>
      </c>
      <c r="AB350" s="3">
        <f>SUM($M350:R350)-AB$4</f>
        <v>0.84760465933294427</v>
      </c>
      <c r="AC350" s="3">
        <f>SUM($M350:S350)-AC$4</f>
        <v>1.5558034311715137</v>
      </c>
      <c r="AD350" s="3">
        <f>SUM($M350:T350)-AD$4</f>
        <v>1.9840022030100855</v>
      </c>
      <c r="AE350" s="3">
        <f>SUM($M350:U350)-AE$4</f>
        <v>2.3022009748486543</v>
      </c>
      <c r="AF350" s="3">
        <f>SUM($M350:V350)-AF$4</f>
        <v>2.3803997466872229</v>
      </c>
      <c r="AG350" s="3">
        <f t="shared" si="39"/>
        <v>2.3803997466872229</v>
      </c>
      <c r="AH350" s="17">
        <f t="shared" si="40"/>
        <v>10</v>
      </c>
      <c r="AI350" s="5">
        <f t="shared" si="41"/>
        <v>10.699600253312775</v>
      </c>
      <c r="AJ350" s="5"/>
      <c r="AK350" s="5"/>
    </row>
    <row r="351" spans="1:37">
      <c r="A351">
        <f t="shared" si="38"/>
        <v>6</v>
      </c>
      <c r="B351" s="2">
        <v>343</v>
      </c>
      <c r="C351" s="3">
        <v>0.72</v>
      </c>
      <c r="D351" s="3">
        <v>1.44</v>
      </c>
      <c r="E351" s="3">
        <v>1.22</v>
      </c>
      <c r="F351" s="3">
        <v>0.85</v>
      </c>
      <c r="G351" s="3">
        <v>1.97</v>
      </c>
      <c r="H351" s="3">
        <v>0.63</v>
      </c>
      <c r="I351" s="3">
        <v>1.54</v>
      </c>
      <c r="J351" s="3">
        <v>1.36</v>
      </c>
      <c r="K351" s="3">
        <v>1.01</v>
      </c>
      <c r="L351" s="3">
        <v>0.89</v>
      </c>
      <c r="M351" s="7">
        <f t="shared" si="42"/>
        <v>1.97</v>
      </c>
      <c r="N351" s="7">
        <f t="shared" si="37"/>
        <v>1.54</v>
      </c>
      <c r="O351" s="7">
        <f t="shared" si="37"/>
        <v>1.44</v>
      </c>
      <c r="P351" s="7">
        <f t="shared" si="37"/>
        <v>1.36</v>
      </c>
      <c r="Q351" s="7">
        <f t="shared" si="37"/>
        <v>1.22</v>
      </c>
      <c r="R351" s="7">
        <f t="shared" si="37"/>
        <v>1.01</v>
      </c>
      <c r="S351" s="7">
        <f t="shared" si="37"/>
        <v>0.89</v>
      </c>
      <c r="T351" s="7">
        <f t="shared" si="37"/>
        <v>0.85</v>
      </c>
      <c r="U351" s="7">
        <f t="shared" si="37"/>
        <v>0.72</v>
      </c>
      <c r="V351" s="7">
        <f t="shared" si="37"/>
        <v>0.63</v>
      </c>
      <c r="W351" s="3">
        <f>SUM($M351:M351)-W$4</f>
        <v>-6.8233891998599026</v>
      </c>
      <c r="X351" s="3">
        <f>SUM($M351:N351)-X$4</f>
        <v>-5.4951904280213331</v>
      </c>
      <c r="Y351" s="3">
        <f>SUM($M351:O351)-Y$4</f>
        <v>-4.2669916561827641</v>
      </c>
      <c r="Z351" s="3">
        <f>SUM($M351:P351)-Z$4</f>
        <v>-3.1187928843441943</v>
      </c>
      <c r="AA351" s="3">
        <f>SUM($M351:Q351)-AA$4</f>
        <v>-2.1105941125056251</v>
      </c>
      <c r="AB351" s="3">
        <f>SUM($M351:R351)-AB$4</f>
        <v>-1.3123953406670559</v>
      </c>
      <c r="AC351" s="3">
        <f>SUM($M351:S351)-AC$4</f>
        <v>-0.63419656882848585</v>
      </c>
      <c r="AD351" s="3">
        <f>SUM($M351:T351)-AD$4</f>
        <v>4.0022030100850259E-3</v>
      </c>
      <c r="AE351" s="3">
        <f>SUM($M351:U351)-AE$4</f>
        <v>0.51220097484865512</v>
      </c>
      <c r="AF351" s="3">
        <f>SUM($M351:V351)-AF$4</f>
        <v>0.93039974668722536</v>
      </c>
      <c r="AG351" s="3">
        <f t="shared" si="39"/>
        <v>0.93039974668722536</v>
      </c>
      <c r="AH351" s="17">
        <f t="shared" si="40"/>
        <v>10</v>
      </c>
      <c r="AI351" s="5">
        <f t="shared" si="41"/>
        <v>10.699600253312775</v>
      </c>
      <c r="AJ351" s="5"/>
      <c r="AK351" s="5"/>
    </row>
    <row r="352" spans="1:37">
      <c r="A352">
        <f t="shared" si="38"/>
        <v>5</v>
      </c>
      <c r="B352" s="2">
        <v>344</v>
      </c>
      <c r="C352" s="3">
        <v>2.41</v>
      </c>
      <c r="D352" s="3">
        <v>2.16</v>
      </c>
      <c r="E352" s="3">
        <v>0.94</v>
      </c>
      <c r="F352" s="3">
        <v>1.55</v>
      </c>
      <c r="G352" s="3">
        <v>1.25</v>
      </c>
      <c r="H352" s="3">
        <v>0.76</v>
      </c>
      <c r="I352" s="3">
        <v>0.36</v>
      </c>
      <c r="J352" s="3">
        <v>0.56999999999999995</v>
      </c>
      <c r="K352" s="3">
        <v>0.37</v>
      </c>
      <c r="L352" s="3">
        <v>0.54</v>
      </c>
      <c r="M352" s="7">
        <f t="shared" si="42"/>
        <v>2.41</v>
      </c>
      <c r="N352" s="7">
        <f t="shared" si="37"/>
        <v>2.16</v>
      </c>
      <c r="O352" s="7">
        <f t="shared" si="37"/>
        <v>1.55</v>
      </c>
      <c r="P352" s="7">
        <f t="shared" si="37"/>
        <v>1.25</v>
      </c>
      <c r="Q352" s="7">
        <f t="shared" si="37"/>
        <v>0.94</v>
      </c>
      <c r="R352" s="7">
        <f t="shared" si="37"/>
        <v>0.76</v>
      </c>
      <c r="S352" s="7">
        <f t="shared" si="37"/>
        <v>0.56999999999999995</v>
      </c>
      <c r="T352" s="7">
        <f t="shared" si="37"/>
        <v>0.54</v>
      </c>
      <c r="U352" s="7">
        <f t="shared" si="37"/>
        <v>0.37</v>
      </c>
      <c r="V352" s="7">
        <f t="shared" si="37"/>
        <v>0.36</v>
      </c>
      <c r="W352" s="3">
        <f>SUM($M352:M352)-W$4</f>
        <v>-6.3833891998599022</v>
      </c>
      <c r="X352" s="3">
        <f>SUM($M352:N352)-X$4</f>
        <v>-4.4351904280213326</v>
      </c>
      <c r="Y352" s="3">
        <f>SUM($M352:O352)-Y$4</f>
        <v>-3.0969916561827633</v>
      </c>
      <c r="Z352" s="3">
        <f>SUM($M352:P352)-Z$4</f>
        <v>-2.0587928843441938</v>
      </c>
      <c r="AA352" s="3">
        <f>SUM($M352:Q352)-AA$4</f>
        <v>-1.330594112505624</v>
      </c>
      <c r="AB352" s="3">
        <f>SUM($M352:R352)-AB$4</f>
        <v>-0.78239534066705474</v>
      </c>
      <c r="AC352" s="3">
        <f>SUM($M352:S352)-AC$4</f>
        <v>-0.424196568828485</v>
      </c>
      <c r="AD352" s="3">
        <f>SUM($M352:T352)-AD$4</f>
        <v>-9.5997796989914619E-2</v>
      </c>
      <c r="AE352" s="3">
        <f>SUM($M352:U352)-AE$4</f>
        <v>6.2200974848654056E-2</v>
      </c>
      <c r="AF352" s="3">
        <f>SUM($M352:V352)-AF$4</f>
        <v>0.21039974668722294</v>
      </c>
      <c r="AG352" s="3">
        <f t="shared" si="39"/>
        <v>0.21039974668722294</v>
      </c>
      <c r="AH352" s="17">
        <f t="shared" si="40"/>
        <v>10</v>
      </c>
      <c r="AI352" s="5">
        <f t="shared" si="41"/>
        <v>10.699600253312775</v>
      </c>
      <c r="AJ352" s="5"/>
      <c r="AK352" s="5"/>
    </row>
    <row r="353" spans="1:37">
      <c r="A353">
        <f t="shared" si="38"/>
        <v>8</v>
      </c>
      <c r="B353" s="2">
        <v>345</v>
      </c>
      <c r="C353" s="3">
        <v>2.3199999999999998</v>
      </c>
      <c r="D353" s="3">
        <v>0.68</v>
      </c>
      <c r="E353" s="3">
        <v>1.1599999999999999</v>
      </c>
      <c r="F353" s="3">
        <v>2.35</v>
      </c>
      <c r="G353" s="3">
        <v>1.39</v>
      </c>
      <c r="H353" s="3">
        <v>0.59</v>
      </c>
      <c r="I353" s="3">
        <v>1.89</v>
      </c>
      <c r="J353" s="3">
        <v>2.0499999999999998</v>
      </c>
      <c r="K353" s="3">
        <v>0.67</v>
      </c>
      <c r="L353" s="3">
        <v>1.89</v>
      </c>
      <c r="M353" s="7">
        <f t="shared" si="42"/>
        <v>2.35</v>
      </c>
      <c r="N353" s="7">
        <f t="shared" si="37"/>
        <v>2.3199999999999998</v>
      </c>
      <c r="O353" s="7">
        <f t="shared" si="37"/>
        <v>2.0499999999999998</v>
      </c>
      <c r="P353" s="7">
        <f t="shared" si="37"/>
        <v>1.89</v>
      </c>
      <c r="Q353" s="7">
        <f t="shared" si="37"/>
        <v>1.89</v>
      </c>
      <c r="R353" s="7">
        <f t="shared" si="37"/>
        <v>1.39</v>
      </c>
      <c r="S353" s="7">
        <f t="shared" si="37"/>
        <v>1.1599999999999999</v>
      </c>
      <c r="T353" s="7">
        <f t="shared" si="37"/>
        <v>0.68</v>
      </c>
      <c r="U353" s="7">
        <f t="shared" si="37"/>
        <v>0.67</v>
      </c>
      <c r="V353" s="7">
        <f t="shared" si="37"/>
        <v>0.59</v>
      </c>
      <c r="W353" s="3">
        <f>SUM($M353:M353)-W$4</f>
        <v>-6.4433891998599027</v>
      </c>
      <c r="X353" s="3">
        <f>SUM($M353:N353)-X$4</f>
        <v>-4.3351904280213329</v>
      </c>
      <c r="Y353" s="3">
        <f>SUM($M353:O353)-Y$4</f>
        <v>-2.4969916561827636</v>
      </c>
      <c r="Z353" s="3">
        <f>SUM($M353:P353)-Z$4</f>
        <v>-0.8187928843441945</v>
      </c>
      <c r="AA353" s="3">
        <f>SUM($M353:Q353)-AA$4</f>
        <v>0.85940588749437552</v>
      </c>
      <c r="AB353" s="3">
        <f>SUM($M353:R353)-AB$4</f>
        <v>2.0376046593329455</v>
      </c>
      <c r="AC353" s="3">
        <f>SUM($M353:S353)-AC$4</f>
        <v>2.9858034311715151</v>
      </c>
      <c r="AD353" s="3">
        <f>SUM($M353:T353)-AD$4</f>
        <v>3.4540022030100861</v>
      </c>
      <c r="AE353" s="3">
        <f>SUM($M353:U353)-AE$4</f>
        <v>3.9122009748486555</v>
      </c>
      <c r="AF353" s="3">
        <f>SUM($M353:V353)-AF$4</f>
        <v>4.2903997466872248</v>
      </c>
      <c r="AG353" s="3">
        <f t="shared" si="39"/>
        <v>4.2903997466872248</v>
      </c>
      <c r="AH353" s="17">
        <f t="shared" si="40"/>
        <v>10</v>
      </c>
      <c r="AI353" s="5">
        <f t="shared" si="41"/>
        <v>10.699600253312775</v>
      </c>
      <c r="AJ353" s="5"/>
      <c r="AK353" s="5"/>
    </row>
    <row r="354" spans="1:37">
      <c r="A354">
        <f t="shared" si="38"/>
        <v>8</v>
      </c>
      <c r="B354" s="2">
        <v>346</v>
      </c>
      <c r="C354" s="3">
        <v>0.67</v>
      </c>
      <c r="D354" s="3">
        <v>1.74</v>
      </c>
      <c r="E354" s="3">
        <v>2.31</v>
      </c>
      <c r="F354" s="3">
        <v>0.69</v>
      </c>
      <c r="G354" s="3">
        <v>1.4</v>
      </c>
      <c r="H354" s="3">
        <v>0.72</v>
      </c>
      <c r="I354" s="3">
        <v>1.22</v>
      </c>
      <c r="J354" s="3">
        <v>0.84</v>
      </c>
      <c r="K354" s="3">
        <v>2.35</v>
      </c>
      <c r="L354" s="3">
        <v>2.46</v>
      </c>
      <c r="M354" s="7">
        <f t="shared" si="42"/>
        <v>2.46</v>
      </c>
      <c r="N354" s="7">
        <f t="shared" si="37"/>
        <v>2.35</v>
      </c>
      <c r="O354" s="7">
        <f t="shared" si="37"/>
        <v>2.31</v>
      </c>
      <c r="P354" s="7">
        <f t="shared" si="37"/>
        <v>1.74</v>
      </c>
      <c r="Q354" s="7">
        <f t="shared" si="37"/>
        <v>1.4</v>
      </c>
      <c r="R354" s="7">
        <f t="shared" si="37"/>
        <v>1.22</v>
      </c>
      <c r="S354" s="7">
        <f t="shared" si="37"/>
        <v>0.84</v>
      </c>
      <c r="T354" s="7">
        <f t="shared" si="37"/>
        <v>0.72</v>
      </c>
      <c r="U354" s="7">
        <f t="shared" si="37"/>
        <v>0.69</v>
      </c>
      <c r="V354" s="7">
        <f t="shared" si="37"/>
        <v>0.67</v>
      </c>
      <c r="W354" s="3">
        <f>SUM($M354:M354)-W$4</f>
        <v>-6.3333891998599023</v>
      </c>
      <c r="X354" s="3">
        <f>SUM($M354:N354)-X$4</f>
        <v>-4.1951904280213324</v>
      </c>
      <c r="Y354" s="3">
        <f>SUM($M354:O354)-Y$4</f>
        <v>-2.0969916561827624</v>
      </c>
      <c r="Z354" s="3">
        <f>SUM($M354:P354)-Z$4</f>
        <v>-0.56879288434419273</v>
      </c>
      <c r="AA354" s="3">
        <f>SUM($M354:Q354)-AA$4</f>
        <v>0.61940588749437708</v>
      </c>
      <c r="AB354" s="3">
        <f>SUM($M354:R354)-AB$4</f>
        <v>1.6276046593329472</v>
      </c>
      <c r="AC354" s="3">
        <f>SUM($M354:S354)-AC$4</f>
        <v>2.2558034311715165</v>
      </c>
      <c r="AD354" s="3">
        <f>SUM($M354:T354)-AD$4</f>
        <v>2.7640022030100884</v>
      </c>
      <c r="AE354" s="3">
        <f>SUM($M354:U354)-AE$4</f>
        <v>3.2422009748486573</v>
      </c>
      <c r="AF354" s="3">
        <f>SUM($M354:V354)-AF$4</f>
        <v>3.7003997466872267</v>
      </c>
      <c r="AG354" s="3">
        <f t="shared" si="39"/>
        <v>3.7003997466872267</v>
      </c>
      <c r="AH354" s="17">
        <f t="shared" si="40"/>
        <v>10</v>
      </c>
      <c r="AI354" s="5">
        <f t="shared" si="41"/>
        <v>10.699600253312775</v>
      </c>
      <c r="AJ354" s="5"/>
      <c r="AK354" s="5"/>
    </row>
    <row r="355" spans="1:37">
      <c r="A355">
        <f t="shared" si="38"/>
        <v>6</v>
      </c>
      <c r="B355" s="2">
        <v>347</v>
      </c>
      <c r="C355" s="3">
        <v>0.47</v>
      </c>
      <c r="D355" s="3">
        <v>1.04</v>
      </c>
      <c r="E355" s="3">
        <v>1.0900000000000001</v>
      </c>
      <c r="F355" s="3">
        <v>1.45</v>
      </c>
      <c r="G355" s="3">
        <v>0.65</v>
      </c>
      <c r="H355" s="3">
        <v>0.33</v>
      </c>
      <c r="I355" s="3">
        <v>1.99</v>
      </c>
      <c r="J355" s="3">
        <v>1.32</v>
      </c>
      <c r="K355" s="3">
        <v>0.46</v>
      </c>
      <c r="L355" s="3">
        <v>2.27</v>
      </c>
      <c r="M355" s="7">
        <f t="shared" si="42"/>
        <v>2.27</v>
      </c>
      <c r="N355" s="7">
        <f t="shared" si="37"/>
        <v>1.99</v>
      </c>
      <c r="O355" s="7">
        <f t="shared" si="37"/>
        <v>1.45</v>
      </c>
      <c r="P355" s="7">
        <f t="shared" si="37"/>
        <v>1.32</v>
      </c>
      <c r="Q355" s="7">
        <f t="shared" si="37"/>
        <v>1.0900000000000001</v>
      </c>
      <c r="R355" s="7">
        <f t="shared" si="37"/>
        <v>1.04</v>
      </c>
      <c r="S355" s="7">
        <f t="shared" si="37"/>
        <v>0.65</v>
      </c>
      <c r="T355" s="7">
        <f t="shared" si="37"/>
        <v>0.47</v>
      </c>
      <c r="U355" s="7">
        <f t="shared" si="37"/>
        <v>0.46</v>
      </c>
      <c r="V355" s="7">
        <f t="shared" si="37"/>
        <v>0.33</v>
      </c>
      <c r="W355" s="3">
        <f>SUM($M355:M355)-W$4</f>
        <v>-6.5233891998599027</v>
      </c>
      <c r="X355" s="3">
        <f>SUM($M355:N355)-X$4</f>
        <v>-4.7451904280213331</v>
      </c>
      <c r="Y355" s="3">
        <f>SUM($M355:O355)-Y$4</f>
        <v>-3.5069916561827634</v>
      </c>
      <c r="Z355" s="3">
        <f>SUM($M355:P355)-Z$4</f>
        <v>-2.3987928843441937</v>
      </c>
      <c r="AA355" s="3">
        <f>SUM($M355:Q355)-AA$4</f>
        <v>-1.5205941125056235</v>
      </c>
      <c r="AB355" s="3">
        <f>SUM($M355:R355)-AB$4</f>
        <v>-0.69239534066705488</v>
      </c>
      <c r="AC355" s="3">
        <f>SUM($M355:S355)-AC$4</f>
        <v>-0.25419656882848507</v>
      </c>
      <c r="AD355" s="3">
        <f>SUM($M355:T355)-AD$4</f>
        <v>4.0022030100868022E-3</v>
      </c>
      <c r="AE355" s="3">
        <f>SUM($M355:U355)-AE$4</f>
        <v>0.25220097484865711</v>
      </c>
      <c r="AF355" s="3">
        <f>SUM($M355:V355)-AF$4</f>
        <v>0.37039974668722664</v>
      </c>
      <c r="AG355" s="3">
        <f t="shared" si="39"/>
        <v>0.37039974668722664</v>
      </c>
      <c r="AH355" s="17">
        <f t="shared" si="40"/>
        <v>10</v>
      </c>
      <c r="AI355" s="5">
        <f t="shared" si="41"/>
        <v>10.699600253312775</v>
      </c>
      <c r="AJ355" s="5"/>
      <c r="AK355" s="5"/>
    </row>
    <row r="356" spans="1:37">
      <c r="A356">
        <f t="shared" si="38"/>
        <v>8</v>
      </c>
      <c r="B356" s="2">
        <v>348</v>
      </c>
      <c r="C356" s="3">
        <v>1.27</v>
      </c>
      <c r="D356" s="3">
        <v>0.7</v>
      </c>
      <c r="E356" s="3">
        <v>1.86</v>
      </c>
      <c r="F356" s="3">
        <v>1.08</v>
      </c>
      <c r="G356" s="3">
        <v>0.76</v>
      </c>
      <c r="H356" s="3">
        <v>0.64</v>
      </c>
      <c r="I356" s="3">
        <v>2.25</v>
      </c>
      <c r="J356" s="3">
        <v>2.27</v>
      </c>
      <c r="K356" s="3">
        <v>2.33</v>
      </c>
      <c r="L356" s="3">
        <v>0.28999999999999998</v>
      </c>
      <c r="M356" s="7">
        <f t="shared" si="42"/>
        <v>2.33</v>
      </c>
      <c r="N356" s="7">
        <f t="shared" si="37"/>
        <v>2.27</v>
      </c>
      <c r="O356" s="7">
        <f t="shared" si="37"/>
        <v>2.25</v>
      </c>
      <c r="P356" s="7">
        <f t="shared" si="37"/>
        <v>1.86</v>
      </c>
      <c r="Q356" s="7">
        <f t="shared" si="37"/>
        <v>1.27</v>
      </c>
      <c r="R356" s="7">
        <f t="shared" si="37"/>
        <v>1.08</v>
      </c>
      <c r="S356" s="7">
        <f t="shared" si="37"/>
        <v>0.76</v>
      </c>
      <c r="T356" s="7">
        <f t="shared" si="37"/>
        <v>0.7</v>
      </c>
      <c r="U356" s="7">
        <f t="shared" si="37"/>
        <v>0.64</v>
      </c>
      <c r="V356" s="7">
        <f t="shared" si="37"/>
        <v>0.28999999999999998</v>
      </c>
      <c r="W356" s="3">
        <f>SUM($M356:M356)-W$4</f>
        <v>-6.4633891998599022</v>
      </c>
      <c r="X356" s="3">
        <f>SUM($M356:N356)-X$4</f>
        <v>-4.4051904280213332</v>
      </c>
      <c r="Y356" s="3">
        <f>SUM($M356:O356)-Y$4</f>
        <v>-2.3669916561827637</v>
      </c>
      <c r="Z356" s="3">
        <f>SUM($M356:P356)-Z$4</f>
        <v>-0.71879288434419486</v>
      </c>
      <c r="AA356" s="3">
        <f>SUM($M356:Q356)-AA$4</f>
        <v>0.33940588749437417</v>
      </c>
      <c r="AB356" s="3">
        <f>SUM($M356:R356)-AB$4</f>
        <v>1.2076046593329437</v>
      </c>
      <c r="AC356" s="3">
        <f>SUM($M356:S356)-AC$4</f>
        <v>1.7558034311715129</v>
      </c>
      <c r="AD356" s="3">
        <f>SUM($M356:T356)-AD$4</f>
        <v>2.2440022030100835</v>
      </c>
      <c r="AE356" s="3">
        <f>SUM($M356:U356)-AE$4</f>
        <v>2.6722009748486535</v>
      </c>
      <c r="AF356" s="3">
        <f>SUM($M356:V356)-AF$4</f>
        <v>2.7503997466872221</v>
      </c>
      <c r="AG356" s="3">
        <f t="shared" si="39"/>
        <v>2.7503997466872221</v>
      </c>
      <c r="AH356" s="17">
        <f t="shared" si="40"/>
        <v>10</v>
      </c>
      <c r="AI356" s="5">
        <f t="shared" si="41"/>
        <v>10.699600253312775</v>
      </c>
      <c r="AJ356" s="5"/>
      <c r="AK356" s="5"/>
    </row>
    <row r="357" spans="1:37">
      <c r="A357">
        <f t="shared" si="38"/>
        <v>2</v>
      </c>
      <c r="B357" s="2">
        <v>349</v>
      </c>
      <c r="C357" s="3">
        <v>0.5</v>
      </c>
      <c r="D357" s="3">
        <v>0.54</v>
      </c>
      <c r="E357" s="3">
        <v>0.21</v>
      </c>
      <c r="F357" s="3">
        <v>0.66</v>
      </c>
      <c r="G357" s="3">
        <v>2.2999999999999998</v>
      </c>
      <c r="H357" s="3">
        <v>1.25</v>
      </c>
      <c r="I357" s="3">
        <v>0.53</v>
      </c>
      <c r="J357" s="3">
        <v>0.83</v>
      </c>
      <c r="K357" s="3">
        <v>0.91</v>
      </c>
      <c r="L357" s="3">
        <v>2.4500000000000002</v>
      </c>
      <c r="M357" s="7">
        <f t="shared" si="42"/>
        <v>2.4500000000000002</v>
      </c>
      <c r="N357" s="7">
        <f t="shared" si="37"/>
        <v>2.2999999999999998</v>
      </c>
      <c r="O357" s="7">
        <f t="shared" si="37"/>
        <v>1.25</v>
      </c>
      <c r="P357" s="7">
        <f t="shared" si="37"/>
        <v>0.91</v>
      </c>
      <c r="Q357" s="7">
        <f t="shared" si="37"/>
        <v>0.83</v>
      </c>
      <c r="R357" s="7">
        <f t="shared" si="37"/>
        <v>0.66</v>
      </c>
      <c r="S357" s="7">
        <f t="shared" si="37"/>
        <v>0.54</v>
      </c>
      <c r="T357" s="7">
        <f t="shared" si="37"/>
        <v>0.53</v>
      </c>
      <c r="U357" s="7">
        <f t="shared" ref="N357:V386" si="43">LARGE($C357:$L357,U$7)</f>
        <v>0.5</v>
      </c>
      <c r="V357" s="7">
        <f t="shared" si="43"/>
        <v>0.21</v>
      </c>
      <c r="W357" s="3">
        <f>SUM($M357:M357)-W$4</f>
        <v>-6.3433891998599021</v>
      </c>
      <c r="X357" s="3">
        <f>SUM($M357:N357)-X$4</f>
        <v>-4.2551904280213328</v>
      </c>
      <c r="Y357" s="3">
        <f>SUM($M357:O357)-Y$4</f>
        <v>-3.2169916561827634</v>
      </c>
      <c r="Z357" s="3">
        <f>SUM($M357:P357)-Z$4</f>
        <v>-2.5187928843441938</v>
      </c>
      <c r="AA357" s="3">
        <f>SUM($M357:Q357)-AA$4</f>
        <v>-1.9005941125056243</v>
      </c>
      <c r="AB357" s="3">
        <f>SUM($M357:R357)-AB$4</f>
        <v>-1.4523953406670547</v>
      </c>
      <c r="AC357" s="3">
        <f>SUM($M357:S357)-AC$4</f>
        <v>-1.1241965688284843</v>
      </c>
      <c r="AD357" s="3">
        <f>SUM($M357:T357)-AD$4</f>
        <v>-0.8059977969899137</v>
      </c>
      <c r="AE357" s="3">
        <f>SUM($M357:U357)-AE$4</f>
        <v>-0.51779902515134424</v>
      </c>
      <c r="AF357" s="3">
        <f>SUM($M357:V357)-AF$4</f>
        <v>-0.51960025331277393</v>
      </c>
      <c r="AG357" s="3">
        <f t="shared" si="39"/>
        <v>-0.51779902515134424</v>
      </c>
      <c r="AH357" s="17">
        <f t="shared" si="40"/>
        <v>0</v>
      </c>
      <c r="AI357" s="5">
        <f t="shared" si="41"/>
        <v>0</v>
      </c>
      <c r="AJ357" s="5"/>
      <c r="AK357" s="5"/>
    </row>
    <row r="358" spans="1:37">
      <c r="A358">
        <f t="shared" si="38"/>
        <v>8</v>
      </c>
      <c r="B358" s="2">
        <v>350</v>
      </c>
      <c r="C358" s="3">
        <v>1.1200000000000001</v>
      </c>
      <c r="D358" s="3">
        <v>1.19</v>
      </c>
      <c r="E358" s="3">
        <v>2.4900000000000002</v>
      </c>
      <c r="F358" s="3">
        <v>0.98</v>
      </c>
      <c r="G358" s="3">
        <v>0.66</v>
      </c>
      <c r="H358" s="3">
        <v>1.1299999999999999</v>
      </c>
      <c r="I358" s="3">
        <v>2.06</v>
      </c>
      <c r="J358" s="3">
        <v>2.2400000000000002</v>
      </c>
      <c r="K358" s="3">
        <v>0.26</v>
      </c>
      <c r="L358" s="3">
        <v>0.42</v>
      </c>
      <c r="M358" s="7">
        <f t="shared" si="42"/>
        <v>2.4900000000000002</v>
      </c>
      <c r="N358" s="7">
        <f t="shared" si="43"/>
        <v>2.2400000000000002</v>
      </c>
      <c r="O358" s="7">
        <f t="shared" si="43"/>
        <v>2.06</v>
      </c>
      <c r="P358" s="7">
        <f t="shared" si="43"/>
        <v>1.19</v>
      </c>
      <c r="Q358" s="7">
        <f t="shared" si="43"/>
        <v>1.1299999999999999</v>
      </c>
      <c r="R358" s="7">
        <f t="shared" si="43"/>
        <v>1.1200000000000001</v>
      </c>
      <c r="S358" s="7">
        <f t="shared" si="43"/>
        <v>0.98</v>
      </c>
      <c r="T358" s="7">
        <f t="shared" si="43"/>
        <v>0.66</v>
      </c>
      <c r="U358" s="7">
        <f t="shared" si="43"/>
        <v>0.42</v>
      </c>
      <c r="V358" s="7">
        <f t="shared" si="43"/>
        <v>0.26</v>
      </c>
      <c r="W358" s="3">
        <f>SUM($M358:M358)-W$4</f>
        <v>-6.3033891998599021</v>
      </c>
      <c r="X358" s="3">
        <f>SUM($M358:N358)-X$4</f>
        <v>-4.2751904280213324</v>
      </c>
      <c r="Y358" s="3">
        <f>SUM($M358:O358)-Y$4</f>
        <v>-2.4269916561827625</v>
      </c>
      <c r="Z358" s="3">
        <f>SUM($M358:P358)-Z$4</f>
        <v>-1.4487928843441935</v>
      </c>
      <c r="AA358" s="3">
        <f>SUM($M358:Q358)-AA$4</f>
        <v>-0.53059411250562505</v>
      </c>
      <c r="AB358" s="3">
        <f>SUM($M358:R358)-AB$4</f>
        <v>0.3776046593329454</v>
      </c>
      <c r="AC358" s="3">
        <f>SUM($M358:S358)-AC$4</f>
        <v>1.1458034311715153</v>
      </c>
      <c r="AD358" s="3">
        <f>SUM($M358:T358)-AD$4</f>
        <v>1.5940022030100867</v>
      </c>
      <c r="AE358" s="3">
        <f>SUM($M358:U358)-AE$4</f>
        <v>1.802200974848656</v>
      </c>
      <c r="AF358" s="3">
        <f>SUM($M358:V358)-AF$4</f>
        <v>1.8503997466872253</v>
      </c>
      <c r="AG358" s="3">
        <f t="shared" si="39"/>
        <v>1.8503997466872253</v>
      </c>
      <c r="AH358" s="17">
        <f t="shared" si="40"/>
        <v>10</v>
      </c>
      <c r="AI358" s="5">
        <f t="shared" si="41"/>
        <v>10.699600253312775</v>
      </c>
      <c r="AJ358" s="5"/>
      <c r="AK358" s="5"/>
    </row>
    <row r="359" spans="1:37">
      <c r="A359">
        <f t="shared" si="38"/>
        <v>8</v>
      </c>
      <c r="B359" s="2">
        <v>351</v>
      </c>
      <c r="C359" s="3">
        <v>0.37</v>
      </c>
      <c r="D359" s="3">
        <v>0.95</v>
      </c>
      <c r="E359" s="3">
        <v>2.23</v>
      </c>
      <c r="F359" s="3">
        <v>0.74</v>
      </c>
      <c r="G359" s="3">
        <v>1.31</v>
      </c>
      <c r="H359" s="3">
        <v>2.4</v>
      </c>
      <c r="I359" s="3">
        <v>0.42</v>
      </c>
      <c r="J359" s="3">
        <v>0.76</v>
      </c>
      <c r="K359" s="3">
        <v>1.86</v>
      </c>
      <c r="L359" s="3">
        <v>2.33</v>
      </c>
      <c r="M359" s="7">
        <f t="shared" si="42"/>
        <v>2.4</v>
      </c>
      <c r="N359" s="7">
        <f t="shared" si="43"/>
        <v>2.33</v>
      </c>
      <c r="O359" s="7">
        <f t="shared" si="43"/>
        <v>2.23</v>
      </c>
      <c r="P359" s="7">
        <f t="shared" si="43"/>
        <v>1.86</v>
      </c>
      <c r="Q359" s="7">
        <f t="shared" si="43"/>
        <v>1.31</v>
      </c>
      <c r="R359" s="7">
        <f t="shared" si="43"/>
        <v>0.95</v>
      </c>
      <c r="S359" s="7">
        <f t="shared" si="43"/>
        <v>0.76</v>
      </c>
      <c r="T359" s="7">
        <f t="shared" si="43"/>
        <v>0.74</v>
      </c>
      <c r="U359" s="7">
        <f t="shared" si="43"/>
        <v>0.42</v>
      </c>
      <c r="V359" s="7">
        <f t="shared" si="43"/>
        <v>0.37</v>
      </c>
      <c r="W359" s="3">
        <f>SUM($M359:M359)-W$4</f>
        <v>-6.393389199859902</v>
      </c>
      <c r="X359" s="3">
        <f>SUM($M359:N359)-X$4</f>
        <v>-4.2751904280213324</v>
      </c>
      <c r="Y359" s="3">
        <f>SUM($M359:O359)-Y$4</f>
        <v>-2.2569916561827625</v>
      </c>
      <c r="Z359" s="3">
        <f>SUM($M359:P359)-Z$4</f>
        <v>-0.60879288434419365</v>
      </c>
      <c r="AA359" s="3">
        <f>SUM($M359:Q359)-AA$4</f>
        <v>0.4894058874943763</v>
      </c>
      <c r="AB359" s="3">
        <f>SUM($M359:R359)-AB$4</f>
        <v>1.227604659332945</v>
      </c>
      <c r="AC359" s="3">
        <f>SUM($M359:S359)-AC$4</f>
        <v>1.7758034311715143</v>
      </c>
      <c r="AD359" s="3">
        <f>SUM($M359:T359)-AD$4</f>
        <v>2.3040022030100857</v>
      </c>
      <c r="AE359" s="3">
        <f>SUM($M359:U359)-AE$4</f>
        <v>2.5122009748486551</v>
      </c>
      <c r="AF359" s="3">
        <f>SUM($M359:V359)-AF$4</f>
        <v>2.6703997466872238</v>
      </c>
      <c r="AG359" s="3">
        <f t="shared" si="39"/>
        <v>2.6703997466872238</v>
      </c>
      <c r="AH359" s="17">
        <f t="shared" si="40"/>
        <v>10</v>
      </c>
      <c r="AI359" s="5">
        <f t="shared" si="41"/>
        <v>10.699600253312775</v>
      </c>
      <c r="AJ359" s="5"/>
      <c r="AK359" s="5"/>
    </row>
    <row r="360" spans="1:37">
      <c r="A360">
        <f t="shared" si="38"/>
        <v>8</v>
      </c>
      <c r="B360" s="2">
        <v>352</v>
      </c>
      <c r="C360" s="3">
        <v>0.2</v>
      </c>
      <c r="D360" s="3">
        <v>1.27</v>
      </c>
      <c r="E360" s="3">
        <v>1.6</v>
      </c>
      <c r="F360" s="3">
        <v>2.13</v>
      </c>
      <c r="G360" s="3">
        <v>0.39</v>
      </c>
      <c r="H360" s="3">
        <v>1.38</v>
      </c>
      <c r="I360" s="3">
        <v>1.51</v>
      </c>
      <c r="J360" s="3">
        <v>2.42</v>
      </c>
      <c r="K360" s="3">
        <v>1.91</v>
      </c>
      <c r="L360" s="3">
        <v>1.83</v>
      </c>
      <c r="M360" s="7">
        <f t="shared" si="42"/>
        <v>2.42</v>
      </c>
      <c r="N360" s="7">
        <f t="shared" si="43"/>
        <v>2.13</v>
      </c>
      <c r="O360" s="7">
        <f t="shared" si="43"/>
        <v>1.91</v>
      </c>
      <c r="P360" s="7">
        <f t="shared" si="43"/>
        <v>1.83</v>
      </c>
      <c r="Q360" s="7">
        <f t="shared" si="43"/>
        <v>1.6</v>
      </c>
      <c r="R360" s="7">
        <f t="shared" si="43"/>
        <v>1.51</v>
      </c>
      <c r="S360" s="7">
        <f t="shared" si="43"/>
        <v>1.38</v>
      </c>
      <c r="T360" s="7">
        <f t="shared" si="43"/>
        <v>1.27</v>
      </c>
      <c r="U360" s="7">
        <f t="shared" si="43"/>
        <v>0.39</v>
      </c>
      <c r="V360" s="7">
        <f t="shared" si="43"/>
        <v>0.2</v>
      </c>
      <c r="W360" s="3">
        <f>SUM($M360:M360)-W$4</f>
        <v>-6.3733891998599024</v>
      </c>
      <c r="X360" s="3">
        <f>SUM($M360:N360)-X$4</f>
        <v>-4.455190428021333</v>
      </c>
      <c r="Y360" s="3">
        <f>SUM($M360:O360)-Y$4</f>
        <v>-2.7569916561827634</v>
      </c>
      <c r="Z360" s="3">
        <f>SUM($M360:P360)-Z$4</f>
        <v>-1.1387928843441948</v>
      </c>
      <c r="AA360" s="3">
        <f>SUM($M360:Q360)-AA$4</f>
        <v>0.24940588749437431</v>
      </c>
      <c r="AB360" s="3">
        <f>SUM($M360:R360)-AB$4</f>
        <v>1.5476046593329436</v>
      </c>
      <c r="AC360" s="3">
        <f>SUM($M360:S360)-AC$4</f>
        <v>2.715803431171512</v>
      </c>
      <c r="AD360" s="3">
        <f>SUM($M360:T360)-AD$4</f>
        <v>3.7740022030100828</v>
      </c>
      <c r="AE360" s="3">
        <f>SUM($M360:U360)-AE$4</f>
        <v>3.9522009748486528</v>
      </c>
      <c r="AF360" s="3">
        <f>SUM($M360:V360)-AF$4</f>
        <v>3.9403997466872216</v>
      </c>
      <c r="AG360" s="3">
        <f t="shared" si="39"/>
        <v>3.9522009748486528</v>
      </c>
      <c r="AH360" s="17">
        <f t="shared" si="40"/>
        <v>9</v>
      </c>
      <c r="AI360" s="5">
        <f t="shared" si="41"/>
        <v>10.487799025151345</v>
      </c>
      <c r="AJ360" s="5"/>
      <c r="AK360" s="5"/>
    </row>
    <row r="361" spans="1:37">
      <c r="A361">
        <f t="shared" si="38"/>
        <v>8</v>
      </c>
      <c r="B361" s="2">
        <v>353</v>
      </c>
      <c r="C361" s="3">
        <v>0.41</v>
      </c>
      <c r="D361" s="3">
        <v>1.56</v>
      </c>
      <c r="E361" s="3">
        <v>2.21</v>
      </c>
      <c r="F361" s="3">
        <v>0.55000000000000004</v>
      </c>
      <c r="G361" s="3">
        <v>2.3199999999999998</v>
      </c>
      <c r="H361" s="3">
        <v>2.2200000000000002</v>
      </c>
      <c r="I361" s="3">
        <v>1.5</v>
      </c>
      <c r="J361" s="3">
        <v>0.36</v>
      </c>
      <c r="K361" s="3">
        <v>2.06</v>
      </c>
      <c r="L361" s="3">
        <v>2</v>
      </c>
      <c r="M361" s="7">
        <f t="shared" si="42"/>
        <v>2.3199999999999998</v>
      </c>
      <c r="N361" s="7">
        <f t="shared" si="43"/>
        <v>2.2200000000000002</v>
      </c>
      <c r="O361" s="7">
        <f t="shared" si="43"/>
        <v>2.21</v>
      </c>
      <c r="P361" s="7">
        <f t="shared" si="43"/>
        <v>2.06</v>
      </c>
      <c r="Q361" s="7">
        <f t="shared" si="43"/>
        <v>2</v>
      </c>
      <c r="R361" s="7">
        <f t="shared" si="43"/>
        <v>1.56</v>
      </c>
      <c r="S361" s="7">
        <f t="shared" si="43"/>
        <v>1.5</v>
      </c>
      <c r="T361" s="7">
        <f t="shared" si="43"/>
        <v>0.55000000000000004</v>
      </c>
      <c r="U361" s="7">
        <f t="shared" si="43"/>
        <v>0.41</v>
      </c>
      <c r="V361" s="7">
        <f t="shared" si="43"/>
        <v>0.36</v>
      </c>
      <c r="W361" s="3">
        <f>SUM($M361:M361)-W$4</f>
        <v>-6.473389199859902</v>
      </c>
      <c r="X361" s="3">
        <f>SUM($M361:N361)-X$4</f>
        <v>-4.4651904280213328</v>
      </c>
      <c r="Y361" s="3">
        <f>SUM($M361:O361)-Y$4</f>
        <v>-2.4669916561827634</v>
      </c>
      <c r="Z361" s="3">
        <f>SUM($M361:P361)-Z$4</f>
        <v>-0.61879288434419344</v>
      </c>
      <c r="AA361" s="3">
        <f>SUM($M361:Q361)-AA$4</f>
        <v>1.169405887494376</v>
      </c>
      <c r="AB361" s="3">
        <f>SUM($M361:R361)-AB$4</f>
        <v>2.517604659332946</v>
      </c>
      <c r="AC361" s="3">
        <f>SUM($M361:S361)-AC$4</f>
        <v>3.8058034311715154</v>
      </c>
      <c r="AD361" s="3">
        <f>SUM($M361:T361)-AD$4</f>
        <v>4.1440022030100874</v>
      </c>
      <c r="AE361" s="3">
        <f>SUM($M361:U361)-AE$4</f>
        <v>4.342200974848657</v>
      </c>
      <c r="AF361" s="3">
        <f>SUM($M361:V361)-AF$4</f>
        <v>4.4903997466872259</v>
      </c>
      <c r="AG361" s="3">
        <f t="shared" si="39"/>
        <v>4.4903997466872259</v>
      </c>
      <c r="AH361" s="17">
        <f t="shared" si="40"/>
        <v>10</v>
      </c>
      <c r="AI361" s="5">
        <f t="shared" si="41"/>
        <v>10.699600253312775</v>
      </c>
      <c r="AJ361" s="5"/>
      <c r="AK361" s="5"/>
    </row>
    <row r="362" spans="1:37">
      <c r="A362">
        <f t="shared" si="38"/>
        <v>8</v>
      </c>
      <c r="B362" s="2">
        <v>354</v>
      </c>
      <c r="C362" s="3">
        <v>2.27</v>
      </c>
      <c r="D362" s="3">
        <v>1.1100000000000001</v>
      </c>
      <c r="E362" s="3">
        <v>1.27</v>
      </c>
      <c r="F362" s="3">
        <v>0.27</v>
      </c>
      <c r="G362" s="3">
        <v>1.1200000000000001</v>
      </c>
      <c r="H362" s="3">
        <v>1.2</v>
      </c>
      <c r="I362" s="3">
        <v>1.97</v>
      </c>
      <c r="J362" s="3">
        <v>2.21</v>
      </c>
      <c r="K362" s="3">
        <v>0.88</v>
      </c>
      <c r="L362" s="3">
        <v>1.67</v>
      </c>
      <c r="M362" s="7">
        <f t="shared" si="42"/>
        <v>2.27</v>
      </c>
      <c r="N362" s="7">
        <f t="shared" si="43"/>
        <v>2.21</v>
      </c>
      <c r="O362" s="7">
        <f t="shared" si="43"/>
        <v>1.97</v>
      </c>
      <c r="P362" s="7">
        <f t="shared" si="43"/>
        <v>1.67</v>
      </c>
      <c r="Q362" s="7">
        <f t="shared" si="43"/>
        <v>1.27</v>
      </c>
      <c r="R362" s="7">
        <f t="shared" si="43"/>
        <v>1.2</v>
      </c>
      <c r="S362" s="7">
        <f t="shared" si="43"/>
        <v>1.1200000000000001</v>
      </c>
      <c r="T362" s="7">
        <f t="shared" si="43"/>
        <v>1.1100000000000001</v>
      </c>
      <c r="U362" s="7">
        <f t="shared" si="43"/>
        <v>0.88</v>
      </c>
      <c r="V362" s="7">
        <f t="shared" si="43"/>
        <v>0.27</v>
      </c>
      <c r="W362" s="3">
        <f>SUM($M362:M362)-W$4</f>
        <v>-6.5233891998599027</v>
      </c>
      <c r="X362" s="3">
        <f>SUM($M362:N362)-X$4</f>
        <v>-4.5251904280213324</v>
      </c>
      <c r="Y362" s="3">
        <f>SUM($M362:O362)-Y$4</f>
        <v>-2.7669916561827632</v>
      </c>
      <c r="Z362" s="3">
        <f>SUM($M362:P362)-Z$4</f>
        <v>-1.3087928843441929</v>
      </c>
      <c r="AA362" s="3">
        <f>SUM($M362:Q362)-AA$4</f>
        <v>-0.25059411250562391</v>
      </c>
      <c r="AB362" s="3">
        <f>SUM($M362:R362)-AB$4</f>
        <v>0.73760465933294483</v>
      </c>
      <c r="AC362" s="3">
        <f>SUM($M362:S362)-AC$4</f>
        <v>1.6458034311715153</v>
      </c>
      <c r="AD362" s="3">
        <f>SUM($M362:T362)-AD$4</f>
        <v>2.5440022030100859</v>
      </c>
      <c r="AE362" s="3">
        <f>SUM($M362:U362)-AE$4</f>
        <v>3.2122009748486562</v>
      </c>
      <c r="AF362" s="3">
        <f>SUM($M362:V362)-AF$4</f>
        <v>3.2703997466872252</v>
      </c>
      <c r="AG362" s="3">
        <f t="shared" si="39"/>
        <v>3.2703997466872252</v>
      </c>
      <c r="AH362" s="17">
        <f t="shared" si="40"/>
        <v>10</v>
      </c>
      <c r="AI362" s="5">
        <f t="shared" si="41"/>
        <v>10.699600253312775</v>
      </c>
      <c r="AJ362" s="5"/>
      <c r="AK362" s="5"/>
    </row>
    <row r="363" spans="1:37">
      <c r="A363">
        <f t="shared" si="38"/>
        <v>8</v>
      </c>
      <c r="B363" s="2">
        <v>355</v>
      </c>
      <c r="C363" s="3">
        <v>0.54</v>
      </c>
      <c r="D363" s="3">
        <v>2.14</v>
      </c>
      <c r="E363" s="3">
        <v>1.32</v>
      </c>
      <c r="F363" s="3">
        <v>0.6</v>
      </c>
      <c r="G363" s="3">
        <v>0.46</v>
      </c>
      <c r="H363" s="3">
        <v>0.62</v>
      </c>
      <c r="I363" s="3">
        <v>1.72</v>
      </c>
      <c r="J363" s="3">
        <v>2.12</v>
      </c>
      <c r="K363" s="3">
        <v>1.51</v>
      </c>
      <c r="L363" s="3">
        <v>1.42</v>
      </c>
      <c r="M363" s="7">
        <f t="shared" si="42"/>
        <v>2.14</v>
      </c>
      <c r="N363" s="7">
        <f t="shared" si="43"/>
        <v>2.12</v>
      </c>
      <c r="O363" s="7">
        <f t="shared" si="43"/>
        <v>1.72</v>
      </c>
      <c r="P363" s="7">
        <f t="shared" si="43"/>
        <v>1.51</v>
      </c>
      <c r="Q363" s="7">
        <f t="shared" si="43"/>
        <v>1.42</v>
      </c>
      <c r="R363" s="7">
        <f t="shared" si="43"/>
        <v>1.32</v>
      </c>
      <c r="S363" s="7">
        <f t="shared" si="43"/>
        <v>0.62</v>
      </c>
      <c r="T363" s="7">
        <f t="shared" si="43"/>
        <v>0.6</v>
      </c>
      <c r="U363" s="7">
        <f t="shared" si="43"/>
        <v>0.54</v>
      </c>
      <c r="V363" s="7">
        <f t="shared" si="43"/>
        <v>0.46</v>
      </c>
      <c r="W363" s="3">
        <f>SUM($M363:M363)-W$4</f>
        <v>-6.6533891998599017</v>
      </c>
      <c r="X363" s="3">
        <f>SUM($M363:N363)-X$4</f>
        <v>-4.7451904280213331</v>
      </c>
      <c r="Y363" s="3">
        <f>SUM($M363:O363)-Y$4</f>
        <v>-3.2369916561827639</v>
      </c>
      <c r="Z363" s="3">
        <f>SUM($M363:P363)-Z$4</f>
        <v>-1.9387928843441946</v>
      </c>
      <c r="AA363" s="3">
        <f>SUM($M363:Q363)-AA$4</f>
        <v>-0.73059411250562434</v>
      </c>
      <c r="AB363" s="3">
        <f>SUM($M363:R363)-AB$4</f>
        <v>0.3776046593329454</v>
      </c>
      <c r="AC363" s="3">
        <f>SUM($M363:S363)-AC$4</f>
        <v>0.78580343117151408</v>
      </c>
      <c r="AD363" s="3">
        <f>SUM($M363:T363)-AD$4</f>
        <v>1.174002203010085</v>
      </c>
      <c r="AE363" s="3">
        <f>SUM($M363:U363)-AE$4</f>
        <v>1.5022009748486536</v>
      </c>
      <c r="AF363" s="3">
        <f>SUM($M363:V363)-AF$4</f>
        <v>1.7503997466872239</v>
      </c>
      <c r="AG363" s="3">
        <f t="shared" si="39"/>
        <v>1.7503997466872239</v>
      </c>
      <c r="AH363" s="17">
        <f t="shared" si="40"/>
        <v>10</v>
      </c>
      <c r="AI363" s="5">
        <f t="shared" si="41"/>
        <v>10.699600253312775</v>
      </c>
      <c r="AJ363" s="5"/>
      <c r="AK363" s="5"/>
    </row>
    <row r="364" spans="1:37">
      <c r="A364">
        <f t="shared" si="38"/>
        <v>8</v>
      </c>
      <c r="B364" s="2">
        <v>356</v>
      </c>
      <c r="C364" s="3">
        <v>1.84</v>
      </c>
      <c r="D364" s="3">
        <v>1.4</v>
      </c>
      <c r="E364" s="3">
        <v>0.85</v>
      </c>
      <c r="F364" s="3">
        <v>0.72</v>
      </c>
      <c r="G364" s="3">
        <v>1.35</v>
      </c>
      <c r="H364" s="3">
        <v>2.15</v>
      </c>
      <c r="I364" s="3">
        <v>0.69</v>
      </c>
      <c r="J364" s="3">
        <v>1.18</v>
      </c>
      <c r="K364" s="3">
        <v>2.33</v>
      </c>
      <c r="L364" s="3">
        <v>0.68</v>
      </c>
      <c r="M364" s="7">
        <f t="shared" si="42"/>
        <v>2.33</v>
      </c>
      <c r="N364" s="7">
        <f t="shared" si="43"/>
        <v>2.15</v>
      </c>
      <c r="O364" s="7">
        <f t="shared" si="43"/>
        <v>1.84</v>
      </c>
      <c r="P364" s="7">
        <f t="shared" si="43"/>
        <v>1.4</v>
      </c>
      <c r="Q364" s="7">
        <f t="shared" si="43"/>
        <v>1.35</v>
      </c>
      <c r="R364" s="7">
        <f t="shared" si="43"/>
        <v>1.18</v>
      </c>
      <c r="S364" s="7">
        <f t="shared" si="43"/>
        <v>0.85</v>
      </c>
      <c r="T364" s="7">
        <f t="shared" si="43"/>
        <v>0.72</v>
      </c>
      <c r="U364" s="7">
        <f t="shared" si="43"/>
        <v>0.69</v>
      </c>
      <c r="V364" s="7">
        <f t="shared" si="43"/>
        <v>0.68</v>
      </c>
      <c r="W364" s="3">
        <f>SUM($M364:M364)-W$4</f>
        <v>-6.4633891998599022</v>
      </c>
      <c r="X364" s="3">
        <f>SUM($M364:N364)-X$4</f>
        <v>-4.5251904280213324</v>
      </c>
      <c r="Y364" s="3">
        <f>SUM($M364:O364)-Y$4</f>
        <v>-2.8969916561827631</v>
      </c>
      <c r="Z364" s="3">
        <f>SUM($M364:P364)-Z$4</f>
        <v>-1.7087928843441933</v>
      </c>
      <c r="AA364" s="3">
        <f>SUM($M364:Q364)-AA$4</f>
        <v>-0.5705941125056242</v>
      </c>
      <c r="AB364" s="3">
        <f>SUM($M364:R364)-AB$4</f>
        <v>0.39760465933294498</v>
      </c>
      <c r="AC364" s="3">
        <f>SUM($M364:S364)-AC$4</f>
        <v>1.0358034311715141</v>
      </c>
      <c r="AD364" s="3">
        <f>SUM($M364:T364)-AD$4</f>
        <v>1.5440022030100859</v>
      </c>
      <c r="AE364" s="3">
        <f>SUM($M364:U364)-AE$4</f>
        <v>2.0222009748486549</v>
      </c>
      <c r="AF364" s="3">
        <f>SUM($M364:V364)-AF$4</f>
        <v>2.4903997466872241</v>
      </c>
      <c r="AG364" s="3">
        <f t="shared" si="39"/>
        <v>2.4903997466872241</v>
      </c>
      <c r="AH364" s="17">
        <f t="shared" si="40"/>
        <v>10</v>
      </c>
      <c r="AI364" s="5">
        <f t="shared" si="41"/>
        <v>10.699600253312775</v>
      </c>
      <c r="AJ364" s="5"/>
      <c r="AK364" s="5"/>
    </row>
    <row r="365" spans="1:37">
      <c r="A365">
        <f t="shared" si="38"/>
        <v>8</v>
      </c>
      <c r="B365" s="2">
        <v>357</v>
      </c>
      <c r="C365" s="3">
        <v>1.57</v>
      </c>
      <c r="D365" s="3">
        <v>0.67</v>
      </c>
      <c r="E365" s="3">
        <v>0.24</v>
      </c>
      <c r="F365" s="3">
        <v>2.34</v>
      </c>
      <c r="G365" s="3">
        <v>2.37</v>
      </c>
      <c r="H365" s="3">
        <v>1.01</v>
      </c>
      <c r="I365" s="3">
        <v>1.73</v>
      </c>
      <c r="J365" s="3">
        <v>2.23</v>
      </c>
      <c r="K365" s="3">
        <v>2.09</v>
      </c>
      <c r="L365" s="3">
        <v>1</v>
      </c>
      <c r="M365" s="7">
        <f t="shared" si="42"/>
        <v>2.37</v>
      </c>
      <c r="N365" s="7">
        <f t="shared" si="43"/>
        <v>2.34</v>
      </c>
      <c r="O365" s="7">
        <f t="shared" si="43"/>
        <v>2.23</v>
      </c>
      <c r="P365" s="7">
        <f t="shared" si="43"/>
        <v>2.09</v>
      </c>
      <c r="Q365" s="7">
        <f t="shared" si="43"/>
        <v>1.73</v>
      </c>
      <c r="R365" s="7">
        <f t="shared" si="43"/>
        <v>1.57</v>
      </c>
      <c r="S365" s="7">
        <f t="shared" si="43"/>
        <v>1.01</v>
      </c>
      <c r="T365" s="7">
        <f t="shared" si="43"/>
        <v>1</v>
      </c>
      <c r="U365" s="7">
        <f t="shared" si="43"/>
        <v>0.67</v>
      </c>
      <c r="V365" s="7">
        <f t="shared" si="43"/>
        <v>0.24</v>
      </c>
      <c r="W365" s="3">
        <f>SUM($M365:M365)-W$4</f>
        <v>-6.4233891998599022</v>
      </c>
      <c r="X365" s="3">
        <f>SUM($M365:N365)-X$4</f>
        <v>-4.2951904280213329</v>
      </c>
      <c r="Y365" s="3">
        <f>SUM($M365:O365)-Y$4</f>
        <v>-2.2769916561827639</v>
      </c>
      <c r="Z365" s="3">
        <f>SUM($M365:P365)-Z$4</f>
        <v>-0.39879288434419458</v>
      </c>
      <c r="AA365" s="3">
        <f>SUM($M365:Q365)-AA$4</f>
        <v>1.1194058874943753</v>
      </c>
      <c r="AB365" s="3">
        <f>SUM($M365:R365)-AB$4</f>
        <v>2.477604659332945</v>
      </c>
      <c r="AC365" s="3">
        <f>SUM($M365:S365)-AC$4</f>
        <v>3.2758034311715143</v>
      </c>
      <c r="AD365" s="3">
        <f>SUM($M365:T365)-AD$4</f>
        <v>4.0640022030100855</v>
      </c>
      <c r="AE365" s="3">
        <f>SUM($M365:U365)-AE$4</f>
        <v>4.5222009748486549</v>
      </c>
      <c r="AF365" s="3">
        <f>SUM($M365:V365)-AF$4</f>
        <v>4.5503997466872246</v>
      </c>
      <c r="AG365" s="3">
        <f t="shared" si="39"/>
        <v>4.5503997466872246</v>
      </c>
      <c r="AH365" s="17">
        <f t="shared" si="40"/>
        <v>10</v>
      </c>
      <c r="AI365" s="5">
        <f t="shared" si="41"/>
        <v>10.699600253312775</v>
      </c>
      <c r="AJ365" s="5"/>
      <c r="AK365" s="5"/>
    </row>
    <row r="366" spans="1:37">
      <c r="A366">
        <f t="shared" si="38"/>
        <v>6</v>
      </c>
      <c r="B366" s="2">
        <v>358</v>
      </c>
      <c r="C366" s="3">
        <v>0.44</v>
      </c>
      <c r="D366" s="3">
        <v>1.1299999999999999</v>
      </c>
      <c r="E366" s="3">
        <v>2.1800000000000002</v>
      </c>
      <c r="F366" s="3">
        <v>0.54</v>
      </c>
      <c r="G366" s="3">
        <v>1.28</v>
      </c>
      <c r="H366" s="3">
        <v>0.75</v>
      </c>
      <c r="I366" s="3">
        <v>0.97</v>
      </c>
      <c r="J366" s="3">
        <v>1.96</v>
      </c>
      <c r="K366" s="3">
        <v>0.85</v>
      </c>
      <c r="L366" s="3">
        <v>1.32</v>
      </c>
      <c r="M366" s="7">
        <f t="shared" si="42"/>
        <v>2.1800000000000002</v>
      </c>
      <c r="N366" s="7">
        <f t="shared" si="43"/>
        <v>1.96</v>
      </c>
      <c r="O366" s="7">
        <f t="shared" si="43"/>
        <v>1.32</v>
      </c>
      <c r="P366" s="7">
        <f t="shared" si="43"/>
        <v>1.28</v>
      </c>
      <c r="Q366" s="7">
        <f t="shared" si="43"/>
        <v>1.1299999999999999</v>
      </c>
      <c r="R366" s="7">
        <f t="shared" si="43"/>
        <v>0.97</v>
      </c>
      <c r="S366" s="7">
        <f t="shared" si="43"/>
        <v>0.85</v>
      </c>
      <c r="T366" s="7">
        <f t="shared" si="43"/>
        <v>0.75</v>
      </c>
      <c r="U366" s="7">
        <f t="shared" si="43"/>
        <v>0.54</v>
      </c>
      <c r="V366" s="7">
        <f t="shared" si="43"/>
        <v>0.44</v>
      </c>
      <c r="W366" s="3">
        <f>SUM($M366:M366)-W$4</f>
        <v>-6.6133891998599026</v>
      </c>
      <c r="X366" s="3">
        <f>SUM($M366:N366)-X$4</f>
        <v>-4.8651904280213323</v>
      </c>
      <c r="Y366" s="3">
        <f>SUM($M366:O366)-Y$4</f>
        <v>-3.7569916561827625</v>
      </c>
      <c r="Z366" s="3">
        <f>SUM($M366:P366)-Z$4</f>
        <v>-2.6887928843441928</v>
      </c>
      <c r="AA366" s="3">
        <f>SUM($M366:Q366)-AA$4</f>
        <v>-1.7705941125056235</v>
      </c>
      <c r="AB366" s="3">
        <f>SUM($M366:R366)-AB$4</f>
        <v>-1.0123953406670534</v>
      </c>
      <c r="AC366" s="3">
        <f>SUM($M366:S366)-AC$4</f>
        <v>-0.37419656882848429</v>
      </c>
      <c r="AD366" s="3">
        <f>SUM($M366:T366)-AD$4</f>
        <v>0.16400220301008694</v>
      </c>
      <c r="AE366" s="3">
        <f>SUM($M366:U366)-AE$4</f>
        <v>0.49220097484865555</v>
      </c>
      <c r="AF366" s="3">
        <f>SUM($M366:V366)-AF$4</f>
        <v>0.72039974668722451</v>
      </c>
      <c r="AG366" s="3">
        <f t="shared" si="39"/>
        <v>0.72039974668722451</v>
      </c>
      <c r="AH366" s="17">
        <f t="shared" si="40"/>
        <v>10</v>
      </c>
      <c r="AI366" s="5">
        <f t="shared" si="41"/>
        <v>10.699600253312775</v>
      </c>
      <c r="AJ366" s="5"/>
      <c r="AK366" s="5"/>
    </row>
    <row r="367" spans="1:37">
      <c r="A367">
        <f t="shared" si="38"/>
        <v>6</v>
      </c>
      <c r="B367" s="2">
        <v>359</v>
      </c>
      <c r="C367" s="3">
        <v>1</v>
      </c>
      <c r="D367" s="3">
        <v>0.39</v>
      </c>
      <c r="E367" s="3">
        <v>1.64</v>
      </c>
      <c r="F367" s="3">
        <v>0.61</v>
      </c>
      <c r="G367" s="3">
        <v>0.83</v>
      </c>
      <c r="H367" s="3">
        <v>1.37</v>
      </c>
      <c r="I367" s="3">
        <v>0.93</v>
      </c>
      <c r="J367" s="3">
        <v>1.48</v>
      </c>
      <c r="K367" s="3">
        <v>2.0299999999999998</v>
      </c>
      <c r="L367" s="3">
        <v>1.35</v>
      </c>
      <c r="M367" s="7">
        <f t="shared" si="42"/>
        <v>2.0299999999999998</v>
      </c>
      <c r="N367" s="7">
        <f t="shared" si="43"/>
        <v>1.64</v>
      </c>
      <c r="O367" s="7">
        <f t="shared" si="43"/>
        <v>1.48</v>
      </c>
      <c r="P367" s="7">
        <f t="shared" si="43"/>
        <v>1.37</v>
      </c>
      <c r="Q367" s="7">
        <f t="shared" si="43"/>
        <v>1.35</v>
      </c>
      <c r="R367" s="7">
        <f t="shared" si="43"/>
        <v>1</v>
      </c>
      <c r="S367" s="7">
        <f t="shared" si="43"/>
        <v>0.93</v>
      </c>
      <c r="T367" s="7">
        <f t="shared" si="43"/>
        <v>0.83</v>
      </c>
      <c r="U367" s="7">
        <f t="shared" si="43"/>
        <v>0.61</v>
      </c>
      <c r="V367" s="7">
        <f t="shared" si="43"/>
        <v>0.39</v>
      </c>
      <c r="W367" s="3">
        <f>SUM($M367:M367)-W$4</f>
        <v>-6.7633891998599029</v>
      </c>
      <c r="X367" s="3">
        <f>SUM($M367:N367)-X$4</f>
        <v>-5.3351904280213329</v>
      </c>
      <c r="Y367" s="3">
        <f>SUM($M367:O367)-Y$4</f>
        <v>-4.066991656182763</v>
      </c>
      <c r="Z367" s="3">
        <f>SUM($M367:P367)-Z$4</f>
        <v>-2.9087928843441935</v>
      </c>
      <c r="AA367" s="3">
        <f>SUM($M367:Q367)-AA$4</f>
        <v>-1.7705941125056235</v>
      </c>
      <c r="AB367" s="3">
        <f>SUM($M367:R367)-AB$4</f>
        <v>-0.98239534066705403</v>
      </c>
      <c r="AC367" s="3">
        <f>SUM($M367:S367)-AC$4</f>
        <v>-0.26419656882848486</v>
      </c>
      <c r="AD367" s="3">
        <f>SUM($M367:T367)-AD$4</f>
        <v>0.35400220301008645</v>
      </c>
      <c r="AE367" s="3">
        <f>SUM($M367:U367)-AE$4</f>
        <v>0.75220097484865533</v>
      </c>
      <c r="AF367" s="3">
        <f>SUM($M367:V367)-AF$4</f>
        <v>0.93039974668722536</v>
      </c>
      <c r="AG367" s="3">
        <f t="shared" si="39"/>
        <v>0.93039974668722536</v>
      </c>
      <c r="AH367" s="17">
        <f t="shared" si="40"/>
        <v>10</v>
      </c>
      <c r="AI367" s="5">
        <f t="shared" si="41"/>
        <v>10.699600253312775</v>
      </c>
      <c r="AJ367" s="5"/>
      <c r="AK367" s="5"/>
    </row>
    <row r="368" spans="1:37">
      <c r="A368">
        <f t="shared" si="38"/>
        <v>5</v>
      </c>
      <c r="B368" s="2">
        <v>360</v>
      </c>
      <c r="C368" s="3">
        <v>0.76</v>
      </c>
      <c r="D368" s="3">
        <v>1.79</v>
      </c>
      <c r="E368" s="3">
        <v>0.31</v>
      </c>
      <c r="F368" s="3">
        <v>1.34</v>
      </c>
      <c r="G368" s="3">
        <v>0.9</v>
      </c>
      <c r="H368" s="3">
        <v>0.27</v>
      </c>
      <c r="I368" s="3">
        <v>1.39</v>
      </c>
      <c r="J368" s="3">
        <v>1.2</v>
      </c>
      <c r="K368" s="3">
        <v>0.8</v>
      </c>
      <c r="L368" s="3">
        <v>2.04</v>
      </c>
      <c r="M368" s="7">
        <f t="shared" si="42"/>
        <v>2.04</v>
      </c>
      <c r="N368" s="7">
        <f t="shared" si="43"/>
        <v>1.79</v>
      </c>
      <c r="O368" s="7">
        <f t="shared" si="43"/>
        <v>1.39</v>
      </c>
      <c r="P368" s="7">
        <f t="shared" si="43"/>
        <v>1.34</v>
      </c>
      <c r="Q368" s="7">
        <f t="shared" si="43"/>
        <v>1.2</v>
      </c>
      <c r="R368" s="7">
        <f t="shared" si="43"/>
        <v>0.9</v>
      </c>
      <c r="S368" s="7">
        <f t="shared" si="43"/>
        <v>0.8</v>
      </c>
      <c r="T368" s="7">
        <f t="shared" si="43"/>
        <v>0.76</v>
      </c>
      <c r="U368" s="7">
        <f t="shared" si="43"/>
        <v>0.31</v>
      </c>
      <c r="V368" s="7">
        <f t="shared" si="43"/>
        <v>0.27</v>
      </c>
      <c r="W368" s="3">
        <f>SUM($M368:M368)-W$4</f>
        <v>-6.7533891998599023</v>
      </c>
      <c r="X368" s="3">
        <f>SUM($M368:N368)-X$4</f>
        <v>-5.1751904280213328</v>
      </c>
      <c r="Y368" s="3">
        <f>SUM($M368:O368)-Y$4</f>
        <v>-3.9969916561827636</v>
      </c>
      <c r="Z368" s="3">
        <f>SUM($M368:P368)-Z$4</f>
        <v>-2.8687928843441943</v>
      </c>
      <c r="AA368" s="3">
        <f>SUM($M368:Q368)-AA$4</f>
        <v>-1.8805941125056247</v>
      </c>
      <c r="AB368" s="3">
        <f>SUM($M368:R368)-AB$4</f>
        <v>-1.1923953406670549</v>
      </c>
      <c r="AC368" s="3">
        <f>SUM($M368:S368)-AC$4</f>
        <v>-0.60419656882848471</v>
      </c>
      <c r="AD368" s="3">
        <f>SUM($M368:T368)-AD$4</f>
        <v>-5.5997796989913695E-2</v>
      </c>
      <c r="AE368" s="3">
        <f>SUM($M368:U368)-AE$4</f>
        <v>4.2200974848656259E-2</v>
      </c>
      <c r="AF368" s="3">
        <f>SUM($M368:V368)-AF$4</f>
        <v>0.10039974668722529</v>
      </c>
      <c r="AG368" s="3">
        <f t="shared" si="39"/>
        <v>0.10039974668722529</v>
      </c>
      <c r="AH368" s="17">
        <f t="shared" si="40"/>
        <v>10</v>
      </c>
      <c r="AI368" s="5">
        <f t="shared" si="41"/>
        <v>10.699600253312775</v>
      </c>
      <c r="AJ368" s="5"/>
      <c r="AK368" s="5"/>
    </row>
    <row r="369" spans="1:37">
      <c r="A369">
        <f t="shared" si="38"/>
        <v>8</v>
      </c>
      <c r="B369" s="2">
        <v>361</v>
      </c>
      <c r="C369" s="3">
        <v>1.47</v>
      </c>
      <c r="D369" s="3">
        <v>0.43</v>
      </c>
      <c r="E369" s="3">
        <v>1.24</v>
      </c>
      <c r="F369" s="3">
        <v>0.99</v>
      </c>
      <c r="G369" s="3">
        <v>2.4</v>
      </c>
      <c r="H369" s="3">
        <v>1.63</v>
      </c>
      <c r="I369" s="3">
        <v>2.39</v>
      </c>
      <c r="J369" s="3">
        <v>0.27</v>
      </c>
      <c r="K369" s="3">
        <v>1.75</v>
      </c>
      <c r="L369" s="3">
        <v>1.74</v>
      </c>
      <c r="M369" s="7">
        <f t="shared" si="42"/>
        <v>2.4</v>
      </c>
      <c r="N369" s="7">
        <f t="shared" si="43"/>
        <v>2.39</v>
      </c>
      <c r="O369" s="7">
        <f t="shared" si="43"/>
        <v>1.75</v>
      </c>
      <c r="P369" s="7">
        <f t="shared" si="43"/>
        <v>1.74</v>
      </c>
      <c r="Q369" s="7">
        <f t="shared" si="43"/>
        <v>1.63</v>
      </c>
      <c r="R369" s="7">
        <f t="shared" si="43"/>
        <v>1.47</v>
      </c>
      <c r="S369" s="7">
        <f t="shared" si="43"/>
        <v>1.24</v>
      </c>
      <c r="T369" s="7">
        <f t="shared" si="43"/>
        <v>0.99</v>
      </c>
      <c r="U369" s="7">
        <f t="shared" si="43"/>
        <v>0.43</v>
      </c>
      <c r="V369" s="7">
        <f t="shared" si="43"/>
        <v>0.27</v>
      </c>
      <c r="W369" s="3">
        <f>SUM($M369:M369)-W$4</f>
        <v>-6.393389199859902</v>
      </c>
      <c r="X369" s="3">
        <f>SUM($M369:N369)-X$4</f>
        <v>-4.2151904280213328</v>
      </c>
      <c r="Y369" s="3">
        <f>SUM($M369:O369)-Y$4</f>
        <v>-2.6769916561827634</v>
      </c>
      <c r="Z369" s="3">
        <f>SUM($M369:P369)-Z$4</f>
        <v>-1.1487928843441946</v>
      </c>
      <c r="AA369" s="3">
        <f>SUM($M369:Q369)-AA$4</f>
        <v>0.26940588749437566</v>
      </c>
      <c r="AB369" s="3">
        <f>SUM($M369:R369)-AB$4</f>
        <v>1.5276046593329458</v>
      </c>
      <c r="AC369" s="3">
        <f>SUM($M369:S369)-AC$4</f>
        <v>2.5558034311715154</v>
      </c>
      <c r="AD369" s="3">
        <f>SUM($M369:T369)-AD$4</f>
        <v>3.3340022030100869</v>
      </c>
      <c r="AE369" s="3">
        <f>SUM($M369:U369)-AE$4</f>
        <v>3.552200974848656</v>
      </c>
      <c r="AF369" s="3">
        <f>SUM($M369:V369)-AF$4</f>
        <v>3.6103997466872251</v>
      </c>
      <c r="AG369" s="3">
        <f t="shared" si="39"/>
        <v>3.6103997466872251</v>
      </c>
      <c r="AH369" s="17">
        <f t="shared" si="40"/>
        <v>10</v>
      </c>
      <c r="AI369" s="5">
        <f t="shared" si="41"/>
        <v>10.699600253312775</v>
      </c>
      <c r="AJ369" s="5"/>
      <c r="AK369" s="5"/>
    </row>
    <row r="370" spans="1:37">
      <c r="A370">
        <f t="shared" si="38"/>
        <v>8</v>
      </c>
      <c r="B370" s="2">
        <v>362</v>
      </c>
      <c r="C370" s="3">
        <v>1.52</v>
      </c>
      <c r="D370" s="3">
        <v>0.65</v>
      </c>
      <c r="E370" s="3">
        <v>1.1100000000000001</v>
      </c>
      <c r="F370" s="3">
        <v>1.38</v>
      </c>
      <c r="G370" s="3">
        <v>2.1</v>
      </c>
      <c r="H370" s="3">
        <v>1.58</v>
      </c>
      <c r="I370" s="3">
        <v>1.24</v>
      </c>
      <c r="J370" s="3">
        <v>2.4500000000000002</v>
      </c>
      <c r="K370" s="3">
        <v>1.38</v>
      </c>
      <c r="L370" s="3">
        <v>1.27</v>
      </c>
      <c r="M370" s="7">
        <f t="shared" si="42"/>
        <v>2.4500000000000002</v>
      </c>
      <c r="N370" s="7">
        <f t="shared" si="43"/>
        <v>2.1</v>
      </c>
      <c r="O370" s="7">
        <f t="shared" si="43"/>
        <v>1.58</v>
      </c>
      <c r="P370" s="7">
        <f t="shared" si="43"/>
        <v>1.52</v>
      </c>
      <c r="Q370" s="7">
        <f t="shared" si="43"/>
        <v>1.38</v>
      </c>
      <c r="R370" s="7">
        <f t="shared" si="43"/>
        <v>1.38</v>
      </c>
      <c r="S370" s="7">
        <f t="shared" si="43"/>
        <v>1.27</v>
      </c>
      <c r="T370" s="7">
        <f t="shared" si="43"/>
        <v>1.24</v>
      </c>
      <c r="U370" s="7">
        <f t="shared" si="43"/>
        <v>1.1100000000000001</v>
      </c>
      <c r="V370" s="7">
        <f t="shared" si="43"/>
        <v>0.65</v>
      </c>
      <c r="W370" s="3">
        <f>SUM($M370:M370)-W$4</f>
        <v>-6.3433891998599021</v>
      </c>
      <c r="X370" s="3">
        <f>SUM($M370:N370)-X$4</f>
        <v>-4.4551904280213321</v>
      </c>
      <c r="Y370" s="3">
        <f>SUM($M370:O370)-Y$4</f>
        <v>-3.0869916561827626</v>
      </c>
      <c r="Z370" s="3">
        <f>SUM($M370:P370)-Z$4</f>
        <v>-1.7787928843441936</v>
      </c>
      <c r="AA370" s="3">
        <f>SUM($M370:Q370)-AA$4</f>
        <v>-0.61059411250562334</v>
      </c>
      <c r="AB370" s="3">
        <f>SUM($M370:R370)-AB$4</f>
        <v>0.55760465933294512</v>
      </c>
      <c r="AC370" s="3">
        <f>SUM($M370:S370)-AC$4</f>
        <v>1.6158034311715141</v>
      </c>
      <c r="AD370" s="3">
        <f>SUM($M370:T370)-AD$4</f>
        <v>2.6440022030100856</v>
      </c>
      <c r="AE370" s="3">
        <f>SUM($M370:U370)-AE$4</f>
        <v>3.5422009748486545</v>
      </c>
      <c r="AF370" s="3">
        <f>SUM($M370:V370)-AF$4</f>
        <v>3.9803997466872243</v>
      </c>
      <c r="AG370" s="3">
        <f t="shared" si="39"/>
        <v>3.9803997466872243</v>
      </c>
      <c r="AH370" s="17">
        <f t="shared" si="40"/>
        <v>10</v>
      </c>
      <c r="AI370" s="5">
        <f t="shared" si="41"/>
        <v>10.699600253312775</v>
      </c>
      <c r="AJ370" s="5"/>
      <c r="AK370" s="5"/>
    </row>
    <row r="371" spans="1:37">
      <c r="A371">
        <f t="shared" si="38"/>
        <v>8</v>
      </c>
      <c r="B371" s="2">
        <v>363</v>
      </c>
      <c r="C371" s="3">
        <v>2.16</v>
      </c>
      <c r="D371" s="3">
        <v>0.53</v>
      </c>
      <c r="E371" s="3">
        <v>1</v>
      </c>
      <c r="F371" s="3">
        <v>1.87</v>
      </c>
      <c r="G371" s="3">
        <v>0.3</v>
      </c>
      <c r="H371" s="3">
        <v>2.2799999999999998</v>
      </c>
      <c r="I371" s="3">
        <v>0.54</v>
      </c>
      <c r="J371" s="3">
        <v>0.45</v>
      </c>
      <c r="K371" s="3">
        <v>2.11</v>
      </c>
      <c r="L371" s="3">
        <v>2.37</v>
      </c>
      <c r="M371" s="7">
        <f t="shared" si="42"/>
        <v>2.37</v>
      </c>
      <c r="N371" s="7">
        <f t="shared" si="43"/>
        <v>2.2799999999999998</v>
      </c>
      <c r="O371" s="7">
        <f t="shared" si="43"/>
        <v>2.16</v>
      </c>
      <c r="P371" s="7">
        <f t="shared" si="43"/>
        <v>2.11</v>
      </c>
      <c r="Q371" s="7">
        <f t="shared" si="43"/>
        <v>1.87</v>
      </c>
      <c r="R371" s="7">
        <f t="shared" si="43"/>
        <v>1</v>
      </c>
      <c r="S371" s="7">
        <f t="shared" si="43"/>
        <v>0.54</v>
      </c>
      <c r="T371" s="7">
        <f t="shared" si="43"/>
        <v>0.53</v>
      </c>
      <c r="U371" s="7">
        <f t="shared" si="43"/>
        <v>0.45</v>
      </c>
      <c r="V371" s="7">
        <f t="shared" si="43"/>
        <v>0.3</v>
      </c>
      <c r="W371" s="3">
        <f>SUM($M371:M371)-W$4</f>
        <v>-6.4233891998599022</v>
      </c>
      <c r="X371" s="3">
        <f>SUM($M371:N371)-X$4</f>
        <v>-4.3551904280213325</v>
      </c>
      <c r="Y371" s="3">
        <f>SUM($M371:O371)-Y$4</f>
        <v>-2.4069916561827629</v>
      </c>
      <c r="Z371" s="3">
        <f>SUM($M371:P371)-Z$4</f>
        <v>-0.50879288434419401</v>
      </c>
      <c r="AA371" s="3">
        <f>SUM($M371:Q371)-AA$4</f>
        <v>1.1494058874943747</v>
      </c>
      <c r="AB371" s="3">
        <f>SUM($M371:R371)-AB$4</f>
        <v>1.9376046593329441</v>
      </c>
      <c r="AC371" s="3">
        <f>SUM($M371:S371)-AC$4</f>
        <v>2.2658034311715127</v>
      </c>
      <c r="AD371" s="3">
        <f>SUM($M371:T371)-AD$4</f>
        <v>2.5840022030100833</v>
      </c>
      <c r="AE371" s="3">
        <f>SUM($M371:U371)-AE$4</f>
        <v>2.8222009748486521</v>
      </c>
      <c r="AF371" s="3">
        <f>SUM($M371:V371)-AF$4</f>
        <v>2.9103997466872222</v>
      </c>
      <c r="AG371" s="3">
        <f t="shared" si="39"/>
        <v>2.9103997466872222</v>
      </c>
      <c r="AH371" s="17">
        <f t="shared" si="40"/>
        <v>10</v>
      </c>
      <c r="AI371" s="5">
        <f t="shared" si="41"/>
        <v>10.699600253312775</v>
      </c>
      <c r="AJ371" s="5"/>
      <c r="AK371" s="5"/>
    </row>
    <row r="372" spans="1:37">
      <c r="A372">
        <f t="shared" si="38"/>
        <v>7</v>
      </c>
      <c r="B372" s="2">
        <v>364</v>
      </c>
      <c r="C372" s="3">
        <v>2.35</v>
      </c>
      <c r="D372" s="3">
        <v>1.94</v>
      </c>
      <c r="E372" s="3">
        <v>0.51</v>
      </c>
      <c r="F372" s="3">
        <v>0.39</v>
      </c>
      <c r="G372" s="3">
        <v>1.08</v>
      </c>
      <c r="H372" s="3">
        <v>0.44</v>
      </c>
      <c r="I372" s="3">
        <v>0.88</v>
      </c>
      <c r="J372" s="3">
        <v>0.35</v>
      </c>
      <c r="K372" s="3">
        <v>1.44</v>
      </c>
      <c r="L372" s="3">
        <v>1.92</v>
      </c>
      <c r="M372" s="7">
        <f t="shared" si="42"/>
        <v>2.35</v>
      </c>
      <c r="N372" s="7">
        <f t="shared" si="43"/>
        <v>1.94</v>
      </c>
      <c r="O372" s="7">
        <f t="shared" si="43"/>
        <v>1.92</v>
      </c>
      <c r="P372" s="7">
        <f t="shared" si="43"/>
        <v>1.44</v>
      </c>
      <c r="Q372" s="7">
        <f t="shared" si="43"/>
        <v>1.08</v>
      </c>
      <c r="R372" s="7">
        <f t="shared" si="43"/>
        <v>0.88</v>
      </c>
      <c r="S372" s="7">
        <f t="shared" si="43"/>
        <v>0.51</v>
      </c>
      <c r="T372" s="7">
        <f t="shared" si="43"/>
        <v>0.44</v>
      </c>
      <c r="U372" s="7">
        <f t="shared" si="43"/>
        <v>0.39</v>
      </c>
      <c r="V372" s="7">
        <f t="shared" si="43"/>
        <v>0.35</v>
      </c>
      <c r="W372" s="3">
        <f>SUM($M372:M372)-W$4</f>
        <v>-6.4433891998599027</v>
      </c>
      <c r="X372" s="3">
        <f>SUM($M372:N372)-X$4</f>
        <v>-4.7151904280213328</v>
      </c>
      <c r="Y372" s="3">
        <f>SUM($M372:O372)-Y$4</f>
        <v>-3.0069916561827634</v>
      </c>
      <c r="Z372" s="3">
        <f>SUM($M372:P372)-Z$4</f>
        <v>-1.7787928843441936</v>
      </c>
      <c r="AA372" s="3">
        <f>SUM($M372:Q372)-AA$4</f>
        <v>-0.91059411250562405</v>
      </c>
      <c r="AB372" s="3">
        <f>SUM($M372:R372)-AB$4</f>
        <v>-0.24239534066705382</v>
      </c>
      <c r="AC372" s="3">
        <f>SUM($M372:S372)-AC$4</f>
        <v>5.5803431171515427E-2</v>
      </c>
      <c r="AD372" s="3">
        <f>SUM($M372:T372)-AD$4</f>
        <v>0.28400220301008616</v>
      </c>
      <c r="AE372" s="3">
        <f>SUM($M372:U372)-AE$4</f>
        <v>0.46220097484865619</v>
      </c>
      <c r="AF372" s="3">
        <f>SUM($M372:V372)-AF$4</f>
        <v>0.60039974668722529</v>
      </c>
      <c r="AG372" s="3">
        <f t="shared" si="39"/>
        <v>0.60039974668722529</v>
      </c>
      <c r="AH372" s="17">
        <f t="shared" si="40"/>
        <v>10</v>
      </c>
      <c r="AI372" s="5">
        <f t="shared" si="41"/>
        <v>10.699600253312775</v>
      </c>
      <c r="AJ372" s="5"/>
      <c r="AK372" s="5"/>
    </row>
    <row r="373" spans="1:37">
      <c r="A373">
        <f t="shared" si="38"/>
        <v>8</v>
      </c>
      <c r="B373" s="2">
        <v>365</v>
      </c>
      <c r="C373" s="3">
        <v>0.62</v>
      </c>
      <c r="D373" s="3">
        <v>1.55</v>
      </c>
      <c r="E373" s="3">
        <v>0.49</v>
      </c>
      <c r="F373" s="3">
        <v>0.46</v>
      </c>
      <c r="G373" s="3">
        <v>0.21</v>
      </c>
      <c r="H373" s="3">
        <v>0.42</v>
      </c>
      <c r="I373" s="3">
        <v>2.4300000000000002</v>
      </c>
      <c r="J373" s="3">
        <v>1.68</v>
      </c>
      <c r="K373" s="3">
        <v>1.49</v>
      </c>
      <c r="L373" s="3">
        <v>2.11</v>
      </c>
      <c r="M373" s="7">
        <f t="shared" si="42"/>
        <v>2.4300000000000002</v>
      </c>
      <c r="N373" s="7">
        <f t="shared" si="43"/>
        <v>2.11</v>
      </c>
      <c r="O373" s="7">
        <f t="shared" si="43"/>
        <v>1.68</v>
      </c>
      <c r="P373" s="7">
        <f t="shared" si="43"/>
        <v>1.55</v>
      </c>
      <c r="Q373" s="7">
        <f t="shared" si="43"/>
        <v>1.49</v>
      </c>
      <c r="R373" s="7">
        <f t="shared" si="43"/>
        <v>0.62</v>
      </c>
      <c r="S373" s="7">
        <f t="shared" si="43"/>
        <v>0.49</v>
      </c>
      <c r="T373" s="7">
        <f t="shared" si="43"/>
        <v>0.46</v>
      </c>
      <c r="U373" s="7">
        <f t="shared" si="43"/>
        <v>0.42</v>
      </c>
      <c r="V373" s="7">
        <f t="shared" si="43"/>
        <v>0.21</v>
      </c>
      <c r="W373" s="3">
        <f>SUM($M373:M373)-W$4</f>
        <v>-6.3633891998599026</v>
      </c>
      <c r="X373" s="3">
        <f>SUM($M373:N373)-X$4</f>
        <v>-4.4651904280213328</v>
      </c>
      <c r="Y373" s="3">
        <f>SUM($M373:O373)-Y$4</f>
        <v>-2.9969916561827636</v>
      </c>
      <c r="Z373" s="3">
        <f>SUM($M373:P373)-Z$4</f>
        <v>-1.6587928843441944</v>
      </c>
      <c r="AA373" s="3">
        <f>SUM($M373:Q373)-AA$4</f>
        <v>-0.38059411250562469</v>
      </c>
      <c r="AB373" s="3">
        <f>SUM($M373:R373)-AB$4</f>
        <v>2.7604659332943982E-2</v>
      </c>
      <c r="AC373" s="3">
        <f>SUM($M373:S373)-AC$4</f>
        <v>0.30580343117151365</v>
      </c>
      <c r="AD373" s="3">
        <f>SUM($M373:T373)-AD$4</f>
        <v>0.55400220301008574</v>
      </c>
      <c r="AE373" s="3">
        <f>SUM($M373:U373)-AE$4</f>
        <v>0.76220097484865512</v>
      </c>
      <c r="AF373" s="3">
        <f>SUM($M373:V373)-AF$4</f>
        <v>0.76039974668722543</v>
      </c>
      <c r="AG373" s="3">
        <f t="shared" si="39"/>
        <v>0.76220097484865512</v>
      </c>
      <c r="AH373" s="17">
        <f t="shared" si="40"/>
        <v>9</v>
      </c>
      <c r="AI373" s="5">
        <f t="shared" si="41"/>
        <v>10.487799025151345</v>
      </c>
      <c r="AJ373" s="5"/>
      <c r="AK373" s="5"/>
    </row>
    <row r="374" spans="1:37">
      <c r="A374">
        <f t="shared" si="38"/>
        <v>8</v>
      </c>
      <c r="B374" s="2">
        <v>366</v>
      </c>
      <c r="C374" s="3">
        <v>1.1399999999999999</v>
      </c>
      <c r="D374" s="3">
        <v>0.48</v>
      </c>
      <c r="E374" s="3">
        <v>2.2999999999999998</v>
      </c>
      <c r="F374" s="3">
        <v>1.67</v>
      </c>
      <c r="G374" s="3">
        <v>1.96</v>
      </c>
      <c r="H374" s="3">
        <v>0.38</v>
      </c>
      <c r="I374" s="3">
        <v>0.86</v>
      </c>
      <c r="J374" s="3">
        <v>1.82</v>
      </c>
      <c r="K374" s="3">
        <v>0.79</v>
      </c>
      <c r="L374" s="3">
        <v>1.1200000000000001</v>
      </c>
      <c r="M374" s="7">
        <f t="shared" si="42"/>
        <v>2.2999999999999998</v>
      </c>
      <c r="N374" s="7">
        <f t="shared" si="43"/>
        <v>1.96</v>
      </c>
      <c r="O374" s="7">
        <f t="shared" si="43"/>
        <v>1.82</v>
      </c>
      <c r="P374" s="7">
        <f t="shared" si="43"/>
        <v>1.67</v>
      </c>
      <c r="Q374" s="7">
        <f t="shared" si="43"/>
        <v>1.1399999999999999</v>
      </c>
      <c r="R374" s="7">
        <f t="shared" si="43"/>
        <v>1.1200000000000001</v>
      </c>
      <c r="S374" s="7">
        <f t="shared" si="43"/>
        <v>0.86</v>
      </c>
      <c r="T374" s="7">
        <f t="shared" si="43"/>
        <v>0.79</v>
      </c>
      <c r="U374" s="7">
        <f t="shared" si="43"/>
        <v>0.48</v>
      </c>
      <c r="V374" s="7">
        <f t="shared" si="43"/>
        <v>0.38</v>
      </c>
      <c r="W374" s="3">
        <f>SUM($M374:M374)-W$4</f>
        <v>-6.4933891998599025</v>
      </c>
      <c r="X374" s="3">
        <f>SUM($M374:N374)-X$4</f>
        <v>-4.7451904280213331</v>
      </c>
      <c r="Y374" s="3">
        <f>SUM($M374:O374)-Y$4</f>
        <v>-3.1369916561827633</v>
      </c>
      <c r="Z374" s="3">
        <f>SUM($M374:P374)-Z$4</f>
        <v>-1.6787928843441939</v>
      </c>
      <c r="AA374" s="3">
        <f>SUM($M374:Q374)-AA$4</f>
        <v>-0.75059411250562391</v>
      </c>
      <c r="AB374" s="3">
        <f>SUM($M374:R374)-AB$4</f>
        <v>0.15760465933294654</v>
      </c>
      <c r="AC374" s="3">
        <f>SUM($M374:S374)-AC$4</f>
        <v>0.80580343117151543</v>
      </c>
      <c r="AD374" s="3">
        <f>SUM($M374:T374)-AD$4</f>
        <v>1.3840022030100858</v>
      </c>
      <c r="AE374" s="3">
        <f>SUM($M374:U374)-AE$4</f>
        <v>1.6522009748486557</v>
      </c>
      <c r="AF374" s="3">
        <f>SUM($M374:V374)-AF$4</f>
        <v>1.8203997466872259</v>
      </c>
      <c r="AG374" s="3">
        <f t="shared" si="39"/>
        <v>1.8203997466872259</v>
      </c>
      <c r="AH374" s="17">
        <f t="shared" si="40"/>
        <v>10</v>
      </c>
      <c r="AI374" s="5">
        <f t="shared" si="41"/>
        <v>10.699600253312775</v>
      </c>
      <c r="AJ374" s="5"/>
      <c r="AK374" s="5"/>
    </row>
    <row r="375" spans="1:37">
      <c r="A375">
        <f t="shared" si="38"/>
        <v>8</v>
      </c>
      <c r="B375" s="2">
        <v>367</v>
      </c>
      <c r="C375" s="3">
        <v>1.79</v>
      </c>
      <c r="D375" s="3">
        <v>2.4700000000000002</v>
      </c>
      <c r="E375" s="3">
        <v>2.44</v>
      </c>
      <c r="F375" s="3">
        <v>1.75</v>
      </c>
      <c r="G375" s="3">
        <v>1.79</v>
      </c>
      <c r="H375" s="3">
        <v>1.5</v>
      </c>
      <c r="I375" s="3">
        <v>2.2799999999999998</v>
      </c>
      <c r="J375" s="3">
        <v>1.37</v>
      </c>
      <c r="K375" s="3">
        <v>0.24</v>
      </c>
      <c r="L375" s="3">
        <v>0.54</v>
      </c>
      <c r="M375" s="7">
        <f t="shared" si="42"/>
        <v>2.4700000000000002</v>
      </c>
      <c r="N375" s="7">
        <f t="shared" si="43"/>
        <v>2.44</v>
      </c>
      <c r="O375" s="7">
        <f t="shared" si="43"/>
        <v>2.2799999999999998</v>
      </c>
      <c r="P375" s="7">
        <f t="shared" si="43"/>
        <v>1.79</v>
      </c>
      <c r="Q375" s="7">
        <f t="shared" si="43"/>
        <v>1.79</v>
      </c>
      <c r="R375" s="7">
        <f t="shared" si="43"/>
        <v>1.75</v>
      </c>
      <c r="S375" s="7">
        <f t="shared" si="43"/>
        <v>1.5</v>
      </c>
      <c r="T375" s="7">
        <f t="shared" si="43"/>
        <v>1.37</v>
      </c>
      <c r="U375" s="7">
        <f t="shared" si="43"/>
        <v>0.54</v>
      </c>
      <c r="V375" s="7">
        <f t="shared" si="43"/>
        <v>0.24</v>
      </c>
      <c r="W375" s="3">
        <f>SUM($M375:M375)-W$4</f>
        <v>-6.3233891998599017</v>
      </c>
      <c r="X375" s="3">
        <f>SUM($M375:N375)-X$4</f>
        <v>-4.0951904280213327</v>
      </c>
      <c r="Y375" s="3">
        <f>SUM($M375:O375)-Y$4</f>
        <v>-2.0269916561827639</v>
      </c>
      <c r="Z375" s="3">
        <f>SUM($M375:P375)-Z$4</f>
        <v>-0.44879288434419351</v>
      </c>
      <c r="AA375" s="3">
        <f>SUM($M375:Q375)-AA$4</f>
        <v>1.1294058874943751</v>
      </c>
      <c r="AB375" s="3">
        <f>SUM($M375:R375)-AB$4</f>
        <v>2.6676046593329445</v>
      </c>
      <c r="AC375" s="3">
        <f>SUM($M375:S375)-AC$4</f>
        <v>3.955803431171514</v>
      </c>
      <c r="AD375" s="3">
        <f>SUM($M375:T375)-AD$4</f>
        <v>5.1140022030100862</v>
      </c>
      <c r="AE375" s="3">
        <f>SUM($M375:U375)-AE$4</f>
        <v>5.4422009748486548</v>
      </c>
      <c r="AF375" s="3">
        <f>SUM($M375:V375)-AF$4</f>
        <v>5.4703997466872227</v>
      </c>
      <c r="AG375" s="3">
        <f t="shared" si="39"/>
        <v>5.4703997466872227</v>
      </c>
      <c r="AH375" s="17">
        <f t="shared" si="40"/>
        <v>10</v>
      </c>
      <c r="AI375" s="5">
        <f t="shared" si="41"/>
        <v>10.699600253312775</v>
      </c>
      <c r="AJ375" s="5"/>
      <c r="AK375" s="5"/>
    </row>
    <row r="376" spans="1:37">
      <c r="A376">
        <f t="shared" si="38"/>
        <v>8</v>
      </c>
      <c r="B376" s="2">
        <v>368</v>
      </c>
      <c r="C376" s="3">
        <v>2.36</v>
      </c>
      <c r="D376" s="3">
        <v>1.24</v>
      </c>
      <c r="E376" s="3">
        <v>1.1399999999999999</v>
      </c>
      <c r="F376" s="3">
        <v>1.65</v>
      </c>
      <c r="G376" s="3">
        <v>1.49</v>
      </c>
      <c r="H376" s="3">
        <v>2.21</v>
      </c>
      <c r="I376" s="3">
        <v>1.44</v>
      </c>
      <c r="J376" s="3">
        <v>2.5</v>
      </c>
      <c r="K376" s="3">
        <v>2.09</v>
      </c>
      <c r="L376" s="3">
        <v>0.23</v>
      </c>
      <c r="M376" s="7">
        <f t="shared" si="42"/>
        <v>2.5</v>
      </c>
      <c r="N376" s="7">
        <f t="shared" si="43"/>
        <v>2.36</v>
      </c>
      <c r="O376" s="7">
        <f t="shared" si="43"/>
        <v>2.21</v>
      </c>
      <c r="P376" s="7">
        <f t="shared" si="43"/>
        <v>2.09</v>
      </c>
      <c r="Q376" s="7">
        <f t="shared" si="43"/>
        <v>1.65</v>
      </c>
      <c r="R376" s="7">
        <f t="shared" si="43"/>
        <v>1.49</v>
      </c>
      <c r="S376" s="7">
        <f t="shared" si="43"/>
        <v>1.44</v>
      </c>
      <c r="T376" s="7">
        <f t="shared" si="43"/>
        <v>1.24</v>
      </c>
      <c r="U376" s="7">
        <f t="shared" si="43"/>
        <v>1.1399999999999999</v>
      </c>
      <c r="V376" s="7">
        <f t="shared" si="43"/>
        <v>0.23</v>
      </c>
      <c r="W376" s="3">
        <f>SUM($M376:M376)-W$4</f>
        <v>-6.2933891998599023</v>
      </c>
      <c r="X376" s="3">
        <f>SUM($M376:N376)-X$4</f>
        <v>-4.1451904280213334</v>
      </c>
      <c r="Y376" s="3">
        <f>SUM($M376:O376)-Y$4</f>
        <v>-2.146991656182764</v>
      </c>
      <c r="Z376" s="3">
        <f>SUM($M376:P376)-Z$4</f>
        <v>-0.26879288434419379</v>
      </c>
      <c r="AA376" s="3">
        <f>SUM($M376:Q376)-AA$4</f>
        <v>1.169405887494376</v>
      </c>
      <c r="AB376" s="3">
        <f>SUM($M376:R376)-AB$4</f>
        <v>2.4476046593329457</v>
      </c>
      <c r="AC376" s="3">
        <f>SUM($M376:S376)-AC$4</f>
        <v>3.6758034311715146</v>
      </c>
      <c r="AD376" s="3">
        <f>SUM($M376:T376)-AD$4</f>
        <v>4.7040022030100861</v>
      </c>
      <c r="AE376" s="3">
        <f>SUM($M376:U376)-AE$4</f>
        <v>5.6322009748486561</v>
      </c>
      <c r="AF376" s="3">
        <f>SUM($M376:V376)-AF$4</f>
        <v>5.650399746687226</v>
      </c>
      <c r="AG376" s="3">
        <f t="shared" si="39"/>
        <v>5.650399746687226</v>
      </c>
      <c r="AH376" s="17">
        <f t="shared" si="40"/>
        <v>10</v>
      </c>
      <c r="AI376" s="5">
        <f t="shared" si="41"/>
        <v>10.699600253312775</v>
      </c>
      <c r="AJ376" s="5"/>
      <c r="AK376" s="5"/>
    </row>
    <row r="377" spans="1:37">
      <c r="A377">
        <f t="shared" si="38"/>
        <v>8</v>
      </c>
      <c r="B377" s="2">
        <v>369</v>
      </c>
      <c r="C377" s="3">
        <v>0.52</v>
      </c>
      <c r="D377" s="3">
        <v>0.84</v>
      </c>
      <c r="E377" s="3">
        <v>1.1399999999999999</v>
      </c>
      <c r="F377" s="3">
        <v>2.19</v>
      </c>
      <c r="G377" s="3">
        <v>0.5</v>
      </c>
      <c r="H377" s="3">
        <v>2.25</v>
      </c>
      <c r="I377" s="3">
        <v>2.27</v>
      </c>
      <c r="J377" s="3">
        <v>1.27</v>
      </c>
      <c r="K377" s="3">
        <v>0.35</v>
      </c>
      <c r="L377" s="3">
        <v>2.33</v>
      </c>
      <c r="M377" s="7">
        <f t="shared" si="42"/>
        <v>2.33</v>
      </c>
      <c r="N377" s="7">
        <f t="shared" si="43"/>
        <v>2.27</v>
      </c>
      <c r="O377" s="7">
        <f t="shared" si="43"/>
        <v>2.25</v>
      </c>
      <c r="P377" s="7">
        <f t="shared" si="43"/>
        <v>2.19</v>
      </c>
      <c r="Q377" s="7">
        <f t="shared" si="43"/>
        <v>1.27</v>
      </c>
      <c r="R377" s="7">
        <f t="shared" si="43"/>
        <v>1.1399999999999999</v>
      </c>
      <c r="S377" s="7">
        <f t="shared" si="43"/>
        <v>0.84</v>
      </c>
      <c r="T377" s="7">
        <f t="shared" si="43"/>
        <v>0.52</v>
      </c>
      <c r="U377" s="7">
        <f t="shared" si="43"/>
        <v>0.5</v>
      </c>
      <c r="V377" s="7">
        <f t="shared" si="43"/>
        <v>0.35</v>
      </c>
      <c r="W377" s="3">
        <f>SUM($M377:M377)-W$4</f>
        <v>-6.4633891998599022</v>
      </c>
      <c r="X377" s="3">
        <f>SUM($M377:N377)-X$4</f>
        <v>-4.4051904280213332</v>
      </c>
      <c r="Y377" s="3">
        <f>SUM($M377:O377)-Y$4</f>
        <v>-2.3669916561827637</v>
      </c>
      <c r="Z377" s="3">
        <f>SUM($M377:P377)-Z$4</f>
        <v>-0.38879288434419479</v>
      </c>
      <c r="AA377" s="3">
        <f>SUM($M377:Q377)-AA$4</f>
        <v>0.66940588749437424</v>
      </c>
      <c r="AB377" s="3">
        <f>SUM($M377:R377)-AB$4</f>
        <v>1.5976046593329443</v>
      </c>
      <c r="AC377" s="3">
        <f>SUM($M377:S377)-AC$4</f>
        <v>2.2258034311715136</v>
      </c>
      <c r="AD377" s="3">
        <f>SUM($M377:T377)-AD$4</f>
        <v>2.5340022030100844</v>
      </c>
      <c r="AE377" s="3">
        <f>SUM($M377:U377)-AE$4</f>
        <v>2.8222009748486538</v>
      </c>
      <c r="AF377" s="3">
        <f>SUM($M377:V377)-AF$4</f>
        <v>2.9603997466872229</v>
      </c>
      <c r="AG377" s="3">
        <f t="shared" si="39"/>
        <v>2.9603997466872229</v>
      </c>
      <c r="AH377" s="17">
        <f t="shared" si="40"/>
        <v>10</v>
      </c>
      <c r="AI377" s="5">
        <f t="shared" si="41"/>
        <v>10.699600253312775</v>
      </c>
      <c r="AJ377" s="5"/>
      <c r="AK377" s="5"/>
    </row>
    <row r="378" spans="1:37">
      <c r="A378">
        <f t="shared" si="38"/>
        <v>8</v>
      </c>
      <c r="B378" s="2">
        <v>370</v>
      </c>
      <c r="C378" s="3">
        <v>1.94</v>
      </c>
      <c r="D378" s="3">
        <v>1.82</v>
      </c>
      <c r="E378" s="3">
        <v>0.96</v>
      </c>
      <c r="F378" s="3">
        <v>0.78</v>
      </c>
      <c r="G378" s="3">
        <v>1.48</v>
      </c>
      <c r="H378" s="3">
        <v>1.66</v>
      </c>
      <c r="I378" s="3">
        <v>2.12</v>
      </c>
      <c r="J378" s="3">
        <v>1.41</v>
      </c>
      <c r="K378" s="3">
        <v>2.15</v>
      </c>
      <c r="L378" s="3">
        <v>1.95</v>
      </c>
      <c r="M378" s="7">
        <f t="shared" si="42"/>
        <v>2.15</v>
      </c>
      <c r="N378" s="7">
        <f t="shared" si="43"/>
        <v>2.12</v>
      </c>
      <c r="O378" s="7">
        <f t="shared" si="43"/>
        <v>1.95</v>
      </c>
      <c r="P378" s="7">
        <f t="shared" si="43"/>
        <v>1.94</v>
      </c>
      <c r="Q378" s="7">
        <f t="shared" si="43"/>
        <v>1.82</v>
      </c>
      <c r="R378" s="7">
        <f t="shared" si="43"/>
        <v>1.66</v>
      </c>
      <c r="S378" s="7">
        <f t="shared" si="43"/>
        <v>1.48</v>
      </c>
      <c r="T378" s="7">
        <f t="shared" si="43"/>
        <v>1.41</v>
      </c>
      <c r="U378" s="7">
        <f t="shared" si="43"/>
        <v>0.96</v>
      </c>
      <c r="V378" s="7">
        <f t="shared" si="43"/>
        <v>0.78</v>
      </c>
      <c r="W378" s="3">
        <f>SUM($M378:M378)-W$4</f>
        <v>-6.643389199859902</v>
      </c>
      <c r="X378" s="3">
        <f>SUM($M378:N378)-X$4</f>
        <v>-4.7351904280213333</v>
      </c>
      <c r="Y378" s="3">
        <f>SUM($M378:O378)-Y$4</f>
        <v>-2.9969916561827636</v>
      </c>
      <c r="Z378" s="3">
        <f>SUM($M378:P378)-Z$4</f>
        <v>-1.2687928843441938</v>
      </c>
      <c r="AA378" s="3">
        <f>SUM($M378:Q378)-AA$4</f>
        <v>0.33940588749437595</v>
      </c>
      <c r="AB378" s="3">
        <f>SUM($M378:R378)-AB$4</f>
        <v>1.7876046593329455</v>
      </c>
      <c r="AC378" s="3">
        <f>SUM($M378:S378)-AC$4</f>
        <v>3.0558034311715154</v>
      </c>
      <c r="AD378" s="3">
        <f>SUM($M378:T378)-AD$4</f>
        <v>4.2540022030100868</v>
      </c>
      <c r="AE378" s="3">
        <f>SUM($M378:U378)-AE$4</f>
        <v>5.0022009748486571</v>
      </c>
      <c r="AF378" s="3">
        <f>SUM($M378:V378)-AF$4</f>
        <v>5.5703997466872277</v>
      </c>
      <c r="AG378" s="3">
        <f t="shared" si="39"/>
        <v>5.5703997466872277</v>
      </c>
      <c r="AH378" s="17">
        <f t="shared" si="40"/>
        <v>10</v>
      </c>
      <c r="AI378" s="5">
        <f t="shared" si="41"/>
        <v>10.699600253312775</v>
      </c>
      <c r="AJ378" s="5"/>
      <c r="AK378" s="5"/>
    </row>
    <row r="379" spans="1:37">
      <c r="A379">
        <f t="shared" si="38"/>
        <v>8</v>
      </c>
      <c r="B379" s="2">
        <v>371</v>
      </c>
      <c r="C379" s="3">
        <v>0.27</v>
      </c>
      <c r="D379" s="3">
        <v>1.67</v>
      </c>
      <c r="E379" s="3">
        <v>0.81</v>
      </c>
      <c r="F379" s="3">
        <v>2.08</v>
      </c>
      <c r="G379" s="3">
        <v>1.98</v>
      </c>
      <c r="H379" s="3">
        <v>0.57999999999999996</v>
      </c>
      <c r="I379" s="3">
        <v>2.23</v>
      </c>
      <c r="J379" s="3">
        <v>1.53</v>
      </c>
      <c r="K379" s="3">
        <v>1.48</v>
      </c>
      <c r="L379" s="3">
        <v>1.4</v>
      </c>
      <c r="M379" s="7">
        <f t="shared" si="42"/>
        <v>2.23</v>
      </c>
      <c r="N379" s="7">
        <f t="shared" si="43"/>
        <v>2.08</v>
      </c>
      <c r="O379" s="7">
        <f t="shared" si="43"/>
        <v>1.98</v>
      </c>
      <c r="P379" s="7">
        <f t="shared" si="43"/>
        <v>1.67</v>
      </c>
      <c r="Q379" s="7">
        <f t="shared" si="43"/>
        <v>1.53</v>
      </c>
      <c r="R379" s="7">
        <f t="shared" si="43"/>
        <v>1.48</v>
      </c>
      <c r="S379" s="7">
        <f t="shared" si="43"/>
        <v>1.4</v>
      </c>
      <c r="T379" s="7">
        <f t="shared" si="43"/>
        <v>0.81</v>
      </c>
      <c r="U379" s="7">
        <f t="shared" si="43"/>
        <v>0.57999999999999996</v>
      </c>
      <c r="V379" s="7">
        <f t="shared" si="43"/>
        <v>0.27</v>
      </c>
      <c r="W379" s="3">
        <f>SUM($M379:M379)-W$4</f>
        <v>-6.5633891998599019</v>
      </c>
      <c r="X379" s="3">
        <f>SUM($M379:N379)-X$4</f>
        <v>-4.6951904280213324</v>
      </c>
      <c r="Y379" s="3">
        <f>SUM($M379:O379)-Y$4</f>
        <v>-2.9269916561827625</v>
      </c>
      <c r="Z379" s="3">
        <f>SUM($M379:P379)-Z$4</f>
        <v>-1.4687928843441931</v>
      </c>
      <c r="AA379" s="3">
        <f>SUM($M379:Q379)-AA$4</f>
        <v>-0.15059411250562427</v>
      </c>
      <c r="AB379" s="3">
        <f>SUM($M379:R379)-AB$4</f>
        <v>1.1176046593329456</v>
      </c>
      <c r="AC379" s="3">
        <f>SUM($M379:S379)-AC$4</f>
        <v>2.3058034311715154</v>
      </c>
      <c r="AD379" s="3">
        <f>SUM($M379:T379)-AD$4</f>
        <v>2.9040022030100872</v>
      </c>
      <c r="AE379" s="3">
        <f>SUM($M379:U379)-AE$4</f>
        <v>3.2722009748486567</v>
      </c>
      <c r="AF379" s="3">
        <f>SUM($M379:V379)-AF$4</f>
        <v>3.3303997466872257</v>
      </c>
      <c r="AG379" s="3">
        <f t="shared" si="39"/>
        <v>3.3303997466872257</v>
      </c>
      <c r="AH379" s="17">
        <f t="shared" si="40"/>
        <v>10</v>
      </c>
      <c r="AI379" s="5">
        <f t="shared" si="41"/>
        <v>10.699600253312775</v>
      </c>
      <c r="AJ379" s="5"/>
      <c r="AK379" s="5"/>
    </row>
    <row r="380" spans="1:37">
      <c r="A380">
        <f t="shared" si="38"/>
        <v>8</v>
      </c>
      <c r="B380" s="2">
        <v>372</v>
      </c>
      <c r="C380" s="3">
        <v>1.29</v>
      </c>
      <c r="D380" s="3">
        <v>0.33</v>
      </c>
      <c r="E380" s="3">
        <v>0.59</v>
      </c>
      <c r="F380" s="3">
        <v>2.21</v>
      </c>
      <c r="G380" s="3">
        <v>0.73</v>
      </c>
      <c r="H380" s="3">
        <v>1.59</v>
      </c>
      <c r="I380" s="3">
        <v>0.74</v>
      </c>
      <c r="J380" s="3">
        <v>2.3199999999999998</v>
      </c>
      <c r="K380" s="3">
        <v>0.69</v>
      </c>
      <c r="L380" s="3">
        <v>2</v>
      </c>
      <c r="M380" s="7">
        <f t="shared" si="42"/>
        <v>2.3199999999999998</v>
      </c>
      <c r="N380" s="7">
        <f t="shared" si="43"/>
        <v>2.21</v>
      </c>
      <c r="O380" s="7">
        <f t="shared" si="43"/>
        <v>2</v>
      </c>
      <c r="P380" s="7">
        <f t="shared" si="43"/>
        <v>1.59</v>
      </c>
      <c r="Q380" s="7">
        <f t="shared" si="43"/>
        <v>1.29</v>
      </c>
      <c r="R380" s="7">
        <f t="shared" si="43"/>
        <v>0.74</v>
      </c>
      <c r="S380" s="7">
        <f t="shared" si="43"/>
        <v>0.73</v>
      </c>
      <c r="T380" s="7">
        <f t="shared" si="43"/>
        <v>0.69</v>
      </c>
      <c r="U380" s="7">
        <f t="shared" si="43"/>
        <v>0.59</v>
      </c>
      <c r="V380" s="7">
        <f t="shared" si="43"/>
        <v>0.33</v>
      </c>
      <c r="W380" s="3">
        <f>SUM($M380:M380)-W$4</f>
        <v>-6.473389199859902</v>
      </c>
      <c r="X380" s="3">
        <f>SUM($M380:N380)-X$4</f>
        <v>-4.4751904280213335</v>
      </c>
      <c r="Y380" s="3">
        <f>SUM($M380:O380)-Y$4</f>
        <v>-2.686991656182764</v>
      </c>
      <c r="Z380" s="3">
        <f>SUM($M380:P380)-Z$4</f>
        <v>-1.3087928843441947</v>
      </c>
      <c r="AA380" s="3">
        <f>SUM($M380:Q380)-AA$4</f>
        <v>-0.23059411250562434</v>
      </c>
      <c r="AB380" s="3">
        <f>SUM($M380:R380)-AB$4</f>
        <v>0.29760465933294533</v>
      </c>
      <c r="AC380" s="3">
        <f>SUM($M380:S380)-AC$4</f>
        <v>0.81580343117151521</v>
      </c>
      <c r="AD380" s="3">
        <f>SUM($M380:T380)-AD$4</f>
        <v>1.2940022030100859</v>
      </c>
      <c r="AE380" s="3">
        <f>SUM($M380:U380)-AE$4</f>
        <v>1.6722009748486553</v>
      </c>
      <c r="AF380" s="3">
        <f>SUM($M380:V380)-AF$4</f>
        <v>1.7903997466872248</v>
      </c>
      <c r="AG380" s="3">
        <f t="shared" si="39"/>
        <v>1.7903997466872248</v>
      </c>
      <c r="AH380" s="17">
        <f t="shared" si="40"/>
        <v>10</v>
      </c>
      <c r="AI380" s="5">
        <f t="shared" si="41"/>
        <v>10.699600253312775</v>
      </c>
      <c r="AJ380" s="5"/>
      <c r="AK380" s="5"/>
    </row>
    <row r="381" spans="1:37">
      <c r="A381">
        <f t="shared" si="38"/>
        <v>8</v>
      </c>
      <c r="B381" s="2">
        <v>373</v>
      </c>
      <c r="C381" s="3">
        <v>2.21</v>
      </c>
      <c r="D381" s="3">
        <v>1.77</v>
      </c>
      <c r="E381" s="3">
        <v>1.59</v>
      </c>
      <c r="F381" s="3">
        <v>0.34</v>
      </c>
      <c r="G381" s="3">
        <v>0.33</v>
      </c>
      <c r="H381" s="3">
        <v>2.37</v>
      </c>
      <c r="I381" s="3">
        <v>0.2</v>
      </c>
      <c r="J381" s="3">
        <v>0.68</v>
      </c>
      <c r="K381" s="3">
        <v>2.09</v>
      </c>
      <c r="L381" s="3">
        <v>1.08</v>
      </c>
      <c r="M381" s="7">
        <f t="shared" si="42"/>
        <v>2.37</v>
      </c>
      <c r="N381" s="7">
        <f t="shared" si="43"/>
        <v>2.21</v>
      </c>
      <c r="O381" s="7">
        <f t="shared" si="43"/>
        <v>2.09</v>
      </c>
      <c r="P381" s="7">
        <f t="shared" si="43"/>
        <v>1.77</v>
      </c>
      <c r="Q381" s="7">
        <f t="shared" si="43"/>
        <v>1.59</v>
      </c>
      <c r="R381" s="7">
        <f t="shared" si="43"/>
        <v>1.08</v>
      </c>
      <c r="S381" s="7">
        <f t="shared" si="43"/>
        <v>0.68</v>
      </c>
      <c r="T381" s="7">
        <f t="shared" si="43"/>
        <v>0.34</v>
      </c>
      <c r="U381" s="7">
        <f t="shared" si="43"/>
        <v>0.33</v>
      </c>
      <c r="V381" s="7">
        <f t="shared" si="43"/>
        <v>0.2</v>
      </c>
      <c r="W381" s="3">
        <f>SUM($M381:M381)-W$4</f>
        <v>-6.4233891998599022</v>
      </c>
      <c r="X381" s="3">
        <f>SUM($M381:N381)-X$4</f>
        <v>-4.4251904280213328</v>
      </c>
      <c r="Y381" s="3">
        <f>SUM($M381:O381)-Y$4</f>
        <v>-2.5469916561827635</v>
      </c>
      <c r="Z381" s="3">
        <f>SUM($M381:P381)-Z$4</f>
        <v>-0.98879288434419443</v>
      </c>
      <c r="AA381" s="3">
        <f>SUM($M381:Q381)-AA$4</f>
        <v>0.38940588749437488</v>
      </c>
      <c r="AB381" s="3">
        <f>SUM($M381:R381)-AB$4</f>
        <v>1.2576046593329444</v>
      </c>
      <c r="AC381" s="3">
        <f>SUM($M381:S381)-AC$4</f>
        <v>1.7258034311715136</v>
      </c>
      <c r="AD381" s="3">
        <f>SUM($M381:T381)-AD$4</f>
        <v>1.8540022030100847</v>
      </c>
      <c r="AE381" s="3">
        <f>SUM($M381:U381)-AE$4</f>
        <v>1.9722009748486542</v>
      </c>
      <c r="AF381" s="3">
        <f>SUM($M381:V381)-AF$4</f>
        <v>1.9603997466872229</v>
      </c>
      <c r="AG381" s="3">
        <f t="shared" si="39"/>
        <v>1.9722009748486542</v>
      </c>
      <c r="AH381" s="17">
        <f t="shared" si="40"/>
        <v>9</v>
      </c>
      <c r="AI381" s="5">
        <f t="shared" si="41"/>
        <v>10.487799025151345</v>
      </c>
      <c r="AJ381" s="5"/>
      <c r="AK381" s="5"/>
    </row>
    <row r="382" spans="1:37">
      <c r="A382">
        <f t="shared" si="38"/>
        <v>8</v>
      </c>
      <c r="B382" s="2">
        <v>374</v>
      </c>
      <c r="C382" s="3">
        <v>0.66</v>
      </c>
      <c r="D382" s="3">
        <v>2.3199999999999998</v>
      </c>
      <c r="E382" s="3">
        <v>1.67</v>
      </c>
      <c r="F382" s="3">
        <v>1.06</v>
      </c>
      <c r="G382" s="3">
        <v>1.17</v>
      </c>
      <c r="H382" s="3">
        <v>1.22</v>
      </c>
      <c r="I382" s="3">
        <v>0.21</v>
      </c>
      <c r="J382" s="3">
        <v>1.62</v>
      </c>
      <c r="K382" s="3">
        <v>0.68</v>
      </c>
      <c r="L382" s="3">
        <v>2.11</v>
      </c>
      <c r="M382" s="7">
        <f t="shared" si="42"/>
        <v>2.3199999999999998</v>
      </c>
      <c r="N382" s="7">
        <f t="shared" si="43"/>
        <v>2.11</v>
      </c>
      <c r="O382" s="7">
        <f t="shared" si="43"/>
        <v>1.67</v>
      </c>
      <c r="P382" s="7">
        <f t="shared" si="43"/>
        <v>1.62</v>
      </c>
      <c r="Q382" s="7">
        <f t="shared" si="43"/>
        <v>1.22</v>
      </c>
      <c r="R382" s="7">
        <f t="shared" si="43"/>
        <v>1.17</v>
      </c>
      <c r="S382" s="7">
        <f t="shared" si="43"/>
        <v>1.06</v>
      </c>
      <c r="T382" s="7">
        <f t="shared" si="43"/>
        <v>0.68</v>
      </c>
      <c r="U382" s="7">
        <f t="shared" si="43"/>
        <v>0.66</v>
      </c>
      <c r="V382" s="7">
        <f t="shared" si="43"/>
        <v>0.21</v>
      </c>
      <c r="W382" s="3">
        <f>SUM($M382:M382)-W$4</f>
        <v>-6.473389199859902</v>
      </c>
      <c r="X382" s="3">
        <f>SUM($M382:N382)-X$4</f>
        <v>-4.5751904280213331</v>
      </c>
      <c r="Y382" s="3">
        <f>SUM($M382:O382)-Y$4</f>
        <v>-3.1169916561827637</v>
      </c>
      <c r="Z382" s="3">
        <f>SUM($M382:P382)-Z$4</f>
        <v>-1.7087928843441942</v>
      </c>
      <c r="AA382" s="3">
        <f>SUM($M382:Q382)-AA$4</f>
        <v>-0.70059411250562498</v>
      </c>
      <c r="AB382" s="3">
        <f>SUM($M382:R382)-AB$4</f>
        <v>0.25760465933294441</v>
      </c>
      <c r="AC382" s="3">
        <f>SUM($M382:S382)-AC$4</f>
        <v>1.1058034311715144</v>
      </c>
      <c r="AD382" s="3">
        <f>SUM($M382:T382)-AD$4</f>
        <v>1.5740022030100853</v>
      </c>
      <c r="AE382" s="3">
        <f>SUM($M382:U382)-AE$4</f>
        <v>2.0222009748486549</v>
      </c>
      <c r="AF382" s="3">
        <f>SUM($M382:V382)-AF$4</f>
        <v>2.0203997466872252</v>
      </c>
      <c r="AG382" s="3">
        <f t="shared" si="39"/>
        <v>2.0222009748486549</v>
      </c>
      <c r="AH382" s="17">
        <f t="shared" si="40"/>
        <v>9</v>
      </c>
      <c r="AI382" s="5">
        <f t="shared" si="41"/>
        <v>10.487799025151345</v>
      </c>
      <c r="AJ382" s="5"/>
      <c r="AK382" s="5"/>
    </row>
    <row r="383" spans="1:37">
      <c r="A383">
        <f t="shared" si="38"/>
        <v>8</v>
      </c>
      <c r="B383" s="2">
        <v>375</v>
      </c>
      <c r="C383" s="3">
        <v>1.51</v>
      </c>
      <c r="D383" s="3">
        <v>0.48</v>
      </c>
      <c r="E383" s="3">
        <v>2.1800000000000002</v>
      </c>
      <c r="F383" s="3">
        <v>0.74</v>
      </c>
      <c r="G383" s="3">
        <v>0.62</v>
      </c>
      <c r="H383" s="3">
        <v>1.71</v>
      </c>
      <c r="I383" s="3">
        <v>2.37</v>
      </c>
      <c r="J383" s="3">
        <v>1.35</v>
      </c>
      <c r="K383" s="3">
        <v>0.38</v>
      </c>
      <c r="L383" s="3">
        <v>2.44</v>
      </c>
      <c r="M383" s="7">
        <f t="shared" si="42"/>
        <v>2.44</v>
      </c>
      <c r="N383" s="7">
        <f t="shared" si="43"/>
        <v>2.37</v>
      </c>
      <c r="O383" s="7">
        <f t="shared" si="43"/>
        <v>2.1800000000000002</v>
      </c>
      <c r="P383" s="7">
        <f t="shared" si="43"/>
        <v>1.71</v>
      </c>
      <c r="Q383" s="7">
        <f t="shared" si="43"/>
        <v>1.51</v>
      </c>
      <c r="R383" s="7">
        <f t="shared" si="43"/>
        <v>1.35</v>
      </c>
      <c r="S383" s="7">
        <f t="shared" si="43"/>
        <v>0.74</v>
      </c>
      <c r="T383" s="7">
        <f t="shared" si="43"/>
        <v>0.62</v>
      </c>
      <c r="U383" s="7">
        <f t="shared" si="43"/>
        <v>0.48</v>
      </c>
      <c r="V383" s="7">
        <f t="shared" si="43"/>
        <v>0.38</v>
      </c>
      <c r="W383" s="3">
        <f>SUM($M383:M383)-W$4</f>
        <v>-6.3533891998599028</v>
      </c>
      <c r="X383" s="3">
        <f>SUM($M383:N383)-X$4</f>
        <v>-4.1951904280213324</v>
      </c>
      <c r="Y383" s="3">
        <f>SUM($M383:O383)-Y$4</f>
        <v>-2.2269916561827632</v>
      </c>
      <c r="Z383" s="3">
        <f>SUM($M383:P383)-Z$4</f>
        <v>-0.72879288434419465</v>
      </c>
      <c r="AA383" s="3">
        <f>SUM($M383:Q383)-AA$4</f>
        <v>0.5694058874943746</v>
      </c>
      <c r="AB383" s="3">
        <f>SUM($M383:R383)-AB$4</f>
        <v>1.7076046593329437</v>
      </c>
      <c r="AC383" s="3">
        <f>SUM($M383:S383)-AC$4</f>
        <v>2.2358034311715134</v>
      </c>
      <c r="AD383" s="3">
        <f>SUM($M383:T383)-AD$4</f>
        <v>2.6440022030100838</v>
      </c>
      <c r="AE383" s="3">
        <f>SUM($M383:U383)-AE$4</f>
        <v>2.9122009748486537</v>
      </c>
      <c r="AF383" s="3">
        <f>SUM($M383:V383)-AF$4</f>
        <v>3.0803997466872239</v>
      </c>
      <c r="AG383" s="3">
        <f t="shared" si="39"/>
        <v>3.0803997466872239</v>
      </c>
      <c r="AH383" s="17">
        <f t="shared" si="40"/>
        <v>10</v>
      </c>
      <c r="AI383" s="5">
        <f t="shared" si="41"/>
        <v>10.699600253312775</v>
      </c>
      <c r="AJ383" s="5"/>
      <c r="AK383" s="5"/>
    </row>
    <row r="384" spans="1:37">
      <c r="A384">
        <f t="shared" si="38"/>
        <v>8</v>
      </c>
      <c r="B384" s="2">
        <v>376</v>
      </c>
      <c r="C384" s="3">
        <v>2.41</v>
      </c>
      <c r="D384" s="3">
        <v>1.98</v>
      </c>
      <c r="E384" s="3">
        <v>0.54</v>
      </c>
      <c r="F384" s="3">
        <v>2.2000000000000002</v>
      </c>
      <c r="G384" s="3">
        <v>2.41</v>
      </c>
      <c r="H384" s="3">
        <v>1.36</v>
      </c>
      <c r="I384" s="3">
        <v>1.99</v>
      </c>
      <c r="J384" s="3">
        <v>1.19</v>
      </c>
      <c r="K384" s="3">
        <v>2.1800000000000002</v>
      </c>
      <c r="L384" s="3">
        <v>2.2000000000000002</v>
      </c>
      <c r="M384" s="7">
        <f t="shared" si="42"/>
        <v>2.41</v>
      </c>
      <c r="N384" s="7">
        <f t="shared" si="43"/>
        <v>2.41</v>
      </c>
      <c r="O384" s="7">
        <f t="shared" si="43"/>
        <v>2.2000000000000002</v>
      </c>
      <c r="P384" s="7">
        <f t="shared" si="43"/>
        <v>2.2000000000000002</v>
      </c>
      <c r="Q384" s="7">
        <f t="shared" si="43"/>
        <v>2.1800000000000002</v>
      </c>
      <c r="R384" s="7">
        <f t="shared" si="43"/>
        <v>1.99</v>
      </c>
      <c r="S384" s="7">
        <f t="shared" si="43"/>
        <v>1.98</v>
      </c>
      <c r="T384" s="7">
        <f t="shared" si="43"/>
        <v>1.36</v>
      </c>
      <c r="U384" s="7">
        <f t="shared" si="43"/>
        <v>1.19</v>
      </c>
      <c r="V384" s="7">
        <f t="shared" si="43"/>
        <v>0.54</v>
      </c>
      <c r="W384" s="3">
        <f>SUM($M384:M384)-W$4</f>
        <v>-6.3833891998599022</v>
      </c>
      <c r="X384" s="3">
        <f>SUM($M384:N384)-X$4</f>
        <v>-4.1851904280213326</v>
      </c>
      <c r="Y384" s="3">
        <f>SUM($M384:O384)-Y$4</f>
        <v>-2.1969916561827629</v>
      </c>
      <c r="Z384" s="3">
        <f>SUM($M384:P384)-Z$4</f>
        <v>-0.2087928843441933</v>
      </c>
      <c r="AA384" s="3">
        <f>SUM($M384:Q384)-AA$4</f>
        <v>1.7594058874943759</v>
      </c>
      <c r="AB384" s="3">
        <f>SUM($M384:R384)-AB$4</f>
        <v>3.5376046593329455</v>
      </c>
      <c r="AC384" s="3">
        <f>SUM($M384:S384)-AC$4</f>
        <v>5.3058034311715154</v>
      </c>
      <c r="AD384" s="3">
        <f>SUM($M384:T384)-AD$4</f>
        <v>6.4540022030100861</v>
      </c>
      <c r="AE384" s="3">
        <f>SUM($M384:U384)-AE$4</f>
        <v>7.4322009748486568</v>
      </c>
      <c r="AF384" s="3">
        <f>SUM($M384:V384)-AF$4</f>
        <v>7.7603997466872254</v>
      </c>
      <c r="AG384" s="3">
        <f t="shared" si="39"/>
        <v>7.7603997466872254</v>
      </c>
      <c r="AH384" s="17">
        <f t="shared" si="40"/>
        <v>10</v>
      </c>
      <c r="AI384" s="5">
        <f t="shared" si="41"/>
        <v>10.699600253312775</v>
      </c>
      <c r="AJ384" s="5"/>
      <c r="AK384" s="5"/>
    </row>
    <row r="385" spans="1:37">
      <c r="A385">
        <f t="shared" si="38"/>
        <v>8</v>
      </c>
      <c r="B385" s="2">
        <v>377</v>
      </c>
      <c r="C385" s="3">
        <v>0.92</v>
      </c>
      <c r="D385" s="3">
        <v>0.36</v>
      </c>
      <c r="E385" s="3">
        <v>1.1100000000000001</v>
      </c>
      <c r="F385" s="3">
        <v>2.2999999999999998</v>
      </c>
      <c r="G385" s="3">
        <v>1.61</v>
      </c>
      <c r="H385" s="3">
        <v>0.83</v>
      </c>
      <c r="I385" s="3">
        <v>0.33</v>
      </c>
      <c r="J385" s="3">
        <v>1.76</v>
      </c>
      <c r="K385" s="3">
        <v>2.48</v>
      </c>
      <c r="L385" s="3">
        <v>1.04</v>
      </c>
      <c r="M385" s="7">
        <f t="shared" si="42"/>
        <v>2.48</v>
      </c>
      <c r="N385" s="7">
        <f t="shared" si="43"/>
        <v>2.2999999999999998</v>
      </c>
      <c r="O385" s="7">
        <f t="shared" si="43"/>
        <v>1.76</v>
      </c>
      <c r="P385" s="7">
        <f t="shared" si="43"/>
        <v>1.61</v>
      </c>
      <c r="Q385" s="7">
        <f t="shared" si="43"/>
        <v>1.1100000000000001</v>
      </c>
      <c r="R385" s="7">
        <f t="shared" si="43"/>
        <v>1.04</v>
      </c>
      <c r="S385" s="7">
        <f t="shared" si="43"/>
        <v>0.92</v>
      </c>
      <c r="T385" s="7">
        <f t="shared" si="43"/>
        <v>0.83</v>
      </c>
      <c r="U385" s="7">
        <f t="shared" si="43"/>
        <v>0.36</v>
      </c>
      <c r="V385" s="7">
        <f t="shared" si="43"/>
        <v>0.33</v>
      </c>
      <c r="W385" s="3">
        <f>SUM($M385:M385)-W$4</f>
        <v>-6.3133891998599019</v>
      </c>
      <c r="X385" s="3">
        <f>SUM($M385:N385)-X$4</f>
        <v>-4.2251904280213335</v>
      </c>
      <c r="Y385" s="3">
        <f>SUM($M385:O385)-Y$4</f>
        <v>-2.6769916561827642</v>
      </c>
      <c r="Z385" s="3">
        <f>SUM($M385:P385)-Z$4</f>
        <v>-1.2787928843441954</v>
      </c>
      <c r="AA385" s="3">
        <f>SUM($M385:Q385)-AA$4</f>
        <v>-0.38059411250562647</v>
      </c>
      <c r="AB385" s="3">
        <f>SUM($M385:R385)-AB$4</f>
        <v>0.44760465933294213</v>
      </c>
      <c r="AC385" s="3">
        <f>SUM($M385:S385)-AC$4</f>
        <v>1.1558034311715115</v>
      </c>
      <c r="AD385" s="3">
        <f>SUM($M385:T385)-AD$4</f>
        <v>1.7740022030100828</v>
      </c>
      <c r="AE385" s="3">
        <f>SUM($M385:U385)-AE$4</f>
        <v>1.9222009748486517</v>
      </c>
      <c r="AF385" s="3">
        <f>SUM($M385:V385)-AF$4</f>
        <v>2.0403997466872212</v>
      </c>
      <c r="AG385" s="3">
        <f t="shared" si="39"/>
        <v>2.0403997466872212</v>
      </c>
      <c r="AH385" s="17">
        <f t="shared" si="40"/>
        <v>10</v>
      </c>
      <c r="AI385" s="5">
        <f t="shared" si="41"/>
        <v>10.699600253312775</v>
      </c>
      <c r="AJ385" s="5"/>
      <c r="AK385" s="5"/>
    </row>
    <row r="386" spans="1:37">
      <c r="A386">
        <f t="shared" si="38"/>
        <v>8</v>
      </c>
      <c r="B386" s="2">
        <v>378</v>
      </c>
      <c r="C386" s="3">
        <v>1.94</v>
      </c>
      <c r="D386" s="3">
        <v>1.68</v>
      </c>
      <c r="E386" s="3">
        <v>1.95</v>
      </c>
      <c r="F386" s="3">
        <v>1.62</v>
      </c>
      <c r="G386" s="3">
        <v>2.02</v>
      </c>
      <c r="H386" s="3">
        <v>2.31</v>
      </c>
      <c r="I386" s="3">
        <v>0.68</v>
      </c>
      <c r="J386" s="3">
        <v>2.34</v>
      </c>
      <c r="K386" s="3">
        <v>1</v>
      </c>
      <c r="L386" s="3">
        <v>1.45</v>
      </c>
      <c r="M386" s="7">
        <f t="shared" si="42"/>
        <v>2.34</v>
      </c>
      <c r="N386" s="7">
        <f t="shared" si="43"/>
        <v>2.31</v>
      </c>
      <c r="O386" s="7">
        <f t="shared" ref="N386:V414" si="44">LARGE($C386:$L386,O$7)</f>
        <v>2.02</v>
      </c>
      <c r="P386" s="7">
        <f t="shared" si="44"/>
        <v>1.95</v>
      </c>
      <c r="Q386" s="7">
        <f t="shared" si="44"/>
        <v>1.94</v>
      </c>
      <c r="R386" s="7">
        <f t="shared" si="44"/>
        <v>1.68</v>
      </c>
      <c r="S386" s="7">
        <f t="shared" si="44"/>
        <v>1.62</v>
      </c>
      <c r="T386" s="7">
        <f t="shared" si="44"/>
        <v>1.45</v>
      </c>
      <c r="U386" s="7">
        <f t="shared" si="44"/>
        <v>1</v>
      </c>
      <c r="V386" s="7">
        <f t="shared" si="44"/>
        <v>0.68</v>
      </c>
      <c r="W386" s="3">
        <f>SUM($M386:M386)-W$4</f>
        <v>-6.4533891998599024</v>
      </c>
      <c r="X386" s="3">
        <f>SUM($M386:N386)-X$4</f>
        <v>-4.3551904280213325</v>
      </c>
      <c r="Y386" s="3">
        <f>SUM($M386:O386)-Y$4</f>
        <v>-2.5469916561827635</v>
      </c>
      <c r="Z386" s="3">
        <f>SUM($M386:P386)-Z$4</f>
        <v>-0.80879288434419472</v>
      </c>
      <c r="AA386" s="3">
        <f>SUM($M386:Q386)-AA$4</f>
        <v>0.91940588749437424</v>
      </c>
      <c r="AB386" s="3">
        <f>SUM($M386:R386)-AB$4</f>
        <v>2.3876046593329434</v>
      </c>
      <c r="AC386" s="3">
        <f>SUM($M386:S386)-AC$4</f>
        <v>3.7958034311715139</v>
      </c>
      <c r="AD386" s="3">
        <f>SUM($M386:T386)-AD$4</f>
        <v>5.0340022030100844</v>
      </c>
      <c r="AE386" s="3">
        <f>SUM($M386:U386)-AE$4</f>
        <v>5.8222009748486538</v>
      </c>
      <c r="AF386" s="3">
        <f>SUM($M386:V386)-AF$4</f>
        <v>6.290399746687223</v>
      </c>
      <c r="AG386" s="3">
        <f t="shared" si="39"/>
        <v>6.290399746687223</v>
      </c>
      <c r="AH386" s="17">
        <f t="shared" si="40"/>
        <v>10</v>
      </c>
      <c r="AI386" s="5">
        <f t="shared" si="41"/>
        <v>10.699600253312775</v>
      </c>
      <c r="AJ386" s="5"/>
      <c r="AK386" s="5"/>
    </row>
    <row r="387" spans="1:37">
      <c r="A387">
        <f t="shared" si="38"/>
        <v>8</v>
      </c>
      <c r="B387" s="2">
        <v>379</v>
      </c>
      <c r="C387" s="3">
        <v>2.35</v>
      </c>
      <c r="D387" s="3">
        <v>1.41</v>
      </c>
      <c r="E387" s="3">
        <v>2.21</v>
      </c>
      <c r="F387" s="3">
        <v>0.61</v>
      </c>
      <c r="G387" s="3">
        <v>0.95</v>
      </c>
      <c r="H387" s="3">
        <v>1.81</v>
      </c>
      <c r="I387" s="3">
        <v>1.54</v>
      </c>
      <c r="J387" s="3">
        <v>1.1200000000000001</v>
      </c>
      <c r="K387" s="3">
        <v>1.03</v>
      </c>
      <c r="L387" s="3">
        <v>1.04</v>
      </c>
      <c r="M387" s="7">
        <f t="shared" si="42"/>
        <v>2.35</v>
      </c>
      <c r="N387" s="7">
        <f t="shared" si="44"/>
        <v>2.21</v>
      </c>
      <c r="O387" s="7">
        <f t="shared" si="44"/>
        <v>1.81</v>
      </c>
      <c r="P387" s="7">
        <f t="shared" si="44"/>
        <v>1.54</v>
      </c>
      <c r="Q387" s="7">
        <f t="shared" si="44"/>
        <v>1.41</v>
      </c>
      <c r="R387" s="7">
        <f t="shared" si="44"/>
        <v>1.1200000000000001</v>
      </c>
      <c r="S387" s="7">
        <f t="shared" si="44"/>
        <v>1.04</v>
      </c>
      <c r="T387" s="7">
        <f t="shared" si="44"/>
        <v>1.03</v>
      </c>
      <c r="U387" s="7">
        <f t="shared" si="44"/>
        <v>0.95</v>
      </c>
      <c r="V387" s="7">
        <f t="shared" si="44"/>
        <v>0.61</v>
      </c>
      <c r="W387" s="3">
        <f>SUM($M387:M387)-W$4</f>
        <v>-6.4433891998599027</v>
      </c>
      <c r="X387" s="3">
        <f>SUM($M387:N387)-X$4</f>
        <v>-4.4451904280213324</v>
      </c>
      <c r="Y387" s="3">
        <f>SUM($M387:O387)-Y$4</f>
        <v>-2.8469916561827624</v>
      </c>
      <c r="Z387" s="3">
        <f>SUM($M387:P387)-Z$4</f>
        <v>-1.5187928843441929</v>
      </c>
      <c r="AA387" s="3">
        <f>SUM($M387:Q387)-AA$4</f>
        <v>-0.3205941125056242</v>
      </c>
      <c r="AB387" s="3">
        <f>SUM($M387:R387)-AB$4</f>
        <v>0.58760465933294626</v>
      </c>
      <c r="AC387" s="3">
        <f>SUM($M387:S387)-AC$4</f>
        <v>1.4158034311715149</v>
      </c>
      <c r="AD387" s="3">
        <f>SUM($M387:T387)-AD$4</f>
        <v>2.2340022030100855</v>
      </c>
      <c r="AE387" s="3">
        <f>SUM($M387:U387)-AE$4</f>
        <v>2.9722009748486542</v>
      </c>
      <c r="AF387" s="3">
        <f>SUM($M387:V387)-AF$4</f>
        <v>3.3703997466872231</v>
      </c>
      <c r="AG387" s="3">
        <f t="shared" si="39"/>
        <v>3.3703997466872231</v>
      </c>
      <c r="AH387" s="17">
        <f t="shared" si="40"/>
        <v>10</v>
      </c>
      <c r="AI387" s="5">
        <f t="shared" si="41"/>
        <v>10.699600253312775</v>
      </c>
      <c r="AJ387" s="5"/>
      <c r="AK387" s="5"/>
    </row>
    <row r="388" spans="1:37">
      <c r="A388">
        <f t="shared" si="38"/>
        <v>8</v>
      </c>
      <c r="B388" s="2">
        <v>380</v>
      </c>
      <c r="C388" s="3">
        <v>1.97</v>
      </c>
      <c r="D388" s="3">
        <v>1.08</v>
      </c>
      <c r="E388" s="3">
        <v>2.04</v>
      </c>
      <c r="F388" s="3">
        <v>0.38</v>
      </c>
      <c r="G388" s="3">
        <v>2.4900000000000002</v>
      </c>
      <c r="H388" s="3">
        <v>2.3199999999999998</v>
      </c>
      <c r="I388" s="3">
        <v>1.93</v>
      </c>
      <c r="J388" s="3">
        <v>0.52</v>
      </c>
      <c r="K388" s="3">
        <v>1.66</v>
      </c>
      <c r="L388" s="3">
        <v>2.2000000000000002</v>
      </c>
      <c r="M388" s="7">
        <f t="shared" si="42"/>
        <v>2.4900000000000002</v>
      </c>
      <c r="N388" s="7">
        <f t="shared" si="44"/>
        <v>2.3199999999999998</v>
      </c>
      <c r="O388" s="7">
        <f t="shared" si="44"/>
        <v>2.2000000000000002</v>
      </c>
      <c r="P388" s="7">
        <f t="shared" si="44"/>
        <v>2.04</v>
      </c>
      <c r="Q388" s="7">
        <f t="shared" si="44"/>
        <v>1.97</v>
      </c>
      <c r="R388" s="7">
        <f t="shared" si="44"/>
        <v>1.93</v>
      </c>
      <c r="S388" s="7">
        <f t="shared" si="44"/>
        <v>1.66</v>
      </c>
      <c r="T388" s="7">
        <f t="shared" si="44"/>
        <v>1.08</v>
      </c>
      <c r="U388" s="7">
        <f t="shared" si="44"/>
        <v>0.52</v>
      </c>
      <c r="V388" s="7">
        <f t="shared" si="44"/>
        <v>0.38</v>
      </c>
      <c r="W388" s="3">
        <f>SUM($M388:M388)-W$4</f>
        <v>-6.3033891998599021</v>
      </c>
      <c r="X388" s="3">
        <f>SUM($M388:N388)-X$4</f>
        <v>-4.1951904280213324</v>
      </c>
      <c r="Y388" s="3">
        <f>SUM($M388:O388)-Y$4</f>
        <v>-2.2069916561827627</v>
      </c>
      <c r="Z388" s="3">
        <f>SUM($M388:P388)-Z$4</f>
        <v>-0.37879288434419323</v>
      </c>
      <c r="AA388" s="3">
        <f>SUM($M388:Q388)-AA$4</f>
        <v>1.3794058874943769</v>
      </c>
      <c r="AB388" s="3">
        <f>SUM($M388:R388)-AB$4</f>
        <v>3.097604659332946</v>
      </c>
      <c r="AC388" s="3">
        <f>SUM($M388:S388)-AC$4</f>
        <v>4.5458034311715156</v>
      </c>
      <c r="AD388" s="3">
        <f>SUM($M388:T388)-AD$4</f>
        <v>5.4140022030100869</v>
      </c>
      <c r="AE388" s="3">
        <f>SUM($M388:U388)-AE$4</f>
        <v>5.722200974848656</v>
      </c>
      <c r="AF388" s="3">
        <f>SUM($M388:V388)-AF$4</f>
        <v>5.8903997466872244</v>
      </c>
      <c r="AG388" s="3">
        <f t="shared" si="39"/>
        <v>5.8903997466872244</v>
      </c>
      <c r="AH388" s="17">
        <f t="shared" si="40"/>
        <v>10</v>
      </c>
      <c r="AI388" s="5">
        <f t="shared" si="41"/>
        <v>10.699600253312775</v>
      </c>
      <c r="AJ388" s="5"/>
      <c r="AK388" s="5"/>
    </row>
    <row r="389" spans="1:37">
      <c r="A389">
        <f t="shared" si="38"/>
        <v>6</v>
      </c>
      <c r="B389" s="2">
        <v>381</v>
      </c>
      <c r="C389" s="3">
        <v>0.85</v>
      </c>
      <c r="D389" s="3">
        <v>0.3</v>
      </c>
      <c r="E389" s="3">
        <v>0.69</v>
      </c>
      <c r="F389" s="3">
        <v>0.81</v>
      </c>
      <c r="G389" s="3">
        <v>1.48</v>
      </c>
      <c r="H389" s="3">
        <v>1.83</v>
      </c>
      <c r="I389" s="3">
        <v>0.87</v>
      </c>
      <c r="J389" s="3">
        <v>1.26</v>
      </c>
      <c r="K389" s="3">
        <v>2.08</v>
      </c>
      <c r="L389" s="3">
        <v>1.54</v>
      </c>
      <c r="M389" s="7">
        <f t="shared" si="42"/>
        <v>2.08</v>
      </c>
      <c r="N389" s="7">
        <f t="shared" si="44"/>
        <v>1.83</v>
      </c>
      <c r="O389" s="7">
        <f t="shared" si="44"/>
        <v>1.54</v>
      </c>
      <c r="P389" s="7">
        <f t="shared" si="44"/>
        <v>1.48</v>
      </c>
      <c r="Q389" s="7">
        <f t="shared" si="44"/>
        <v>1.26</v>
      </c>
      <c r="R389" s="7">
        <f t="shared" si="44"/>
        <v>0.87</v>
      </c>
      <c r="S389" s="7">
        <f t="shared" si="44"/>
        <v>0.85</v>
      </c>
      <c r="T389" s="7">
        <f t="shared" si="44"/>
        <v>0.81</v>
      </c>
      <c r="U389" s="7">
        <f t="shared" si="44"/>
        <v>0.69</v>
      </c>
      <c r="V389" s="7">
        <f t="shared" si="44"/>
        <v>0.3</v>
      </c>
      <c r="W389" s="3">
        <f>SUM($M389:M389)-W$4</f>
        <v>-6.7133891998599022</v>
      </c>
      <c r="X389" s="3">
        <f>SUM($M389:N389)-X$4</f>
        <v>-5.0951904280213327</v>
      </c>
      <c r="Y389" s="3">
        <f>SUM($M389:O389)-Y$4</f>
        <v>-3.7669916561827632</v>
      </c>
      <c r="Z389" s="3">
        <f>SUM($M389:P389)-Z$4</f>
        <v>-2.4987928843441942</v>
      </c>
      <c r="AA389" s="3">
        <f>SUM($M389:Q389)-AA$4</f>
        <v>-1.450594112505625</v>
      </c>
      <c r="AB389" s="3">
        <f>SUM($M389:R389)-AB$4</f>
        <v>-0.7923953406670563</v>
      </c>
      <c r="AC389" s="3">
        <f>SUM($M389:S389)-AC$4</f>
        <v>-0.1541965688284872</v>
      </c>
      <c r="AD389" s="3">
        <f>SUM($M389:T389)-AD$4</f>
        <v>0.44400220301008453</v>
      </c>
      <c r="AE389" s="3">
        <f>SUM($M389:U389)-AE$4</f>
        <v>0.92220097484865349</v>
      </c>
      <c r="AF389" s="3">
        <f>SUM($M389:V389)-AF$4</f>
        <v>1.0103997466872237</v>
      </c>
      <c r="AG389" s="3">
        <f t="shared" si="39"/>
        <v>1.0103997466872237</v>
      </c>
      <c r="AH389" s="17">
        <f t="shared" si="40"/>
        <v>10</v>
      </c>
      <c r="AI389" s="5">
        <f t="shared" si="41"/>
        <v>10.699600253312775</v>
      </c>
      <c r="AJ389" s="5"/>
      <c r="AK389" s="5"/>
    </row>
    <row r="390" spans="1:37">
      <c r="A390">
        <f t="shared" si="38"/>
        <v>8</v>
      </c>
      <c r="B390" s="2">
        <v>382</v>
      </c>
      <c r="C390" s="3">
        <v>1.61</v>
      </c>
      <c r="D390" s="3">
        <v>0.28999999999999998</v>
      </c>
      <c r="E390" s="3">
        <v>0.68</v>
      </c>
      <c r="F390" s="3">
        <v>1.92</v>
      </c>
      <c r="G390" s="3">
        <v>2.15</v>
      </c>
      <c r="H390" s="3">
        <v>2.4</v>
      </c>
      <c r="I390" s="3">
        <v>1.88</v>
      </c>
      <c r="J390" s="3">
        <v>2</v>
      </c>
      <c r="K390" s="3">
        <v>1.69</v>
      </c>
      <c r="L390" s="3">
        <v>2.17</v>
      </c>
      <c r="M390" s="7">
        <f t="shared" si="42"/>
        <v>2.4</v>
      </c>
      <c r="N390" s="7">
        <f t="shared" si="44"/>
        <v>2.17</v>
      </c>
      <c r="O390" s="7">
        <f t="shared" si="44"/>
        <v>2.15</v>
      </c>
      <c r="P390" s="7">
        <f t="shared" si="44"/>
        <v>2</v>
      </c>
      <c r="Q390" s="7">
        <f t="shared" si="44"/>
        <v>1.92</v>
      </c>
      <c r="R390" s="7">
        <f t="shared" si="44"/>
        <v>1.88</v>
      </c>
      <c r="S390" s="7">
        <f t="shared" si="44"/>
        <v>1.69</v>
      </c>
      <c r="T390" s="7">
        <f t="shared" si="44"/>
        <v>1.61</v>
      </c>
      <c r="U390" s="7">
        <f t="shared" si="44"/>
        <v>0.68</v>
      </c>
      <c r="V390" s="7">
        <f t="shared" si="44"/>
        <v>0.28999999999999998</v>
      </c>
      <c r="W390" s="3">
        <f>SUM($M390:M390)-W$4</f>
        <v>-6.393389199859902</v>
      </c>
      <c r="X390" s="3">
        <f>SUM($M390:N390)-X$4</f>
        <v>-4.4351904280213326</v>
      </c>
      <c r="Y390" s="3">
        <f>SUM($M390:O390)-Y$4</f>
        <v>-2.4969916561827628</v>
      </c>
      <c r="Z390" s="3">
        <f>SUM($M390:P390)-Z$4</f>
        <v>-0.7087928843441933</v>
      </c>
      <c r="AA390" s="3">
        <f>SUM($M390:Q390)-AA$4</f>
        <v>0.99940588749437609</v>
      </c>
      <c r="AB390" s="3">
        <f>SUM($M390:R390)-AB$4</f>
        <v>2.6676046593329445</v>
      </c>
      <c r="AC390" s="3">
        <f>SUM($M390:S390)-AC$4</f>
        <v>4.1458034311715135</v>
      </c>
      <c r="AD390" s="3">
        <f>SUM($M390:T390)-AD$4</f>
        <v>5.5440022030100842</v>
      </c>
      <c r="AE390" s="3">
        <f>SUM($M390:U390)-AE$4</f>
        <v>6.0122009748486551</v>
      </c>
      <c r="AF390" s="3">
        <f>SUM($M390:V390)-AF$4</f>
        <v>6.0903997466872237</v>
      </c>
      <c r="AG390" s="3">
        <f t="shared" si="39"/>
        <v>6.0903997466872237</v>
      </c>
      <c r="AH390" s="17">
        <f t="shared" si="40"/>
        <v>10</v>
      </c>
      <c r="AI390" s="5">
        <f t="shared" si="41"/>
        <v>10.699600253312775</v>
      </c>
      <c r="AJ390" s="5"/>
      <c r="AK390" s="5"/>
    </row>
    <row r="391" spans="1:37">
      <c r="A391">
        <f t="shared" si="38"/>
        <v>8</v>
      </c>
      <c r="B391" s="2">
        <v>383</v>
      </c>
      <c r="C391" s="3">
        <v>0.53</v>
      </c>
      <c r="D391" s="3">
        <v>1.49</v>
      </c>
      <c r="E391" s="3">
        <v>1.39</v>
      </c>
      <c r="F391" s="3">
        <v>0.74</v>
      </c>
      <c r="G391" s="3">
        <v>1.71</v>
      </c>
      <c r="H391" s="3">
        <v>2.39</v>
      </c>
      <c r="I391" s="3">
        <v>2.4700000000000002</v>
      </c>
      <c r="J391" s="3">
        <v>1.05</v>
      </c>
      <c r="K391" s="3">
        <v>0.23</v>
      </c>
      <c r="L391" s="3">
        <v>0.32</v>
      </c>
      <c r="M391" s="7">
        <f t="shared" si="42"/>
        <v>2.4700000000000002</v>
      </c>
      <c r="N391" s="7">
        <f t="shared" si="44"/>
        <v>2.39</v>
      </c>
      <c r="O391" s="7">
        <f t="shared" si="44"/>
        <v>1.71</v>
      </c>
      <c r="P391" s="7">
        <f t="shared" si="44"/>
        <v>1.49</v>
      </c>
      <c r="Q391" s="7">
        <f t="shared" si="44"/>
        <v>1.39</v>
      </c>
      <c r="R391" s="7">
        <f t="shared" si="44"/>
        <v>1.05</v>
      </c>
      <c r="S391" s="7">
        <f t="shared" si="44"/>
        <v>0.74</v>
      </c>
      <c r="T391" s="7">
        <f t="shared" si="44"/>
        <v>0.53</v>
      </c>
      <c r="U391" s="7">
        <f t="shared" si="44"/>
        <v>0.32</v>
      </c>
      <c r="V391" s="7">
        <f t="shared" si="44"/>
        <v>0.23</v>
      </c>
      <c r="W391" s="3">
        <f>SUM($M391:M391)-W$4</f>
        <v>-6.3233891998599017</v>
      </c>
      <c r="X391" s="3">
        <f>SUM($M391:N391)-X$4</f>
        <v>-4.1451904280213325</v>
      </c>
      <c r="Y391" s="3">
        <f>SUM($M391:O391)-Y$4</f>
        <v>-2.6469916561827631</v>
      </c>
      <c r="Z391" s="3">
        <f>SUM($M391:P391)-Z$4</f>
        <v>-1.3687928843441934</v>
      </c>
      <c r="AA391" s="3">
        <f>SUM($M391:Q391)-AA$4</f>
        <v>-0.19059411250562341</v>
      </c>
      <c r="AB391" s="3">
        <f>SUM($M391:R391)-AB$4</f>
        <v>0.64760465933294675</v>
      </c>
      <c r="AC391" s="3">
        <f>SUM($M391:S391)-AC$4</f>
        <v>1.1758034311715164</v>
      </c>
      <c r="AD391" s="3">
        <f>SUM($M391:T391)-AD$4</f>
        <v>1.494002203010087</v>
      </c>
      <c r="AE391" s="3">
        <f>SUM($M391:U391)-AE$4</f>
        <v>1.6022009748486568</v>
      </c>
      <c r="AF391" s="3">
        <f>SUM($M391:V391)-AF$4</f>
        <v>1.6203997466872266</v>
      </c>
      <c r="AG391" s="3">
        <f t="shared" si="39"/>
        <v>1.6203997466872266</v>
      </c>
      <c r="AH391" s="17">
        <f t="shared" si="40"/>
        <v>10</v>
      </c>
      <c r="AI391" s="5">
        <f t="shared" si="41"/>
        <v>10.699600253312775</v>
      </c>
      <c r="AJ391" s="5"/>
      <c r="AK391" s="5"/>
    </row>
    <row r="392" spans="1:37">
      <c r="A392">
        <f t="shared" si="38"/>
        <v>8</v>
      </c>
      <c r="B392" s="2">
        <v>384</v>
      </c>
      <c r="C392" s="3">
        <v>2.0299999999999998</v>
      </c>
      <c r="D392" s="3">
        <v>0.56999999999999995</v>
      </c>
      <c r="E392" s="3">
        <v>1.21</v>
      </c>
      <c r="F392" s="3">
        <v>1.81</v>
      </c>
      <c r="G392" s="3">
        <v>1.55</v>
      </c>
      <c r="H392" s="3">
        <v>1.85</v>
      </c>
      <c r="I392" s="3">
        <v>1.84</v>
      </c>
      <c r="J392" s="3">
        <v>2.36</v>
      </c>
      <c r="K392" s="3">
        <v>0.24</v>
      </c>
      <c r="L392" s="3">
        <v>1.82</v>
      </c>
      <c r="M392" s="7">
        <f t="shared" si="42"/>
        <v>2.36</v>
      </c>
      <c r="N392" s="7">
        <f t="shared" si="44"/>
        <v>2.0299999999999998</v>
      </c>
      <c r="O392" s="7">
        <f t="shared" si="44"/>
        <v>1.85</v>
      </c>
      <c r="P392" s="7">
        <f t="shared" si="44"/>
        <v>1.84</v>
      </c>
      <c r="Q392" s="7">
        <f t="shared" si="44"/>
        <v>1.82</v>
      </c>
      <c r="R392" s="7">
        <f t="shared" si="44"/>
        <v>1.81</v>
      </c>
      <c r="S392" s="7">
        <f t="shared" si="44"/>
        <v>1.55</v>
      </c>
      <c r="T392" s="7">
        <f t="shared" si="44"/>
        <v>1.21</v>
      </c>
      <c r="U392" s="7">
        <f t="shared" si="44"/>
        <v>0.56999999999999995</v>
      </c>
      <c r="V392" s="7">
        <f t="shared" si="44"/>
        <v>0.24</v>
      </c>
      <c r="W392" s="3">
        <f>SUM($M392:M392)-W$4</f>
        <v>-6.4333891998599029</v>
      </c>
      <c r="X392" s="3">
        <f>SUM($M392:N392)-X$4</f>
        <v>-4.6151904280213332</v>
      </c>
      <c r="Y392" s="3">
        <f>SUM($M392:O392)-Y$4</f>
        <v>-2.9769916561827632</v>
      </c>
      <c r="Z392" s="3">
        <f>SUM($M392:P392)-Z$4</f>
        <v>-1.3487928843441939</v>
      </c>
      <c r="AA392" s="3">
        <f>SUM($M392:Q392)-AA$4</f>
        <v>0.25940588749437588</v>
      </c>
      <c r="AB392" s="3">
        <f>SUM($M392:R392)-AB$4</f>
        <v>1.8576046593329458</v>
      </c>
      <c r="AC392" s="3">
        <f>SUM($M392:S392)-AC$4</f>
        <v>3.195803431171516</v>
      </c>
      <c r="AD392" s="3">
        <f>SUM($M392:T392)-AD$4</f>
        <v>4.1940022030100881</v>
      </c>
      <c r="AE392" s="3">
        <f>SUM($M392:U392)-AE$4</f>
        <v>4.5522009748486578</v>
      </c>
      <c r="AF392" s="3">
        <f>SUM($M392:V392)-AF$4</f>
        <v>4.5803997466872275</v>
      </c>
      <c r="AG392" s="3">
        <f t="shared" si="39"/>
        <v>4.5803997466872275</v>
      </c>
      <c r="AH392" s="17">
        <f t="shared" si="40"/>
        <v>10</v>
      </c>
      <c r="AI392" s="5">
        <f t="shared" si="41"/>
        <v>10.699600253312775</v>
      </c>
      <c r="AJ392" s="5"/>
      <c r="AK392" s="5"/>
    </row>
    <row r="393" spans="1:37">
      <c r="A393">
        <f t="shared" si="38"/>
        <v>8</v>
      </c>
      <c r="B393" s="2">
        <v>385</v>
      </c>
      <c r="C393" s="3">
        <v>2.39</v>
      </c>
      <c r="D393" s="3">
        <v>1.37</v>
      </c>
      <c r="E393" s="3">
        <v>0.51</v>
      </c>
      <c r="F393" s="3">
        <v>1.31</v>
      </c>
      <c r="G393" s="3">
        <v>2.08</v>
      </c>
      <c r="H393" s="3">
        <v>1.95</v>
      </c>
      <c r="I393" s="3">
        <v>1.58</v>
      </c>
      <c r="J393" s="3">
        <v>1.43</v>
      </c>
      <c r="K393" s="3">
        <v>0.67</v>
      </c>
      <c r="L393" s="3">
        <v>2.29</v>
      </c>
      <c r="M393" s="7">
        <f t="shared" si="42"/>
        <v>2.39</v>
      </c>
      <c r="N393" s="7">
        <f t="shared" si="44"/>
        <v>2.29</v>
      </c>
      <c r="O393" s="7">
        <f t="shared" si="44"/>
        <v>2.08</v>
      </c>
      <c r="P393" s="7">
        <f t="shared" si="44"/>
        <v>1.95</v>
      </c>
      <c r="Q393" s="7">
        <f t="shared" si="44"/>
        <v>1.58</v>
      </c>
      <c r="R393" s="7">
        <f t="shared" si="44"/>
        <v>1.43</v>
      </c>
      <c r="S393" s="7">
        <f t="shared" si="44"/>
        <v>1.37</v>
      </c>
      <c r="T393" s="7">
        <f t="shared" si="44"/>
        <v>1.31</v>
      </c>
      <c r="U393" s="7">
        <f t="shared" si="44"/>
        <v>0.67</v>
      </c>
      <c r="V393" s="7">
        <f t="shared" si="44"/>
        <v>0.51</v>
      </c>
      <c r="W393" s="3">
        <f>SUM($M393:M393)-W$4</f>
        <v>-6.4033891998599017</v>
      </c>
      <c r="X393" s="3">
        <f>SUM($M393:N393)-X$4</f>
        <v>-4.3251904280213331</v>
      </c>
      <c r="Y393" s="3">
        <f>SUM($M393:O393)-Y$4</f>
        <v>-2.4569916561827636</v>
      </c>
      <c r="Z393" s="3">
        <f>SUM($M393:P393)-Z$4</f>
        <v>-0.71879288434419486</v>
      </c>
      <c r="AA393" s="3">
        <f>SUM($M393:Q393)-AA$4</f>
        <v>0.64940588749437467</v>
      </c>
      <c r="AB393" s="3">
        <f>SUM($M393:R393)-AB$4</f>
        <v>1.8676046593329438</v>
      </c>
      <c r="AC393" s="3">
        <f>SUM($M393:S393)-AC$4</f>
        <v>3.0258034311715143</v>
      </c>
      <c r="AD393" s="3">
        <f>SUM($M393:T393)-AD$4</f>
        <v>4.124002203010086</v>
      </c>
      <c r="AE393" s="3">
        <f>SUM($M393:U393)-AE$4</f>
        <v>4.5822009748486554</v>
      </c>
      <c r="AF393" s="3">
        <f>SUM($M393:V393)-AF$4</f>
        <v>4.8803997466872246</v>
      </c>
      <c r="AG393" s="3">
        <f t="shared" si="39"/>
        <v>4.8803997466872246</v>
      </c>
      <c r="AH393" s="17">
        <f t="shared" si="40"/>
        <v>10</v>
      </c>
      <c r="AI393" s="5">
        <f t="shared" si="41"/>
        <v>10.699600253312775</v>
      </c>
      <c r="AJ393" s="5"/>
      <c r="AK393" s="5"/>
    </row>
    <row r="394" spans="1:37">
      <c r="A394">
        <f t="shared" ref="A394:A457" si="45">COUNTIF(AB394:AK394,"&gt;=0")</f>
        <v>8</v>
      </c>
      <c r="B394" s="2">
        <v>386</v>
      </c>
      <c r="C394" s="3">
        <v>1.22</v>
      </c>
      <c r="D394" s="3">
        <v>1.62</v>
      </c>
      <c r="E394" s="3">
        <v>0.2</v>
      </c>
      <c r="F394" s="3">
        <v>2.0099999999999998</v>
      </c>
      <c r="G394" s="3">
        <v>2.23</v>
      </c>
      <c r="H394" s="3">
        <v>2.0499999999999998</v>
      </c>
      <c r="I394" s="3">
        <v>0.75</v>
      </c>
      <c r="J394" s="3">
        <v>0.71</v>
      </c>
      <c r="K394" s="3">
        <v>0.96</v>
      </c>
      <c r="L394" s="3">
        <v>2.2200000000000002</v>
      </c>
      <c r="M394" s="7">
        <f t="shared" si="42"/>
        <v>2.23</v>
      </c>
      <c r="N394" s="7">
        <f t="shared" si="44"/>
        <v>2.2200000000000002</v>
      </c>
      <c r="O394" s="7">
        <f t="shared" si="44"/>
        <v>2.0499999999999998</v>
      </c>
      <c r="P394" s="7">
        <f t="shared" si="44"/>
        <v>2.0099999999999998</v>
      </c>
      <c r="Q394" s="7">
        <f t="shared" si="44"/>
        <v>1.62</v>
      </c>
      <c r="R394" s="7">
        <f t="shared" si="44"/>
        <v>1.22</v>
      </c>
      <c r="S394" s="7">
        <f t="shared" si="44"/>
        <v>0.96</v>
      </c>
      <c r="T394" s="7">
        <f t="shared" si="44"/>
        <v>0.75</v>
      </c>
      <c r="U394" s="7">
        <f t="shared" si="44"/>
        <v>0.71</v>
      </c>
      <c r="V394" s="7">
        <f t="shared" si="44"/>
        <v>0.2</v>
      </c>
      <c r="W394" s="3">
        <f>SUM($M394:M394)-W$4</f>
        <v>-6.5633891998599019</v>
      </c>
      <c r="X394" s="3">
        <f>SUM($M394:N394)-X$4</f>
        <v>-4.5551904280213327</v>
      </c>
      <c r="Y394" s="3">
        <f>SUM($M394:O394)-Y$4</f>
        <v>-2.7169916561827634</v>
      </c>
      <c r="Z394" s="3">
        <f>SUM($M394:P394)-Z$4</f>
        <v>-0.91879288434419415</v>
      </c>
      <c r="AA394" s="3">
        <f>SUM($M394:Q394)-AA$4</f>
        <v>0.48940588749437453</v>
      </c>
      <c r="AB394" s="3">
        <f>SUM($M394:R394)-AB$4</f>
        <v>1.4976046593329446</v>
      </c>
      <c r="AC394" s="3">
        <f>SUM($M394:S394)-AC$4</f>
        <v>2.2458034311715132</v>
      </c>
      <c r="AD394" s="3">
        <f>SUM($M394:T394)-AD$4</f>
        <v>2.7840022030100844</v>
      </c>
      <c r="AE394" s="3">
        <f>SUM($M394:U394)-AE$4</f>
        <v>3.2822009748486547</v>
      </c>
      <c r="AF394" s="3">
        <f>SUM($M394:V394)-AF$4</f>
        <v>3.2703997466872234</v>
      </c>
      <c r="AG394" s="3">
        <f t="shared" ref="AG394:AG457" si="46">MAX(W394:AF394)</f>
        <v>3.2822009748486547</v>
      </c>
      <c r="AH394" s="17">
        <f t="shared" ref="AH394:AH457" si="47">IF(AG394&lt;0,0,MATCH(AG394,W394:AF394,0))</f>
        <v>9</v>
      </c>
      <c r="AI394" s="5">
        <f t="shared" ref="AI394:AI457" si="48">IF(AH394=0,0,INDEX($W$4:$AF$4,1,AH394))</f>
        <v>10.487799025151345</v>
      </c>
      <c r="AJ394" s="5"/>
      <c r="AK394" s="5"/>
    </row>
    <row r="395" spans="1:37">
      <c r="A395">
        <f t="shared" si="45"/>
        <v>8</v>
      </c>
      <c r="B395" s="2">
        <v>387</v>
      </c>
      <c r="C395" s="3">
        <v>1.1299999999999999</v>
      </c>
      <c r="D395" s="3">
        <v>0.99</v>
      </c>
      <c r="E395" s="3">
        <v>1.01</v>
      </c>
      <c r="F395" s="3">
        <v>2.23</v>
      </c>
      <c r="G395" s="3">
        <v>1.2</v>
      </c>
      <c r="H395" s="3">
        <v>1.22</v>
      </c>
      <c r="I395" s="3">
        <v>2.46</v>
      </c>
      <c r="J395" s="3">
        <v>1.9</v>
      </c>
      <c r="K395" s="3">
        <v>0.73</v>
      </c>
      <c r="L395" s="3">
        <v>0.57999999999999996</v>
      </c>
      <c r="M395" s="7">
        <f t="shared" ref="M395:M458" si="49">LARGE($C395:$L395,M$7)</f>
        <v>2.46</v>
      </c>
      <c r="N395" s="7">
        <f t="shared" si="44"/>
        <v>2.23</v>
      </c>
      <c r="O395" s="7">
        <f t="shared" si="44"/>
        <v>1.9</v>
      </c>
      <c r="P395" s="7">
        <f t="shared" si="44"/>
        <v>1.22</v>
      </c>
      <c r="Q395" s="7">
        <f t="shared" si="44"/>
        <v>1.2</v>
      </c>
      <c r="R395" s="7">
        <f t="shared" si="44"/>
        <v>1.1299999999999999</v>
      </c>
      <c r="S395" s="7">
        <f t="shared" si="44"/>
        <v>1.01</v>
      </c>
      <c r="T395" s="7">
        <f t="shared" si="44"/>
        <v>0.99</v>
      </c>
      <c r="U395" s="7">
        <f t="shared" si="44"/>
        <v>0.73</v>
      </c>
      <c r="V395" s="7">
        <f t="shared" si="44"/>
        <v>0.57999999999999996</v>
      </c>
      <c r="W395" s="3">
        <f>SUM($M395:M395)-W$4</f>
        <v>-6.3333891998599023</v>
      </c>
      <c r="X395" s="3">
        <f>SUM($M395:N395)-X$4</f>
        <v>-4.3151904280213333</v>
      </c>
      <c r="Y395" s="3">
        <f>SUM($M395:O395)-Y$4</f>
        <v>-2.6269916561827635</v>
      </c>
      <c r="Z395" s="3">
        <f>SUM($M395:P395)-Z$4</f>
        <v>-1.6187928843441943</v>
      </c>
      <c r="AA395" s="3">
        <f>SUM($M395:Q395)-AA$4</f>
        <v>-0.63059411250562469</v>
      </c>
      <c r="AB395" s="3">
        <f>SUM($M395:R395)-AB$4</f>
        <v>0.28760465933294554</v>
      </c>
      <c r="AC395" s="3">
        <f>SUM($M395:S395)-AC$4</f>
        <v>1.0858034311715148</v>
      </c>
      <c r="AD395" s="3">
        <f>SUM($M395:T395)-AD$4</f>
        <v>1.8640022030100862</v>
      </c>
      <c r="AE395" s="3">
        <f>SUM($M395:U395)-AE$4</f>
        <v>2.3822009748486561</v>
      </c>
      <c r="AF395" s="3">
        <f>SUM($M395:V395)-AF$4</f>
        <v>2.7503997466872256</v>
      </c>
      <c r="AG395" s="3">
        <f t="shared" si="46"/>
        <v>2.7503997466872256</v>
      </c>
      <c r="AH395" s="17">
        <f t="shared" si="47"/>
        <v>10</v>
      </c>
      <c r="AI395" s="5">
        <f t="shared" si="48"/>
        <v>10.699600253312775</v>
      </c>
      <c r="AJ395" s="5"/>
      <c r="AK395" s="5"/>
    </row>
    <row r="396" spans="1:37">
      <c r="A396">
        <f t="shared" si="45"/>
        <v>2</v>
      </c>
      <c r="B396" s="2">
        <v>388</v>
      </c>
      <c r="C396" s="3">
        <v>0.68</v>
      </c>
      <c r="D396" s="3">
        <v>0.28999999999999998</v>
      </c>
      <c r="E396" s="3">
        <v>0.79</v>
      </c>
      <c r="F396" s="3">
        <v>2.15</v>
      </c>
      <c r="G396" s="3">
        <v>1.89</v>
      </c>
      <c r="H396" s="3">
        <v>1.0900000000000001</v>
      </c>
      <c r="I396" s="3">
        <v>1.0900000000000001</v>
      </c>
      <c r="J396" s="3">
        <v>0.31</v>
      </c>
      <c r="K396" s="3">
        <v>1.02</v>
      </c>
      <c r="L396" s="3">
        <v>1.2</v>
      </c>
      <c r="M396" s="7">
        <f t="shared" si="49"/>
        <v>2.15</v>
      </c>
      <c r="N396" s="7">
        <f t="shared" si="44"/>
        <v>1.89</v>
      </c>
      <c r="O396" s="7">
        <f t="shared" si="44"/>
        <v>1.2</v>
      </c>
      <c r="P396" s="7">
        <f t="shared" si="44"/>
        <v>1.0900000000000001</v>
      </c>
      <c r="Q396" s="7">
        <f t="shared" si="44"/>
        <v>1.0900000000000001</v>
      </c>
      <c r="R396" s="7">
        <f t="shared" si="44"/>
        <v>1.02</v>
      </c>
      <c r="S396" s="7">
        <f t="shared" si="44"/>
        <v>0.79</v>
      </c>
      <c r="T396" s="7">
        <f t="shared" si="44"/>
        <v>0.68</v>
      </c>
      <c r="U396" s="7">
        <f t="shared" si="44"/>
        <v>0.31</v>
      </c>
      <c r="V396" s="7">
        <f t="shared" si="44"/>
        <v>0.28999999999999998</v>
      </c>
      <c r="W396" s="3">
        <f>SUM($M396:M396)-W$4</f>
        <v>-6.643389199859902</v>
      </c>
      <c r="X396" s="3">
        <f>SUM($M396:N396)-X$4</f>
        <v>-4.9651904280213328</v>
      </c>
      <c r="Y396" s="3">
        <f>SUM($M396:O396)-Y$4</f>
        <v>-3.9769916561827632</v>
      </c>
      <c r="Z396" s="3">
        <f>SUM($M396:P396)-Z$4</f>
        <v>-3.0987928843441939</v>
      </c>
      <c r="AA396" s="3">
        <f>SUM($M396:Q396)-AA$4</f>
        <v>-2.2205941125056246</v>
      </c>
      <c r="AB396" s="3">
        <f>SUM($M396:R396)-AB$4</f>
        <v>-1.4123953406670555</v>
      </c>
      <c r="AC396" s="3">
        <f>SUM($M396:S396)-AC$4</f>
        <v>-0.83419656882848514</v>
      </c>
      <c r="AD396" s="3">
        <f>SUM($M396:T396)-AD$4</f>
        <v>-0.36599779698991419</v>
      </c>
      <c r="AE396" s="3">
        <f>SUM($M396:U396)-AE$4</f>
        <v>-0.26779902515134424</v>
      </c>
      <c r="AF396" s="3">
        <f>SUM($M396:V396)-AF$4</f>
        <v>-0.18960025331277564</v>
      </c>
      <c r="AG396" s="3">
        <f t="shared" si="46"/>
        <v>-0.18960025331277564</v>
      </c>
      <c r="AH396" s="17">
        <f t="shared" si="47"/>
        <v>0</v>
      </c>
      <c r="AI396" s="5">
        <f t="shared" si="48"/>
        <v>0</v>
      </c>
      <c r="AJ396" s="5"/>
      <c r="AK396" s="5"/>
    </row>
    <row r="397" spans="1:37">
      <c r="A397">
        <f t="shared" si="45"/>
        <v>6</v>
      </c>
      <c r="B397" s="2">
        <v>389</v>
      </c>
      <c r="C397" s="3">
        <v>0.5</v>
      </c>
      <c r="D397" s="3">
        <v>0.83</v>
      </c>
      <c r="E397" s="3">
        <v>1.97</v>
      </c>
      <c r="F397" s="3">
        <v>1.28</v>
      </c>
      <c r="G397" s="3">
        <v>1.98</v>
      </c>
      <c r="H397" s="3">
        <v>1.33</v>
      </c>
      <c r="I397" s="3">
        <v>1.9</v>
      </c>
      <c r="J397" s="3">
        <v>0.68</v>
      </c>
      <c r="K397" s="3">
        <v>0.53</v>
      </c>
      <c r="L397" s="3">
        <v>0.22</v>
      </c>
      <c r="M397" s="7">
        <f t="shared" si="49"/>
        <v>1.98</v>
      </c>
      <c r="N397" s="7">
        <f t="shared" si="44"/>
        <v>1.97</v>
      </c>
      <c r="O397" s="7">
        <f t="shared" si="44"/>
        <v>1.9</v>
      </c>
      <c r="P397" s="7">
        <f t="shared" si="44"/>
        <v>1.33</v>
      </c>
      <c r="Q397" s="7">
        <f t="shared" si="44"/>
        <v>1.28</v>
      </c>
      <c r="R397" s="7">
        <f t="shared" si="44"/>
        <v>0.83</v>
      </c>
      <c r="S397" s="7">
        <f t="shared" si="44"/>
        <v>0.68</v>
      </c>
      <c r="T397" s="7">
        <f t="shared" si="44"/>
        <v>0.53</v>
      </c>
      <c r="U397" s="7">
        <f t="shared" si="44"/>
        <v>0.5</v>
      </c>
      <c r="V397" s="7">
        <f t="shared" si="44"/>
        <v>0.22</v>
      </c>
      <c r="W397" s="3">
        <f>SUM($M397:M397)-W$4</f>
        <v>-6.8133891998599019</v>
      </c>
      <c r="X397" s="3">
        <f>SUM($M397:N397)-X$4</f>
        <v>-5.0551904280213327</v>
      </c>
      <c r="Y397" s="3">
        <f>SUM($M397:O397)-Y$4</f>
        <v>-3.3669916561827637</v>
      </c>
      <c r="Z397" s="3">
        <f>SUM($M397:P397)-Z$4</f>
        <v>-2.2487928843441942</v>
      </c>
      <c r="AA397" s="3">
        <f>SUM($M397:Q397)-AA$4</f>
        <v>-1.1805941125056254</v>
      </c>
      <c r="AB397" s="3">
        <f>SUM($M397:R397)-AB$4</f>
        <v>-0.56239534066705588</v>
      </c>
      <c r="AC397" s="3">
        <f>SUM($M397:S397)-AC$4</f>
        <v>-9.4196568828486704E-2</v>
      </c>
      <c r="AD397" s="3">
        <f>SUM($M397:T397)-AD$4</f>
        <v>0.22400220301008389</v>
      </c>
      <c r="AE397" s="3">
        <f>SUM($M397:U397)-AE$4</f>
        <v>0.51220097484865335</v>
      </c>
      <c r="AF397" s="3">
        <f>SUM($M397:V397)-AF$4</f>
        <v>0.52039974668722344</v>
      </c>
      <c r="AG397" s="3">
        <f t="shared" si="46"/>
        <v>0.52039974668722344</v>
      </c>
      <c r="AH397" s="17">
        <f t="shared" si="47"/>
        <v>10</v>
      </c>
      <c r="AI397" s="5">
        <f t="shared" si="48"/>
        <v>10.699600253312775</v>
      </c>
      <c r="AJ397" s="5"/>
      <c r="AK397" s="5"/>
    </row>
    <row r="398" spans="1:37">
      <c r="A398">
        <f t="shared" si="45"/>
        <v>8</v>
      </c>
      <c r="B398" s="2">
        <v>390</v>
      </c>
      <c r="C398" s="3">
        <v>0.85</v>
      </c>
      <c r="D398" s="3">
        <v>0.89</v>
      </c>
      <c r="E398" s="3">
        <v>0.25</v>
      </c>
      <c r="F398" s="3">
        <v>1.58</v>
      </c>
      <c r="G398" s="3">
        <v>0.81</v>
      </c>
      <c r="H398" s="3">
        <v>2.2000000000000002</v>
      </c>
      <c r="I398" s="3">
        <v>1.37</v>
      </c>
      <c r="J398" s="3">
        <v>1.74</v>
      </c>
      <c r="K398" s="3">
        <v>2.2999999999999998</v>
      </c>
      <c r="L398" s="3">
        <v>1.26</v>
      </c>
      <c r="M398" s="7">
        <f t="shared" si="49"/>
        <v>2.2999999999999998</v>
      </c>
      <c r="N398" s="7">
        <f t="shared" si="44"/>
        <v>2.2000000000000002</v>
      </c>
      <c r="O398" s="7">
        <f t="shared" si="44"/>
        <v>1.74</v>
      </c>
      <c r="P398" s="7">
        <f t="shared" si="44"/>
        <v>1.58</v>
      </c>
      <c r="Q398" s="7">
        <f t="shared" si="44"/>
        <v>1.37</v>
      </c>
      <c r="R398" s="7">
        <f t="shared" si="44"/>
        <v>1.26</v>
      </c>
      <c r="S398" s="7">
        <f t="shared" si="44"/>
        <v>0.89</v>
      </c>
      <c r="T398" s="7">
        <f t="shared" si="44"/>
        <v>0.85</v>
      </c>
      <c r="U398" s="7">
        <f t="shared" si="44"/>
        <v>0.81</v>
      </c>
      <c r="V398" s="7">
        <f t="shared" si="44"/>
        <v>0.25</v>
      </c>
      <c r="W398" s="3">
        <f>SUM($M398:M398)-W$4</f>
        <v>-6.4933891998599025</v>
      </c>
      <c r="X398" s="3">
        <f>SUM($M398:N398)-X$4</f>
        <v>-4.5051904280213328</v>
      </c>
      <c r="Y398" s="3">
        <f>SUM($M398:O398)-Y$4</f>
        <v>-2.9769916561827632</v>
      </c>
      <c r="Z398" s="3">
        <f>SUM($M398:P398)-Z$4</f>
        <v>-1.6087928843441937</v>
      </c>
      <c r="AA398" s="3">
        <f>SUM($M398:Q398)-AA$4</f>
        <v>-0.4505941125056232</v>
      </c>
      <c r="AB398" s="3">
        <f>SUM($M398:R398)-AB$4</f>
        <v>0.59760465933294604</v>
      </c>
      <c r="AC398" s="3">
        <f>SUM($M398:S398)-AC$4</f>
        <v>1.2758034311715161</v>
      </c>
      <c r="AD398" s="3">
        <f>SUM($M398:T398)-AD$4</f>
        <v>1.9140022030100869</v>
      </c>
      <c r="AE398" s="3">
        <f>SUM($M398:U398)-AE$4</f>
        <v>2.5122009748486569</v>
      </c>
      <c r="AF398" s="3">
        <f>SUM($M398:V398)-AF$4</f>
        <v>2.5503997466872264</v>
      </c>
      <c r="AG398" s="3">
        <f t="shared" si="46"/>
        <v>2.5503997466872264</v>
      </c>
      <c r="AH398" s="17">
        <f t="shared" si="47"/>
        <v>10</v>
      </c>
      <c r="AI398" s="5">
        <f t="shared" si="48"/>
        <v>10.699600253312775</v>
      </c>
      <c r="AJ398" s="5"/>
      <c r="AK398" s="5"/>
    </row>
    <row r="399" spans="1:37">
      <c r="A399">
        <f t="shared" si="45"/>
        <v>7</v>
      </c>
      <c r="B399" s="2">
        <v>391</v>
      </c>
      <c r="C399" s="3">
        <v>0.84</v>
      </c>
      <c r="D399" s="3">
        <v>0.67</v>
      </c>
      <c r="E399" s="3">
        <v>1.1000000000000001</v>
      </c>
      <c r="F399" s="3">
        <v>0.49</v>
      </c>
      <c r="G399" s="3">
        <v>2.46</v>
      </c>
      <c r="H399" s="3">
        <v>0.28000000000000003</v>
      </c>
      <c r="I399" s="3">
        <v>1.99</v>
      </c>
      <c r="J399" s="3">
        <v>1.66</v>
      </c>
      <c r="K399" s="3">
        <v>1.53</v>
      </c>
      <c r="L399" s="3">
        <v>0.72</v>
      </c>
      <c r="M399" s="7">
        <f t="shared" si="49"/>
        <v>2.46</v>
      </c>
      <c r="N399" s="7">
        <f t="shared" si="44"/>
        <v>1.99</v>
      </c>
      <c r="O399" s="7">
        <f t="shared" si="44"/>
        <v>1.66</v>
      </c>
      <c r="P399" s="7">
        <f t="shared" si="44"/>
        <v>1.53</v>
      </c>
      <c r="Q399" s="7">
        <f t="shared" si="44"/>
        <v>1.1000000000000001</v>
      </c>
      <c r="R399" s="7">
        <f t="shared" si="44"/>
        <v>0.84</v>
      </c>
      <c r="S399" s="7">
        <f t="shared" si="44"/>
        <v>0.72</v>
      </c>
      <c r="T399" s="7">
        <f t="shared" si="44"/>
        <v>0.67</v>
      </c>
      <c r="U399" s="7">
        <f t="shared" si="44"/>
        <v>0.49</v>
      </c>
      <c r="V399" s="7">
        <f t="shared" si="44"/>
        <v>0.28000000000000003</v>
      </c>
      <c r="W399" s="3">
        <f>SUM($M399:M399)-W$4</f>
        <v>-6.3333891998599023</v>
      </c>
      <c r="X399" s="3">
        <f>SUM($M399:N399)-X$4</f>
        <v>-4.5551904280213327</v>
      </c>
      <c r="Y399" s="3">
        <f>SUM($M399:O399)-Y$4</f>
        <v>-3.1069916561827631</v>
      </c>
      <c r="Z399" s="3">
        <f>SUM($M399:P399)-Z$4</f>
        <v>-1.7887928843441934</v>
      </c>
      <c r="AA399" s="3">
        <f>SUM($M399:Q399)-AA$4</f>
        <v>-0.90059411250562427</v>
      </c>
      <c r="AB399" s="3">
        <f>SUM($M399:R399)-AB$4</f>
        <v>-0.27239534066705495</v>
      </c>
      <c r="AC399" s="3">
        <f>SUM($M399:S399)-AC$4</f>
        <v>0.23580343117151514</v>
      </c>
      <c r="AD399" s="3">
        <f>SUM($M399:T399)-AD$4</f>
        <v>0.6940022030100863</v>
      </c>
      <c r="AE399" s="3">
        <f>SUM($M399:U399)-AE$4</f>
        <v>0.97220097484865597</v>
      </c>
      <c r="AF399" s="3">
        <f>SUM($M399:V399)-AF$4</f>
        <v>1.0403997466872248</v>
      </c>
      <c r="AG399" s="3">
        <f t="shared" si="46"/>
        <v>1.0403997466872248</v>
      </c>
      <c r="AH399" s="17">
        <f t="shared" si="47"/>
        <v>10</v>
      </c>
      <c r="AI399" s="5">
        <f t="shared" si="48"/>
        <v>10.699600253312775</v>
      </c>
      <c r="AJ399" s="5"/>
      <c r="AK399" s="5"/>
    </row>
    <row r="400" spans="1:37">
      <c r="A400">
        <f t="shared" si="45"/>
        <v>8</v>
      </c>
      <c r="B400" s="2">
        <v>392</v>
      </c>
      <c r="C400" s="3">
        <v>1.41</v>
      </c>
      <c r="D400" s="3">
        <v>0.8</v>
      </c>
      <c r="E400" s="3">
        <v>2.2599999999999998</v>
      </c>
      <c r="F400" s="3">
        <v>1.95</v>
      </c>
      <c r="G400" s="3">
        <v>1.53</v>
      </c>
      <c r="H400" s="3">
        <v>0.89</v>
      </c>
      <c r="I400" s="3">
        <v>2.42</v>
      </c>
      <c r="J400" s="3">
        <v>0.71</v>
      </c>
      <c r="K400" s="3">
        <v>1.28</v>
      </c>
      <c r="L400" s="3">
        <v>1.21</v>
      </c>
      <c r="M400" s="7">
        <f t="shared" si="49"/>
        <v>2.42</v>
      </c>
      <c r="N400" s="7">
        <f t="shared" si="44"/>
        <v>2.2599999999999998</v>
      </c>
      <c r="O400" s="7">
        <f t="shared" si="44"/>
        <v>1.95</v>
      </c>
      <c r="P400" s="7">
        <f t="shared" si="44"/>
        <v>1.53</v>
      </c>
      <c r="Q400" s="7">
        <f t="shared" si="44"/>
        <v>1.41</v>
      </c>
      <c r="R400" s="7">
        <f t="shared" si="44"/>
        <v>1.28</v>
      </c>
      <c r="S400" s="7">
        <f t="shared" si="44"/>
        <v>1.21</v>
      </c>
      <c r="T400" s="7">
        <f t="shared" si="44"/>
        <v>0.89</v>
      </c>
      <c r="U400" s="7">
        <f t="shared" si="44"/>
        <v>0.8</v>
      </c>
      <c r="V400" s="7">
        <f t="shared" si="44"/>
        <v>0.71</v>
      </c>
      <c r="W400" s="3">
        <f>SUM($M400:M400)-W$4</f>
        <v>-6.3733891998599024</v>
      </c>
      <c r="X400" s="3">
        <f>SUM($M400:N400)-X$4</f>
        <v>-4.3251904280213331</v>
      </c>
      <c r="Y400" s="3">
        <f>SUM($M400:O400)-Y$4</f>
        <v>-2.5869916561827635</v>
      </c>
      <c r="Z400" s="3">
        <f>SUM($M400:P400)-Z$4</f>
        <v>-1.2687928843441938</v>
      </c>
      <c r="AA400" s="3">
        <f>SUM($M400:Q400)-AA$4</f>
        <v>-7.0594112505624196E-2</v>
      </c>
      <c r="AB400" s="3">
        <f>SUM($M400:R400)-AB$4</f>
        <v>0.99760465933294462</v>
      </c>
      <c r="AC400" s="3">
        <f>SUM($M400:S400)-AC$4</f>
        <v>1.9958034311715132</v>
      </c>
      <c r="AD400" s="3">
        <f>SUM($M400:T400)-AD$4</f>
        <v>2.674002203010085</v>
      </c>
      <c r="AE400" s="3">
        <f>SUM($M400:U400)-AE$4</f>
        <v>3.2622009748486551</v>
      </c>
      <c r="AF400" s="3">
        <f>SUM($M400:V400)-AF$4</f>
        <v>3.7603997466872254</v>
      </c>
      <c r="AG400" s="3">
        <f t="shared" si="46"/>
        <v>3.7603997466872254</v>
      </c>
      <c r="AH400" s="17">
        <f t="shared" si="47"/>
        <v>10</v>
      </c>
      <c r="AI400" s="5">
        <f t="shared" si="48"/>
        <v>10.699600253312775</v>
      </c>
      <c r="AJ400" s="5"/>
      <c r="AK400" s="5"/>
    </row>
    <row r="401" spans="1:37">
      <c r="A401">
        <f t="shared" si="45"/>
        <v>5</v>
      </c>
      <c r="B401" s="2">
        <v>393</v>
      </c>
      <c r="C401" s="3">
        <v>0.85</v>
      </c>
      <c r="D401" s="3">
        <v>0.7</v>
      </c>
      <c r="E401" s="3">
        <v>0.34</v>
      </c>
      <c r="F401" s="3">
        <v>1.71</v>
      </c>
      <c r="G401" s="3">
        <v>1.39</v>
      </c>
      <c r="H401" s="3">
        <v>0.87</v>
      </c>
      <c r="I401" s="3">
        <v>0.48</v>
      </c>
      <c r="J401" s="3">
        <v>1.3</v>
      </c>
      <c r="K401" s="3">
        <v>1.26</v>
      </c>
      <c r="L401" s="3">
        <v>2</v>
      </c>
      <c r="M401" s="7">
        <f t="shared" si="49"/>
        <v>2</v>
      </c>
      <c r="N401" s="7">
        <f t="shared" si="44"/>
        <v>1.71</v>
      </c>
      <c r="O401" s="7">
        <f t="shared" si="44"/>
        <v>1.39</v>
      </c>
      <c r="P401" s="7">
        <f t="shared" si="44"/>
        <v>1.3</v>
      </c>
      <c r="Q401" s="7">
        <f t="shared" si="44"/>
        <v>1.26</v>
      </c>
      <c r="R401" s="7">
        <f t="shared" si="44"/>
        <v>0.87</v>
      </c>
      <c r="S401" s="7">
        <f t="shared" si="44"/>
        <v>0.85</v>
      </c>
      <c r="T401" s="7">
        <f t="shared" si="44"/>
        <v>0.7</v>
      </c>
      <c r="U401" s="7">
        <f t="shared" si="44"/>
        <v>0.48</v>
      </c>
      <c r="V401" s="7">
        <f t="shared" si="44"/>
        <v>0.34</v>
      </c>
      <c r="W401" s="3">
        <f>SUM($M401:M401)-W$4</f>
        <v>-6.7933891998599023</v>
      </c>
      <c r="X401" s="3">
        <f>SUM($M401:N401)-X$4</f>
        <v>-5.2951904280213329</v>
      </c>
      <c r="Y401" s="3">
        <f>SUM($M401:O401)-Y$4</f>
        <v>-4.1169916561827637</v>
      </c>
      <c r="Z401" s="3">
        <f>SUM($M401:P401)-Z$4</f>
        <v>-3.0287928843441945</v>
      </c>
      <c r="AA401" s="3">
        <f>SUM($M401:Q401)-AA$4</f>
        <v>-1.9805941125056252</v>
      </c>
      <c r="AB401" s="3">
        <f>SUM($M401:R401)-AB$4</f>
        <v>-1.3223953406670557</v>
      </c>
      <c r="AC401" s="3">
        <f>SUM($M401:S401)-AC$4</f>
        <v>-0.68419656882848656</v>
      </c>
      <c r="AD401" s="3">
        <f>SUM($M401:T401)-AD$4</f>
        <v>-0.19599779698991604</v>
      </c>
      <c r="AE401" s="3">
        <f>SUM($M401:U401)-AE$4</f>
        <v>7.2200974848653843E-2</v>
      </c>
      <c r="AF401" s="3">
        <f>SUM($M401:V401)-AF$4</f>
        <v>0.20039974668722316</v>
      </c>
      <c r="AG401" s="3">
        <f t="shared" si="46"/>
        <v>0.20039974668722316</v>
      </c>
      <c r="AH401" s="17">
        <f t="shared" si="47"/>
        <v>10</v>
      </c>
      <c r="AI401" s="5">
        <f t="shared" si="48"/>
        <v>10.699600253312775</v>
      </c>
      <c r="AJ401" s="5"/>
      <c r="AK401" s="5"/>
    </row>
    <row r="402" spans="1:37">
      <c r="A402">
        <f t="shared" si="45"/>
        <v>8</v>
      </c>
      <c r="B402" s="2">
        <v>394</v>
      </c>
      <c r="C402" s="3">
        <v>2.4300000000000002</v>
      </c>
      <c r="D402" s="3">
        <v>2.09</v>
      </c>
      <c r="E402" s="3">
        <v>2.44</v>
      </c>
      <c r="F402" s="3">
        <v>0.27</v>
      </c>
      <c r="G402" s="3">
        <v>1.41</v>
      </c>
      <c r="H402" s="3">
        <v>0.66</v>
      </c>
      <c r="I402" s="3">
        <v>2.0499999999999998</v>
      </c>
      <c r="J402" s="3">
        <v>2.0499999999999998</v>
      </c>
      <c r="K402" s="3">
        <v>1.3</v>
      </c>
      <c r="L402" s="3">
        <v>1.18</v>
      </c>
      <c r="M402" s="7">
        <f t="shared" si="49"/>
        <v>2.44</v>
      </c>
      <c r="N402" s="7">
        <f t="shared" si="44"/>
        <v>2.4300000000000002</v>
      </c>
      <c r="O402" s="7">
        <f t="shared" si="44"/>
        <v>2.09</v>
      </c>
      <c r="P402" s="7">
        <f t="shared" si="44"/>
        <v>2.0499999999999998</v>
      </c>
      <c r="Q402" s="7">
        <f t="shared" si="44"/>
        <v>2.0499999999999998</v>
      </c>
      <c r="R402" s="7">
        <f t="shared" si="44"/>
        <v>1.41</v>
      </c>
      <c r="S402" s="7">
        <f t="shared" si="44"/>
        <v>1.3</v>
      </c>
      <c r="T402" s="7">
        <f t="shared" si="44"/>
        <v>1.18</v>
      </c>
      <c r="U402" s="7">
        <f t="shared" si="44"/>
        <v>0.66</v>
      </c>
      <c r="V402" s="7">
        <f t="shared" si="44"/>
        <v>0.27</v>
      </c>
      <c r="W402" s="3">
        <f>SUM($M402:M402)-W$4</f>
        <v>-6.3533891998599028</v>
      </c>
      <c r="X402" s="3">
        <f>SUM($M402:N402)-X$4</f>
        <v>-4.1351904280213327</v>
      </c>
      <c r="Y402" s="3">
        <f>SUM($M402:O402)-Y$4</f>
        <v>-2.2569916561827634</v>
      </c>
      <c r="Z402" s="3">
        <f>SUM($M402:P402)-Z$4</f>
        <v>-0.41879288434419415</v>
      </c>
      <c r="AA402" s="3">
        <f>SUM($M402:Q402)-AA$4</f>
        <v>1.4194058874943742</v>
      </c>
      <c r="AB402" s="3">
        <f>SUM($M402:R402)-AB$4</f>
        <v>2.6176046593329438</v>
      </c>
      <c r="AC402" s="3">
        <f>SUM($M402:S402)-AC$4</f>
        <v>3.705803431171514</v>
      </c>
      <c r="AD402" s="3">
        <f>SUM($M402:T402)-AD$4</f>
        <v>4.674002203010085</v>
      </c>
      <c r="AE402" s="3">
        <f>SUM($M402:U402)-AE$4</f>
        <v>5.1222009748486546</v>
      </c>
      <c r="AF402" s="3">
        <f>SUM($M402:V402)-AF$4</f>
        <v>5.1803997466872236</v>
      </c>
      <c r="AG402" s="3">
        <f t="shared" si="46"/>
        <v>5.1803997466872236</v>
      </c>
      <c r="AH402" s="17">
        <f t="shared" si="47"/>
        <v>10</v>
      </c>
      <c r="AI402" s="5">
        <f t="shared" si="48"/>
        <v>10.699600253312775</v>
      </c>
      <c r="AJ402" s="5"/>
      <c r="AK402" s="5"/>
    </row>
    <row r="403" spans="1:37">
      <c r="A403">
        <f t="shared" si="45"/>
        <v>8</v>
      </c>
      <c r="B403" s="2">
        <v>395</v>
      </c>
      <c r="C403" s="3">
        <v>1.96</v>
      </c>
      <c r="D403" s="3">
        <v>1.04</v>
      </c>
      <c r="E403" s="3">
        <v>1.66</v>
      </c>
      <c r="F403" s="3">
        <v>0.81</v>
      </c>
      <c r="G403" s="3">
        <v>0.85</v>
      </c>
      <c r="H403" s="3">
        <v>2.4300000000000002</v>
      </c>
      <c r="I403" s="3">
        <v>0.96</v>
      </c>
      <c r="J403" s="3">
        <v>1.83</v>
      </c>
      <c r="K403" s="3">
        <v>0.86</v>
      </c>
      <c r="L403" s="3">
        <v>2.35</v>
      </c>
      <c r="M403" s="7">
        <f t="shared" si="49"/>
        <v>2.4300000000000002</v>
      </c>
      <c r="N403" s="7">
        <f t="shared" si="44"/>
        <v>2.35</v>
      </c>
      <c r="O403" s="7">
        <f t="shared" si="44"/>
        <v>1.96</v>
      </c>
      <c r="P403" s="7">
        <f t="shared" si="44"/>
        <v>1.83</v>
      </c>
      <c r="Q403" s="7">
        <f t="shared" si="44"/>
        <v>1.66</v>
      </c>
      <c r="R403" s="7">
        <f t="shared" si="44"/>
        <v>1.04</v>
      </c>
      <c r="S403" s="7">
        <f t="shared" si="44"/>
        <v>0.96</v>
      </c>
      <c r="T403" s="7">
        <f t="shared" si="44"/>
        <v>0.86</v>
      </c>
      <c r="U403" s="7">
        <f t="shared" si="44"/>
        <v>0.85</v>
      </c>
      <c r="V403" s="7">
        <f t="shared" si="44"/>
        <v>0.81</v>
      </c>
      <c r="W403" s="3">
        <f>SUM($M403:M403)-W$4</f>
        <v>-6.3633891998599026</v>
      </c>
      <c r="X403" s="3">
        <f>SUM($M403:N403)-X$4</f>
        <v>-4.2251904280213326</v>
      </c>
      <c r="Y403" s="3">
        <f>SUM($M403:O403)-Y$4</f>
        <v>-2.4769916561827632</v>
      </c>
      <c r="Z403" s="3">
        <f>SUM($M403:P403)-Z$4</f>
        <v>-0.85879288434419365</v>
      </c>
      <c r="AA403" s="3">
        <f>SUM($M403:Q403)-AA$4</f>
        <v>0.58940588749437595</v>
      </c>
      <c r="AB403" s="3">
        <f>SUM($M403:R403)-AB$4</f>
        <v>1.4176046593329445</v>
      </c>
      <c r="AC403" s="3">
        <f>SUM($M403:S403)-AC$4</f>
        <v>2.1658034311715149</v>
      </c>
      <c r="AD403" s="3">
        <f>SUM($M403:T403)-AD$4</f>
        <v>2.8140022030100855</v>
      </c>
      <c r="AE403" s="3">
        <f>SUM($M403:U403)-AE$4</f>
        <v>3.4522009748486546</v>
      </c>
      <c r="AF403" s="3">
        <f>SUM($M403:V403)-AF$4</f>
        <v>4.0503997466872246</v>
      </c>
      <c r="AG403" s="3">
        <f t="shared" si="46"/>
        <v>4.0503997466872246</v>
      </c>
      <c r="AH403" s="17">
        <f t="shared" si="47"/>
        <v>10</v>
      </c>
      <c r="AI403" s="5">
        <f t="shared" si="48"/>
        <v>10.699600253312775</v>
      </c>
      <c r="AJ403" s="5"/>
      <c r="AK403" s="5"/>
    </row>
    <row r="404" spans="1:37">
      <c r="A404">
        <f t="shared" si="45"/>
        <v>7</v>
      </c>
      <c r="B404" s="2">
        <v>396</v>
      </c>
      <c r="C404" s="3">
        <v>0.57999999999999996</v>
      </c>
      <c r="D404" s="3">
        <v>1.1299999999999999</v>
      </c>
      <c r="E404" s="3">
        <v>0.57999999999999996</v>
      </c>
      <c r="F404" s="3">
        <v>0.38</v>
      </c>
      <c r="G404" s="3">
        <v>2.0499999999999998</v>
      </c>
      <c r="H404" s="3">
        <v>1.4</v>
      </c>
      <c r="I404" s="3">
        <v>1.74</v>
      </c>
      <c r="J404" s="3">
        <v>1</v>
      </c>
      <c r="K404" s="3">
        <v>2.4300000000000002</v>
      </c>
      <c r="L404" s="3">
        <v>0.59</v>
      </c>
      <c r="M404" s="7">
        <f t="shared" si="49"/>
        <v>2.4300000000000002</v>
      </c>
      <c r="N404" s="7">
        <f t="shared" si="44"/>
        <v>2.0499999999999998</v>
      </c>
      <c r="O404" s="7">
        <f t="shared" si="44"/>
        <v>1.74</v>
      </c>
      <c r="P404" s="7">
        <f t="shared" si="44"/>
        <v>1.4</v>
      </c>
      <c r="Q404" s="7">
        <f t="shared" si="44"/>
        <v>1.1299999999999999</v>
      </c>
      <c r="R404" s="7">
        <f t="shared" si="44"/>
        <v>1</v>
      </c>
      <c r="S404" s="7">
        <f t="shared" si="44"/>
        <v>0.59</v>
      </c>
      <c r="T404" s="7">
        <f t="shared" si="44"/>
        <v>0.57999999999999996</v>
      </c>
      <c r="U404" s="7">
        <f t="shared" si="44"/>
        <v>0.57999999999999996</v>
      </c>
      <c r="V404" s="7">
        <f t="shared" si="44"/>
        <v>0.38</v>
      </c>
      <c r="W404" s="3">
        <f>SUM($M404:M404)-W$4</f>
        <v>-6.3633891998599026</v>
      </c>
      <c r="X404" s="3">
        <f>SUM($M404:N404)-X$4</f>
        <v>-4.5251904280213324</v>
      </c>
      <c r="Y404" s="3">
        <f>SUM($M404:O404)-Y$4</f>
        <v>-2.9969916561827628</v>
      </c>
      <c r="Z404" s="3">
        <f>SUM($M404:P404)-Z$4</f>
        <v>-1.8087928843441929</v>
      </c>
      <c r="AA404" s="3">
        <f>SUM($M404:Q404)-AA$4</f>
        <v>-0.89059411250562448</v>
      </c>
      <c r="AB404" s="3">
        <f>SUM($M404:R404)-AB$4</f>
        <v>-0.10239534066705502</v>
      </c>
      <c r="AC404" s="3">
        <f>SUM($M404:S404)-AC$4</f>
        <v>0.27580343117151429</v>
      </c>
      <c r="AD404" s="3">
        <f>SUM($M404:T404)-AD$4</f>
        <v>0.64400220301008559</v>
      </c>
      <c r="AE404" s="3">
        <f>SUM($M404:U404)-AE$4</f>
        <v>1.0122009748486551</v>
      </c>
      <c r="AF404" s="3">
        <f>SUM($M404:V404)-AF$4</f>
        <v>1.1803997466872254</v>
      </c>
      <c r="AG404" s="3">
        <f t="shared" si="46"/>
        <v>1.1803997466872254</v>
      </c>
      <c r="AH404" s="17">
        <f t="shared" si="47"/>
        <v>10</v>
      </c>
      <c r="AI404" s="5">
        <f t="shared" si="48"/>
        <v>10.699600253312775</v>
      </c>
      <c r="AJ404" s="5"/>
      <c r="AK404" s="5"/>
    </row>
    <row r="405" spans="1:37">
      <c r="A405">
        <f t="shared" si="45"/>
        <v>8</v>
      </c>
      <c r="B405" s="2">
        <v>397</v>
      </c>
      <c r="C405" s="3">
        <v>0.64</v>
      </c>
      <c r="D405" s="3">
        <v>1.93</v>
      </c>
      <c r="E405" s="3">
        <v>1.17</v>
      </c>
      <c r="F405" s="3">
        <v>1.0900000000000001</v>
      </c>
      <c r="G405" s="3">
        <v>1.8</v>
      </c>
      <c r="H405" s="3">
        <v>1.03</v>
      </c>
      <c r="I405" s="3">
        <v>1.24</v>
      </c>
      <c r="J405" s="3">
        <v>2.33</v>
      </c>
      <c r="K405" s="3">
        <v>1.85</v>
      </c>
      <c r="L405" s="3">
        <v>1.81</v>
      </c>
      <c r="M405" s="7">
        <f t="shared" si="49"/>
        <v>2.33</v>
      </c>
      <c r="N405" s="7">
        <f t="shared" si="44"/>
        <v>1.93</v>
      </c>
      <c r="O405" s="7">
        <f t="shared" si="44"/>
        <v>1.85</v>
      </c>
      <c r="P405" s="7">
        <f t="shared" si="44"/>
        <v>1.81</v>
      </c>
      <c r="Q405" s="7">
        <f t="shared" si="44"/>
        <v>1.8</v>
      </c>
      <c r="R405" s="7">
        <f t="shared" si="44"/>
        <v>1.24</v>
      </c>
      <c r="S405" s="7">
        <f t="shared" si="44"/>
        <v>1.17</v>
      </c>
      <c r="T405" s="7">
        <f t="shared" si="44"/>
        <v>1.0900000000000001</v>
      </c>
      <c r="U405" s="7">
        <f t="shared" si="44"/>
        <v>1.03</v>
      </c>
      <c r="V405" s="7">
        <f t="shared" si="44"/>
        <v>0.64</v>
      </c>
      <c r="W405" s="3">
        <f>SUM($M405:M405)-W$4</f>
        <v>-6.4633891998599022</v>
      </c>
      <c r="X405" s="3">
        <f>SUM($M405:N405)-X$4</f>
        <v>-4.7451904280213331</v>
      </c>
      <c r="Y405" s="3">
        <f>SUM($M405:O405)-Y$4</f>
        <v>-3.106991656182764</v>
      </c>
      <c r="Z405" s="3">
        <f>SUM($M405:P405)-Z$4</f>
        <v>-1.508792884344194</v>
      </c>
      <c r="AA405" s="3">
        <f>SUM($M405:Q405)-AA$4</f>
        <v>7.9405887494376159E-2</v>
      </c>
      <c r="AB405" s="3">
        <f>SUM($M405:R405)-AB$4</f>
        <v>1.1076046593329458</v>
      </c>
      <c r="AC405" s="3">
        <f>SUM($M405:S405)-AC$4</f>
        <v>2.0658034311715152</v>
      </c>
      <c r="AD405" s="3">
        <f>SUM($M405:T405)-AD$4</f>
        <v>2.9440022030100863</v>
      </c>
      <c r="AE405" s="3">
        <f>SUM($M405:U405)-AE$4</f>
        <v>3.7622009748486551</v>
      </c>
      <c r="AF405" s="3">
        <f>SUM($M405:V405)-AF$4</f>
        <v>4.1903997466872251</v>
      </c>
      <c r="AG405" s="3">
        <f t="shared" si="46"/>
        <v>4.1903997466872251</v>
      </c>
      <c r="AH405" s="17">
        <f t="shared" si="47"/>
        <v>10</v>
      </c>
      <c r="AI405" s="5">
        <f t="shared" si="48"/>
        <v>10.699600253312775</v>
      </c>
      <c r="AJ405" s="5"/>
      <c r="AK405" s="5"/>
    </row>
    <row r="406" spans="1:37">
      <c r="A406">
        <f t="shared" si="45"/>
        <v>8</v>
      </c>
      <c r="B406" s="2">
        <v>398</v>
      </c>
      <c r="C406" s="3">
        <v>1.24</v>
      </c>
      <c r="D406" s="3">
        <v>1.19</v>
      </c>
      <c r="E406" s="3">
        <v>1.49</v>
      </c>
      <c r="F406" s="3">
        <v>1.07</v>
      </c>
      <c r="G406" s="3">
        <v>2.1</v>
      </c>
      <c r="H406" s="3">
        <v>1.43</v>
      </c>
      <c r="I406" s="3">
        <v>0.32</v>
      </c>
      <c r="J406" s="3">
        <v>2.16</v>
      </c>
      <c r="K406" s="3">
        <v>1.2</v>
      </c>
      <c r="L406" s="3">
        <v>2.13</v>
      </c>
      <c r="M406" s="7">
        <f t="shared" si="49"/>
        <v>2.16</v>
      </c>
      <c r="N406" s="7">
        <f t="shared" si="44"/>
        <v>2.13</v>
      </c>
      <c r="O406" s="7">
        <f t="shared" si="44"/>
        <v>2.1</v>
      </c>
      <c r="P406" s="7">
        <f t="shared" si="44"/>
        <v>1.49</v>
      </c>
      <c r="Q406" s="7">
        <f t="shared" si="44"/>
        <v>1.43</v>
      </c>
      <c r="R406" s="7">
        <f t="shared" si="44"/>
        <v>1.24</v>
      </c>
      <c r="S406" s="7">
        <f t="shared" si="44"/>
        <v>1.2</v>
      </c>
      <c r="T406" s="7">
        <f t="shared" si="44"/>
        <v>1.19</v>
      </c>
      <c r="U406" s="7">
        <f t="shared" si="44"/>
        <v>1.07</v>
      </c>
      <c r="V406" s="7">
        <f t="shared" si="44"/>
        <v>0.32</v>
      </c>
      <c r="W406" s="3">
        <f>SUM($M406:M406)-W$4</f>
        <v>-6.6333891998599022</v>
      </c>
      <c r="X406" s="3">
        <f>SUM($M406:N406)-X$4</f>
        <v>-4.7151904280213328</v>
      </c>
      <c r="Y406" s="3">
        <f>SUM($M406:O406)-Y$4</f>
        <v>-2.8269916561827628</v>
      </c>
      <c r="Z406" s="3">
        <f>SUM($M406:P406)-Z$4</f>
        <v>-1.5487928843441932</v>
      </c>
      <c r="AA406" s="3">
        <f>SUM($M406:Q406)-AA$4</f>
        <v>-0.33059411250562398</v>
      </c>
      <c r="AB406" s="3">
        <f>SUM($M406:R406)-AB$4</f>
        <v>0.69760465933294569</v>
      </c>
      <c r="AC406" s="3">
        <f>SUM($M406:S406)-AC$4</f>
        <v>1.6858034311715144</v>
      </c>
      <c r="AD406" s="3">
        <f>SUM($M406:T406)-AD$4</f>
        <v>2.6640022030100852</v>
      </c>
      <c r="AE406" s="3">
        <f>SUM($M406:U406)-AE$4</f>
        <v>3.5222009748486549</v>
      </c>
      <c r="AF406" s="3">
        <f>SUM($M406:V406)-AF$4</f>
        <v>3.6303997466872246</v>
      </c>
      <c r="AG406" s="3">
        <f t="shared" si="46"/>
        <v>3.6303997466872246</v>
      </c>
      <c r="AH406" s="17">
        <f t="shared" si="47"/>
        <v>10</v>
      </c>
      <c r="AI406" s="5">
        <f t="shared" si="48"/>
        <v>10.699600253312775</v>
      </c>
      <c r="AJ406" s="5"/>
      <c r="AK406" s="5"/>
    </row>
    <row r="407" spans="1:37">
      <c r="A407">
        <f t="shared" si="45"/>
        <v>2</v>
      </c>
      <c r="B407" s="2">
        <v>399</v>
      </c>
      <c r="C407" s="3">
        <v>0.76</v>
      </c>
      <c r="D407" s="3">
        <v>0.25</v>
      </c>
      <c r="E407" s="3">
        <v>0.66</v>
      </c>
      <c r="F407" s="3">
        <v>0.23</v>
      </c>
      <c r="G407" s="3">
        <v>1.24</v>
      </c>
      <c r="H407" s="3">
        <v>0.21</v>
      </c>
      <c r="I407" s="3">
        <v>1.35</v>
      </c>
      <c r="J407" s="3">
        <v>1.33</v>
      </c>
      <c r="K407" s="3">
        <v>0.91</v>
      </c>
      <c r="L407" s="3">
        <v>1.4</v>
      </c>
      <c r="M407" s="7">
        <f t="shared" si="49"/>
        <v>1.4</v>
      </c>
      <c r="N407" s="7">
        <f t="shared" si="44"/>
        <v>1.35</v>
      </c>
      <c r="O407" s="7">
        <f t="shared" si="44"/>
        <v>1.33</v>
      </c>
      <c r="P407" s="7">
        <f t="shared" si="44"/>
        <v>1.24</v>
      </c>
      <c r="Q407" s="7">
        <f t="shared" si="44"/>
        <v>0.91</v>
      </c>
      <c r="R407" s="7">
        <f t="shared" si="44"/>
        <v>0.76</v>
      </c>
      <c r="S407" s="7">
        <f t="shared" si="44"/>
        <v>0.66</v>
      </c>
      <c r="T407" s="7">
        <f t="shared" si="44"/>
        <v>0.25</v>
      </c>
      <c r="U407" s="7">
        <f t="shared" si="44"/>
        <v>0.23</v>
      </c>
      <c r="V407" s="7">
        <f t="shared" si="44"/>
        <v>0.21</v>
      </c>
      <c r="W407" s="3">
        <f>SUM($M407:M407)-W$4</f>
        <v>-7.393389199859902</v>
      </c>
      <c r="X407" s="3">
        <f>SUM($M407:N407)-X$4</f>
        <v>-6.2551904280213328</v>
      </c>
      <c r="Y407" s="3">
        <f>SUM($M407:O407)-Y$4</f>
        <v>-5.1369916561827633</v>
      </c>
      <c r="Z407" s="3">
        <f>SUM($M407:P407)-Z$4</f>
        <v>-4.1087928843441937</v>
      </c>
      <c r="AA407" s="3">
        <f>SUM($M407:Q407)-AA$4</f>
        <v>-3.4105941125056241</v>
      </c>
      <c r="AB407" s="3">
        <f>SUM($M407:R407)-AB$4</f>
        <v>-2.8623953406670548</v>
      </c>
      <c r="AC407" s="3">
        <f>SUM($M407:S407)-AC$4</f>
        <v>-2.4141965688284852</v>
      </c>
      <c r="AD407" s="3">
        <f>SUM($M407:T407)-AD$4</f>
        <v>-2.375997796989914</v>
      </c>
      <c r="AE407" s="3">
        <f>SUM($M407:U407)-AE$4</f>
        <v>-2.3577990251513441</v>
      </c>
      <c r="AF407" s="3">
        <f>SUM($M407:V407)-AF$4</f>
        <v>-2.3596002533127738</v>
      </c>
      <c r="AG407" s="3">
        <f t="shared" si="46"/>
        <v>-2.3577990251513441</v>
      </c>
      <c r="AH407" s="17">
        <f t="shared" si="47"/>
        <v>0</v>
      </c>
      <c r="AI407" s="5">
        <f t="shared" si="48"/>
        <v>0</v>
      </c>
      <c r="AJ407" s="5"/>
      <c r="AK407" s="5"/>
    </row>
    <row r="408" spans="1:37">
      <c r="A408">
        <f t="shared" si="45"/>
        <v>8</v>
      </c>
      <c r="B408" s="2">
        <v>400</v>
      </c>
      <c r="C408" s="3">
        <v>1.41</v>
      </c>
      <c r="D408" s="3">
        <v>2.08</v>
      </c>
      <c r="E408" s="3">
        <v>0.27</v>
      </c>
      <c r="F408" s="3">
        <v>1.2</v>
      </c>
      <c r="G408" s="3">
        <v>2.25</v>
      </c>
      <c r="H408" s="3">
        <v>2.2599999999999998</v>
      </c>
      <c r="I408" s="3">
        <v>0.73</v>
      </c>
      <c r="J408" s="3">
        <v>1.22</v>
      </c>
      <c r="K408" s="3">
        <v>2.2400000000000002</v>
      </c>
      <c r="L408" s="3">
        <v>0.94</v>
      </c>
      <c r="M408" s="7">
        <f t="shared" si="49"/>
        <v>2.2599999999999998</v>
      </c>
      <c r="N408" s="7">
        <f t="shared" si="44"/>
        <v>2.25</v>
      </c>
      <c r="O408" s="7">
        <f t="shared" si="44"/>
        <v>2.2400000000000002</v>
      </c>
      <c r="P408" s="7">
        <f t="shared" si="44"/>
        <v>2.08</v>
      </c>
      <c r="Q408" s="7">
        <f t="shared" si="44"/>
        <v>1.41</v>
      </c>
      <c r="R408" s="7">
        <f t="shared" si="44"/>
        <v>1.22</v>
      </c>
      <c r="S408" s="7">
        <f t="shared" si="44"/>
        <v>1.2</v>
      </c>
      <c r="T408" s="7">
        <f t="shared" si="44"/>
        <v>0.94</v>
      </c>
      <c r="U408" s="7">
        <f t="shared" si="44"/>
        <v>0.73</v>
      </c>
      <c r="V408" s="7">
        <f t="shared" si="44"/>
        <v>0.27</v>
      </c>
      <c r="W408" s="3">
        <f>SUM($M408:M408)-W$4</f>
        <v>-6.5333891998599025</v>
      </c>
      <c r="X408" s="3">
        <f>SUM($M408:N408)-X$4</f>
        <v>-4.4951904280213331</v>
      </c>
      <c r="Y408" s="3">
        <f>SUM($M408:O408)-Y$4</f>
        <v>-2.4669916561827634</v>
      </c>
      <c r="Z408" s="3">
        <f>SUM($M408:P408)-Z$4</f>
        <v>-0.59879288434419387</v>
      </c>
      <c r="AA408" s="3">
        <f>SUM($M408:Q408)-AA$4</f>
        <v>0.59940588749437573</v>
      </c>
      <c r="AB408" s="3">
        <f>SUM($M408:R408)-AB$4</f>
        <v>1.6076046593329458</v>
      </c>
      <c r="AC408" s="3">
        <f>SUM($M408:S408)-AC$4</f>
        <v>2.5958034311715146</v>
      </c>
      <c r="AD408" s="3">
        <f>SUM($M408:T408)-AD$4</f>
        <v>3.3240022030100853</v>
      </c>
      <c r="AE408" s="3">
        <f>SUM($M408:U408)-AE$4</f>
        <v>3.8422009748486552</v>
      </c>
      <c r="AF408" s="3">
        <f>SUM($M408:V408)-AF$4</f>
        <v>3.9003997466872242</v>
      </c>
      <c r="AG408" s="3">
        <f t="shared" si="46"/>
        <v>3.9003997466872242</v>
      </c>
      <c r="AH408" s="17">
        <f t="shared" si="47"/>
        <v>10</v>
      </c>
      <c r="AI408" s="5">
        <f t="shared" si="48"/>
        <v>10.699600253312775</v>
      </c>
      <c r="AJ408" s="5"/>
      <c r="AK408" s="5"/>
    </row>
    <row r="409" spans="1:37">
      <c r="A409">
        <f t="shared" si="45"/>
        <v>8</v>
      </c>
      <c r="B409" s="2">
        <v>401</v>
      </c>
      <c r="C409" s="3">
        <v>2.14</v>
      </c>
      <c r="D409" s="3">
        <v>1.78</v>
      </c>
      <c r="E409" s="3">
        <v>0.96</v>
      </c>
      <c r="F409" s="3">
        <v>0.57999999999999996</v>
      </c>
      <c r="G409" s="3">
        <v>1.47</v>
      </c>
      <c r="H409" s="3">
        <v>0.48</v>
      </c>
      <c r="I409" s="3">
        <v>2.42</v>
      </c>
      <c r="J409" s="3">
        <v>1.33</v>
      </c>
      <c r="K409" s="3">
        <v>2.02</v>
      </c>
      <c r="L409" s="3">
        <v>1.41</v>
      </c>
      <c r="M409" s="7">
        <f t="shared" si="49"/>
        <v>2.42</v>
      </c>
      <c r="N409" s="7">
        <f t="shared" si="44"/>
        <v>2.14</v>
      </c>
      <c r="O409" s="7">
        <f t="shared" si="44"/>
        <v>2.02</v>
      </c>
      <c r="P409" s="7">
        <f t="shared" si="44"/>
        <v>1.78</v>
      </c>
      <c r="Q409" s="7">
        <f t="shared" si="44"/>
        <v>1.47</v>
      </c>
      <c r="R409" s="7">
        <f t="shared" si="44"/>
        <v>1.41</v>
      </c>
      <c r="S409" s="7">
        <f t="shared" si="44"/>
        <v>1.33</v>
      </c>
      <c r="T409" s="7">
        <f t="shared" si="44"/>
        <v>0.96</v>
      </c>
      <c r="U409" s="7">
        <f t="shared" si="44"/>
        <v>0.57999999999999996</v>
      </c>
      <c r="V409" s="7">
        <f t="shared" si="44"/>
        <v>0.48</v>
      </c>
      <c r="W409" s="3">
        <f>SUM($M409:M409)-W$4</f>
        <v>-6.3733891998599024</v>
      </c>
      <c r="X409" s="3">
        <f>SUM($M409:N409)-X$4</f>
        <v>-4.4451904280213324</v>
      </c>
      <c r="Y409" s="3">
        <f>SUM($M409:O409)-Y$4</f>
        <v>-2.6369916561827633</v>
      </c>
      <c r="Z409" s="3">
        <f>SUM($M409:P409)-Z$4</f>
        <v>-1.0687928843441945</v>
      </c>
      <c r="AA409" s="3">
        <f>SUM($M409:Q409)-AA$4</f>
        <v>0.18940588749437559</v>
      </c>
      <c r="AB409" s="3">
        <f>SUM($M409:R409)-AB$4</f>
        <v>1.3876046593329452</v>
      </c>
      <c r="AC409" s="3">
        <f>SUM($M409:S409)-AC$4</f>
        <v>2.5058034311715147</v>
      </c>
      <c r="AD409" s="3">
        <f>SUM($M409:T409)-AD$4</f>
        <v>3.2540022030100868</v>
      </c>
      <c r="AE409" s="3">
        <f>SUM($M409:U409)-AE$4</f>
        <v>3.6222009748486563</v>
      </c>
      <c r="AF409" s="3">
        <f>SUM($M409:V409)-AF$4</f>
        <v>3.8903997466872262</v>
      </c>
      <c r="AG409" s="3">
        <f t="shared" si="46"/>
        <v>3.8903997466872262</v>
      </c>
      <c r="AH409" s="17">
        <f t="shared" si="47"/>
        <v>10</v>
      </c>
      <c r="AI409" s="5">
        <f t="shared" si="48"/>
        <v>10.699600253312775</v>
      </c>
      <c r="AJ409" s="5"/>
      <c r="AK409" s="5"/>
    </row>
    <row r="410" spans="1:37">
      <c r="A410">
        <f t="shared" si="45"/>
        <v>8</v>
      </c>
      <c r="B410" s="2">
        <v>402</v>
      </c>
      <c r="C410" s="3">
        <v>1.33</v>
      </c>
      <c r="D410" s="3">
        <v>0.48</v>
      </c>
      <c r="E410" s="3">
        <v>1.79</v>
      </c>
      <c r="F410" s="3">
        <v>0.56000000000000005</v>
      </c>
      <c r="G410" s="3">
        <v>0.28999999999999998</v>
      </c>
      <c r="H410" s="3">
        <v>1.22</v>
      </c>
      <c r="I410" s="3">
        <v>0.56000000000000005</v>
      </c>
      <c r="J410" s="3">
        <v>2.38</v>
      </c>
      <c r="K410" s="3">
        <v>2.37</v>
      </c>
      <c r="L410" s="3">
        <v>0.82</v>
      </c>
      <c r="M410" s="7">
        <f t="shared" si="49"/>
        <v>2.38</v>
      </c>
      <c r="N410" s="7">
        <f t="shared" si="44"/>
        <v>2.37</v>
      </c>
      <c r="O410" s="7">
        <f t="shared" si="44"/>
        <v>1.79</v>
      </c>
      <c r="P410" s="7">
        <f t="shared" si="44"/>
        <v>1.33</v>
      </c>
      <c r="Q410" s="7">
        <f t="shared" si="44"/>
        <v>1.22</v>
      </c>
      <c r="R410" s="7">
        <f t="shared" si="44"/>
        <v>0.82</v>
      </c>
      <c r="S410" s="7">
        <f t="shared" si="44"/>
        <v>0.56000000000000005</v>
      </c>
      <c r="T410" s="7">
        <f t="shared" si="44"/>
        <v>0.56000000000000005</v>
      </c>
      <c r="U410" s="7">
        <f t="shared" si="44"/>
        <v>0.48</v>
      </c>
      <c r="V410" s="7">
        <f t="shared" si="44"/>
        <v>0.28999999999999998</v>
      </c>
      <c r="W410" s="3">
        <f>SUM($M410:M410)-W$4</f>
        <v>-6.4133891998599024</v>
      </c>
      <c r="X410" s="3">
        <f>SUM($M410:N410)-X$4</f>
        <v>-4.2551904280213328</v>
      </c>
      <c r="Y410" s="3">
        <f>SUM($M410:O410)-Y$4</f>
        <v>-2.6769916561827634</v>
      </c>
      <c r="Z410" s="3">
        <f>SUM($M410:P410)-Z$4</f>
        <v>-1.5587928843441938</v>
      </c>
      <c r="AA410" s="3">
        <f>SUM($M410:Q410)-AA$4</f>
        <v>-0.55059411250562462</v>
      </c>
      <c r="AB410" s="3">
        <f>SUM($M410:R410)-AB$4</f>
        <v>5.7604659332945118E-2</v>
      </c>
      <c r="AC410" s="3">
        <f>SUM($M410:S410)-AC$4</f>
        <v>0.40580343117151507</v>
      </c>
      <c r="AD410" s="3">
        <f>SUM($M410:T410)-AD$4</f>
        <v>0.7540022030100868</v>
      </c>
      <c r="AE410" s="3">
        <f>SUM($M410:U410)-AE$4</f>
        <v>1.0222009748486567</v>
      </c>
      <c r="AF410" s="3">
        <f>SUM($M410:V410)-AF$4</f>
        <v>1.1003997466872253</v>
      </c>
      <c r="AG410" s="3">
        <f t="shared" si="46"/>
        <v>1.1003997466872253</v>
      </c>
      <c r="AH410" s="17">
        <f t="shared" si="47"/>
        <v>10</v>
      </c>
      <c r="AI410" s="5">
        <f t="shared" si="48"/>
        <v>10.699600253312775</v>
      </c>
      <c r="AJ410" s="5"/>
      <c r="AK410" s="5"/>
    </row>
    <row r="411" spans="1:37">
      <c r="A411">
        <f t="shared" si="45"/>
        <v>8</v>
      </c>
      <c r="B411" s="2">
        <v>403</v>
      </c>
      <c r="C411" s="3">
        <v>0.85</v>
      </c>
      <c r="D411" s="3">
        <v>0.79</v>
      </c>
      <c r="E411" s="3">
        <v>1.49</v>
      </c>
      <c r="F411" s="3">
        <v>2.44</v>
      </c>
      <c r="G411" s="3">
        <v>2.46</v>
      </c>
      <c r="H411" s="3">
        <v>1.25</v>
      </c>
      <c r="I411" s="3">
        <v>1.1299999999999999</v>
      </c>
      <c r="J411" s="3">
        <v>2.2400000000000002</v>
      </c>
      <c r="K411" s="3">
        <v>1.5</v>
      </c>
      <c r="L411" s="3">
        <v>1.67</v>
      </c>
      <c r="M411" s="7">
        <f t="shared" si="49"/>
        <v>2.46</v>
      </c>
      <c r="N411" s="7">
        <f t="shared" si="44"/>
        <v>2.44</v>
      </c>
      <c r="O411" s="7">
        <f t="shared" si="44"/>
        <v>2.2400000000000002</v>
      </c>
      <c r="P411" s="7">
        <f t="shared" si="44"/>
        <v>1.67</v>
      </c>
      <c r="Q411" s="7">
        <f t="shared" si="44"/>
        <v>1.5</v>
      </c>
      <c r="R411" s="7">
        <f t="shared" si="44"/>
        <v>1.49</v>
      </c>
      <c r="S411" s="7">
        <f t="shared" si="44"/>
        <v>1.25</v>
      </c>
      <c r="T411" s="7">
        <f t="shared" si="44"/>
        <v>1.1299999999999999</v>
      </c>
      <c r="U411" s="7">
        <f t="shared" si="44"/>
        <v>0.85</v>
      </c>
      <c r="V411" s="7">
        <f t="shared" si="44"/>
        <v>0.79</v>
      </c>
      <c r="W411" s="3">
        <f>SUM($M411:M411)-W$4</f>
        <v>-6.3333891998599023</v>
      </c>
      <c r="X411" s="3">
        <f>SUM($M411:N411)-X$4</f>
        <v>-4.1051904280213325</v>
      </c>
      <c r="Y411" s="3">
        <f>SUM($M411:O411)-Y$4</f>
        <v>-2.0769916561827628</v>
      </c>
      <c r="Z411" s="3">
        <f>SUM($M411:P411)-Z$4</f>
        <v>-0.61879288434419344</v>
      </c>
      <c r="AA411" s="3">
        <f>SUM($M411:Q411)-AA$4</f>
        <v>0.66940588749437602</v>
      </c>
      <c r="AB411" s="3">
        <f>SUM($M411:R411)-AB$4</f>
        <v>1.9476046593329457</v>
      </c>
      <c r="AC411" s="3">
        <f>SUM($M411:S411)-AC$4</f>
        <v>2.9858034311715151</v>
      </c>
      <c r="AD411" s="3">
        <f>SUM($M411:T411)-AD$4</f>
        <v>3.9040022030100854</v>
      </c>
      <c r="AE411" s="3">
        <f>SUM($M411:U411)-AE$4</f>
        <v>4.5422009748486545</v>
      </c>
      <c r="AF411" s="3">
        <f>SUM($M411:V411)-AF$4</f>
        <v>5.1203997466872249</v>
      </c>
      <c r="AG411" s="3">
        <f t="shared" si="46"/>
        <v>5.1203997466872249</v>
      </c>
      <c r="AH411" s="17">
        <f t="shared" si="47"/>
        <v>10</v>
      </c>
      <c r="AI411" s="5">
        <f t="shared" si="48"/>
        <v>10.699600253312775</v>
      </c>
      <c r="AJ411" s="5"/>
      <c r="AK411" s="5"/>
    </row>
    <row r="412" spans="1:37">
      <c r="A412">
        <f t="shared" si="45"/>
        <v>8</v>
      </c>
      <c r="B412" s="2">
        <v>404</v>
      </c>
      <c r="C412" s="3">
        <v>2.11</v>
      </c>
      <c r="D412" s="3">
        <v>1.61</v>
      </c>
      <c r="E412" s="3">
        <v>1.27</v>
      </c>
      <c r="F412" s="3">
        <v>2.02</v>
      </c>
      <c r="G412" s="3">
        <v>1.48</v>
      </c>
      <c r="H412" s="3">
        <v>1.6</v>
      </c>
      <c r="I412" s="3">
        <v>1.43</v>
      </c>
      <c r="J412" s="3">
        <v>0.6</v>
      </c>
      <c r="K412" s="3">
        <v>0.43</v>
      </c>
      <c r="L412" s="3">
        <v>2.1</v>
      </c>
      <c r="M412" s="7">
        <f t="shared" si="49"/>
        <v>2.11</v>
      </c>
      <c r="N412" s="7">
        <f t="shared" si="44"/>
        <v>2.1</v>
      </c>
      <c r="O412" s="7">
        <f t="shared" si="44"/>
        <v>2.02</v>
      </c>
      <c r="P412" s="7">
        <f t="shared" si="44"/>
        <v>1.61</v>
      </c>
      <c r="Q412" s="7">
        <f t="shared" si="44"/>
        <v>1.6</v>
      </c>
      <c r="R412" s="7">
        <f t="shared" si="44"/>
        <v>1.48</v>
      </c>
      <c r="S412" s="7">
        <f t="shared" si="44"/>
        <v>1.43</v>
      </c>
      <c r="T412" s="7">
        <f t="shared" si="44"/>
        <v>1.27</v>
      </c>
      <c r="U412" s="7">
        <f t="shared" si="44"/>
        <v>0.6</v>
      </c>
      <c r="V412" s="7">
        <f t="shared" si="44"/>
        <v>0.43</v>
      </c>
      <c r="W412" s="3">
        <f>SUM($M412:M412)-W$4</f>
        <v>-6.6833891998599029</v>
      </c>
      <c r="X412" s="3">
        <f>SUM($M412:N412)-X$4</f>
        <v>-4.7951904280213329</v>
      </c>
      <c r="Y412" s="3">
        <f>SUM($M412:O412)-Y$4</f>
        <v>-2.986991656182763</v>
      </c>
      <c r="Z412" s="3">
        <f>SUM($M412:P412)-Z$4</f>
        <v>-1.5887928843441932</v>
      </c>
      <c r="AA412" s="3">
        <f>SUM($M412:Q412)-AA$4</f>
        <v>-0.2005941125056232</v>
      </c>
      <c r="AB412" s="3">
        <f>SUM($M412:R412)-AB$4</f>
        <v>1.0676046593329467</v>
      </c>
      <c r="AC412" s="3">
        <f>SUM($M412:S412)-AC$4</f>
        <v>2.2858034311715159</v>
      </c>
      <c r="AD412" s="3">
        <f>SUM($M412:T412)-AD$4</f>
        <v>3.3440022030100867</v>
      </c>
      <c r="AE412" s="3">
        <f>SUM($M412:U412)-AE$4</f>
        <v>3.7322009748486558</v>
      </c>
      <c r="AF412" s="3">
        <f>SUM($M412:V412)-AF$4</f>
        <v>3.9503997466872249</v>
      </c>
      <c r="AG412" s="3">
        <f t="shared" si="46"/>
        <v>3.9503997466872249</v>
      </c>
      <c r="AH412" s="17">
        <f t="shared" si="47"/>
        <v>10</v>
      </c>
      <c r="AI412" s="5">
        <f t="shared" si="48"/>
        <v>10.699600253312775</v>
      </c>
      <c r="AJ412" s="5"/>
      <c r="AK412" s="5"/>
    </row>
    <row r="413" spans="1:37">
      <c r="A413">
        <f t="shared" si="45"/>
        <v>8</v>
      </c>
      <c r="B413" s="2">
        <v>405</v>
      </c>
      <c r="C413" s="3">
        <v>1.21</v>
      </c>
      <c r="D413" s="3">
        <v>0.45</v>
      </c>
      <c r="E413" s="3">
        <v>2.3199999999999998</v>
      </c>
      <c r="F413" s="3">
        <v>2.2000000000000002</v>
      </c>
      <c r="G413" s="3">
        <v>2.46</v>
      </c>
      <c r="H413" s="3">
        <v>1.81</v>
      </c>
      <c r="I413" s="3">
        <v>0.33</v>
      </c>
      <c r="J413" s="3">
        <v>2.0699999999999998</v>
      </c>
      <c r="K413" s="3">
        <v>2.0699999999999998</v>
      </c>
      <c r="L413" s="3">
        <v>1.27</v>
      </c>
      <c r="M413" s="7">
        <f t="shared" si="49"/>
        <v>2.46</v>
      </c>
      <c r="N413" s="7">
        <f t="shared" si="44"/>
        <v>2.3199999999999998</v>
      </c>
      <c r="O413" s="7">
        <f t="shared" si="44"/>
        <v>2.2000000000000002</v>
      </c>
      <c r="P413" s="7">
        <f t="shared" si="44"/>
        <v>2.0699999999999998</v>
      </c>
      <c r="Q413" s="7">
        <f t="shared" si="44"/>
        <v>2.0699999999999998</v>
      </c>
      <c r="R413" s="7">
        <f t="shared" si="44"/>
        <v>1.81</v>
      </c>
      <c r="S413" s="7">
        <f t="shared" si="44"/>
        <v>1.27</v>
      </c>
      <c r="T413" s="7">
        <f t="shared" si="44"/>
        <v>1.21</v>
      </c>
      <c r="U413" s="7">
        <f t="shared" si="44"/>
        <v>0.45</v>
      </c>
      <c r="V413" s="7">
        <f t="shared" si="44"/>
        <v>0.33</v>
      </c>
      <c r="W413" s="3">
        <f>SUM($M413:M413)-W$4</f>
        <v>-6.3333891998599023</v>
      </c>
      <c r="X413" s="3">
        <f>SUM($M413:N413)-X$4</f>
        <v>-4.2251904280213335</v>
      </c>
      <c r="Y413" s="3">
        <f>SUM($M413:O413)-Y$4</f>
        <v>-2.2369916561827639</v>
      </c>
      <c r="Z413" s="3">
        <f>SUM($M413:P413)-Z$4</f>
        <v>-0.378792884344195</v>
      </c>
      <c r="AA413" s="3">
        <f>SUM($M413:Q413)-AA$4</f>
        <v>1.4794058874943747</v>
      </c>
      <c r="AB413" s="3">
        <f>SUM($M413:R413)-AB$4</f>
        <v>3.0776046593329447</v>
      </c>
      <c r="AC413" s="3">
        <f>SUM($M413:S413)-AC$4</f>
        <v>4.1358034311715137</v>
      </c>
      <c r="AD413" s="3">
        <f>SUM($M413:T413)-AD$4</f>
        <v>5.1340022030100858</v>
      </c>
      <c r="AE413" s="3">
        <f>SUM($M413:U413)-AE$4</f>
        <v>5.3722009748486546</v>
      </c>
      <c r="AF413" s="3">
        <f>SUM($M413:V413)-AF$4</f>
        <v>5.4903997466872223</v>
      </c>
      <c r="AG413" s="3">
        <f t="shared" si="46"/>
        <v>5.4903997466872223</v>
      </c>
      <c r="AH413" s="17">
        <f t="shared" si="47"/>
        <v>10</v>
      </c>
      <c r="AI413" s="5">
        <f t="shared" si="48"/>
        <v>10.699600253312775</v>
      </c>
      <c r="AJ413" s="5"/>
      <c r="AK413" s="5"/>
    </row>
    <row r="414" spans="1:37">
      <c r="A414">
        <f t="shared" si="45"/>
        <v>7</v>
      </c>
      <c r="B414" s="2">
        <v>406</v>
      </c>
      <c r="C414" s="3">
        <v>0.94</v>
      </c>
      <c r="D414" s="3">
        <v>1.04</v>
      </c>
      <c r="E414" s="3">
        <v>1.35</v>
      </c>
      <c r="F414" s="3">
        <v>0.33</v>
      </c>
      <c r="G414" s="3">
        <v>1.3</v>
      </c>
      <c r="H414" s="3">
        <v>1.67</v>
      </c>
      <c r="I414" s="3">
        <v>2.2200000000000002</v>
      </c>
      <c r="J414" s="3">
        <v>1.49</v>
      </c>
      <c r="K414" s="3">
        <v>1.35</v>
      </c>
      <c r="L414" s="3">
        <v>1.37</v>
      </c>
      <c r="M414" s="7">
        <f t="shared" si="49"/>
        <v>2.2200000000000002</v>
      </c>
      <c r="N414" s="7">
        <f t="shared" si="44"/>
        <v>1.67</v>
      </c>
      <c r="O414" s="7">
        <f t="shared" si="44"/>
        <v>1.49</v>
      </c>
      <c r="P414" s="7">
        <f t="shared" si="44"/>
        <v>1.37</v>
      </c>
      <c r="Q414" s="7">
        <f t="shared" si="44"/>
        <v>1.35</v>
      </c>
      <c r="R414" s="7">
        <f t="shared" ref="N414:V442" si="50">LARGE($C414:$L414,R$7)</f>
        <v>1.35</v>
      </c>
      <c r="S414" s="7">
        <f t="shared" si="50"/>
        <v>1.3</v>
      </c>
      <c r="T414" s="7">
        <f t="shared" si="50"/>
        <v>1.04</v>
      </c>
      <c r="U414" s="7">
        <f t="shared" si="50"/>
        <v>0.94</v>
      </c>
      <c r="V414" s="7">
        <f t="shared" si="50"/>
        <v>0.33</v>
      </c>
      <c r="W414" s="3">
        <f>SUM($M414:M414)-W$4</f>
        <v>-6.5733891998599017</v>
      </c>
      <c r="X414" s="3">
        <f>SUM($M414:N414)-X$4</f>
        <v>-5.1151904280213323</v>
      </c>
      <c r="Y414" s="3">
        <f>SUM($M414:O414)-Y$4</f>
        <v>-3.8369916561827635</v>
      </c>
      <c r="Z414" s="3">
        <f>SUM($M414:P414)-Z$4</f>
        <v>-2.6787928843441939</v>
      </c>
      <c r="AA414" s="3">
        <f>SUM($M414:Q414)-AA$4</f>
        <v>-1.5405941125056248</v>
      </c>
      <c r="AB414" s="3">
        <f>SUM($M414:R414)-AB$4</f>
        <v>-0.40239534066705573</v>
      </c>
      <c r="AC414" s="3">
        <f>SUM($M414:S414)-AC$4</f>
        <v>0.68580343117151443</v>
      </c>
      <c r="AD414" s="3">
        <f>SUM($M414:T414)-AD$4</f>
        <v>1.5140022030100848</v>
      </c>
      <c r="AE414" s="3">
        <f>SUM($M414:U414)-AE$4</f>
        <v>2.2422009748486538</v>
      </c>
      <c r="AF414" s="3">
        <f>SUM($M414:V414)-AF$4</f>
        <v>2.3603997466872233</v>
      </c>
      <c r="AG414" s="3">
        <f t="shared" si="46"/>
        <v>2.3603997466872233</v>
      </c>
      <c r="AH414" s="17">
        <f t="shared" si="47"/>
        <v>10</v>
      </c>
      <c r="AI414" s="5">
        <f t="shared" si="48"/>
        <v>10.699600253312775</v>
      </c>
      <c r="AJ414" s="5"/>
      <c r="AK414" s="5"/>
    </row>
    <row r="415" spans="1:37">
      <c r="A415">
        <f t="shared" si="45"/>
        <v>8</v>
      </c>
      <c r="B415" s="2">
        <v>407</v>
      </c>
      <c r="C415" s="3">
        <v>0.26</v>
      </c>
      <c r="D415" s="3">
        <v>1.1299999999999999</v>
      </c>
      <c r="E415" s="3">
        <v>1.25</v>
      </c>
      <c r="F415" s="3">
        <v>1.77</v>
      </c>
      <c r="G415" s="3">
        <v>1.6</v>
      </c>
      <c r="H415" s="3">
        <v>1.44</v>
      </c>
      <c r="I415" s="3">
        <v>1.81</v>
      </c>
      <c r="J415" s="3">
        <v>0.33</v>
      </c>
      <c r="K415" s="3">
        <v>2.2200000000000002</v>
      </c>
      <c r="L415" s="3">
        <v>1.7</v>
      </c>
      <c r="M415" s="7">
        <f t="shared" si="49"/>
        <v>2.2200000000000002</v>
      </c>
      <c r="N415" s="7">
        <f t="shared" si="50"/>
        <v>1.81</v>
      </c>
      <c r="O415" s="7">
        <f t="shared" si="50"/>
        <v>1.77</v>
      </c>
      <c r="P415" s="7">
        <f t="shared" si="50"/>
        <v>1.7</v>
      </c>
      <c r="Q415" s="7">
        <f t="shared" si="50"/>
        <v>1.6</v>
      </c>
      <c r="R415" s="7">
        <f t="shared" si="50"/>
        <v>1.44</v>
      </c>
      <c r="S415" s="7">
        <f t="shared" si="50"/>
        <v>1.25</v>
      </c>
      <c r="T415" s="7">
        <f t="shared" si="50"/>
        <v>1.1299999999999999</v>
      </c>
      <c r="U415" s="7">
        <f t="shared" si="50"/>
        <v>0.33</v>
      </c>
      <c r="V415" s="7">
        <f t="shared" si="50"/>
        <v>0.26</v>
      </c>
      <c r="W415" s="3">
        <f>SUM($M415:M415)-W$4</f>
        <v>-6.5733891998599017</v>
      </c>
      <c r="X415" s="3">
        <f>SUM($M415:N415)-X$4</f>
        <v>-4.9751904280213326</v>
      </c>
      <c r="Y415" s="3">
        <f>SUM($M415:O415)-Y$4</f>
        <v>-3.4169916561827627</v>
      </c>
      <c r="Z415" s="3">
        <f>SUM($M415:P415)-Z$4</f>
        <v>-1.928792884344193</v>
      </c>
      <c r="AA415" s="3">
        <f>SUM($M415:Q415)-AA$4</f>
        <v>-0.54059411250562306</v>
      </c>
      <c r="AB415" s="3">
        <f>SUM($M415:R415)-AB$4</f>
        <v>0.6876046593329459</v>
      </c>
      <c r="AC415" s="3">
        <f>SUM($M415:S415)-AC$4</f>
        <v>1.7258034311715154</v>
      </c>
      <c r="AD415" s="3">
        <f>SUM($M415:T415)-AD$4</f>
        <v>2.6440022030100874</v>
      </c>
      <c r="AE415" s="3">
        <f>SUM($M415:U415)-AE$4</f>
        <v>2.7622009748486569</v>
      </c>
      <c r="AF415" s="3">
        <f>SUM($M415:V415)-AF$4</f>
        <v>2.8103997466872261</v>
      </c>
      <c r="AG415" s="3">
        <f t="shared" si="46"/>
        <v>2.8103997466872261</v>
      </c>
      <c r="AH415" s="17">
        <f t="shared" si="47"/>
        <v>10</v>
      </c>
      <c r="AI415" s="5">
        <f t="shared" si="48"/>
        <v>10.699600253312775</v>
      </c>
      <c r="AJ415" s="5"/>
      <c r="AK415" s="5"/>
    </row>
    <row r="416" spans="1:37">
      <c r="A416">
        <f t="shared" si="45"/>
        <v>8</v>
      </c>
      <c r="B416" s="2">
        <v>408</v>
      </c>
      <c r="C416" s="3">
        <v>0.49</v>
      </c>
      <c r="D416" s="3">
        <v>2.21</v>
      </c>
      <c r="E416" s="3">
        <v>1.0900000000000001</v>
      </c>
      <c r="F416" s="3">
        <v>0.34</v>
      </c>
      <c r="G416" s="3">
        <v>0.36</v>
      </c>
      <c r="H416" s="3">
        <v>2.2999999999999998</v>
      </c>
      <c r="I416" s="3">
        <v>1.31</v>
      </c>
      <c r="J416" s="3">
        <v>2.35</v>
      </c>
      <c r="K416" s="3">
        <v>1.17</v>
      </c>
      <c r="L416" s="3">
        <v>1.22</v>
      </c>
      <c r="M416" s="7">
        <f t="shared" si="49"/>
        <v>2.35</v>
      </c>
      <c r="N416" s="7">
        <f t="shared" si="50"/>
        <v>2.2999999999999998</v>
      </c>
      <c r="O416" s="7">
        <f t="shared" si="50"/>
        <v>2.21</v>
      </c>
      <c r="P416" s="7">
        <f t="shared" si="50"/>
        <v>1.31</v>
      </c>
      <c r="Q416" s="7">
        <f t="shared" si="50"/>
        <v>1.22</v>
      </c>
      <c r="R416" s="7">
        <f t="shared" si="50"/>
        <v>1.17</v>
      </c>
      <c r="S416" s="7">
        <f t="shared" si="50"/>
        <v>1.0900000000000001</v>
      </c>
      <c r="T416" s="7">
        <f t="shared" si="50"/>
        <v>0.49</v>
      </c>
      <c r="U416" s="7">
        <f t="shared" si="50"/>
        <v>0.36</v>
      </c>
      <c r="V416" s="7">
        <f t="shared" si="50"/>
        <v>0.34</v>
      </c>
      <c r="W416" s="3">
        <f>SUM($M416:M416)-W$4</f>
        <v>-6.4433891998599027</v>
      </c>
      <c r="X416" s="3">
        <f>SUM($M416:N416)-X$4</f>
        <v>-4.3551904280213325</v>
      </c>
      <c r="Y416" s="3">
        <f>SUM($M416:O416)-Y$4</f>
        <v>-2.3569916561827631</v>
      </c>
      <c r="Z416" s="3">
        <f>SUM($M416:P416)-Z$4</f>
        <v>-1.258792884344194</v>
      </c>
      <c r="AA416" s="3">
        <f>SUM($M416:Q416)-AA$4</f>
        <v>-0.25059411250562391</v>
      </c>
      <c r="AB416" s="3">
        <f>SUM($M416:R416)-AB$4</f>
        <v>0.70760465933294547</v>
      </c>
      <c r="AC416" s="3">
        <f>SUM($M416:S416)-AC$4</f>
        <v>1.5858034311715148</v>
      </c>
      <c r="AD416" s="3">
        <f>SUM($M416:T416)-AD$4</f>
        <v>1.8640022030100862</v>
      </c>
      <c r="AE416" s="3">
        <f>SUM($M416:U416)-AE$4</f>
        <v>2.0122009748486551</v>
      </c>
      <c r="AF416" s="3">
        <f>SUM($M416:V416)-AF$4</f>
        <v>2.1403997466872244</v>
      </c>
      <c r="AG416" s="3">
        <f t="shared" si="46"/>
        <v>2.1403997466872244</v>
      </c>
      <c r="AH416" s="17">
        <f t="shared" si="47"/>
        <v>10</v>
      </c>
      <c r="AI416" s="5">
        <f t="shared" si="48"/>
        <v>10.699600253312775</v>
      </c>
      <c r="AJ416" s="5"/>
      <c r="AK416" s="5"/>
    </row>
    <row r="417" spans="1:37">
      <c r="A417">
        <f t="shared" si="45"/>
        <v>8</v>
      </c>
      <c r="B417" s="2">
        <v>409</v>
      </c>
      <c r="C417" s="3">
        <v>2</v>
      </c>
      <c r="D417" s="3">
        <v>1.18</v>
      </c>
      <c r="E417" s="3">
        <v>0.26</v>
      </c>
      <c r="F417" s="3">
        <v>1.46</v>
      </c>
      <c r="G417" s="3">
        <v>0.47</v>
      </c>
      <c r="H417" s="3">
        <v>0.72</v>
      </c>
      <c r="I417" s="3">
        <v>2.23</v>
      </c>
      <c r="J417" s="3">
        <v>0.62</v>
      </c>
      <c r="K417" s="3">
        <v>1.1100000000000001</v>
      </c>
      <c r="L417" s="3">
        <v>2.12</v>
      </c>
      <c r="M417" s="7">
        <f t="shared" si="49"/>
        <v>2.23</v>
      </c>
      <c r="N417" s="7">
        <f t="shared" si="50"/>
        <v>2.12</v>
      </c>
      <c r="O417" s="7">
        <f t="shared" si="50"/>
        <v>2</v>
      </c>
      <c r="P417" s="7">
        <f t="shared" si="50"/>
        <v>1.46</v>
      </c>
      <c r="Q417" s="7">
        <f t="shared" si="50"/>
        <v>1.18</v>
      </c>
      <c r="R417" s="7">
        <f t="shared" si="50"/>
        <v>1.1100000000000001</v>
      </c>
      <c r="S417" s="7">
        <f t="shared" si="50"/>
        <v>0.72</v>
      </c>
      <c r="T417" s="7">
        <f t="shared" si="50"/>
        <v>0.62</v>
      </c>
      <c r="U417" s="7">
        <f t="shared" si="50"/>
        <v>0.47</v>
      </c>
      <c r="V417" s="7">
        <f t="shared" si="50"/>
        <v>0.26</v>
      </c>
      <c r="W417" s="3">
        <f>SUM($M417:M417)-W$4</f>
        <v>-6.5633891998599019</v>
      </c>
      <c r="X417" s="3">
        <f>SUM($M417:N417)-X$4</f>
        <v>-4.6551904280213332</v>
      </c>
      <c r="Y417" s="3">
        <f>SUM($M417:O417)-Y$4</f>
        <v>-2.8669916561827637</v>
      </c>
      <c r="Z417" s="3">
        <f>SUM($M417:P417)-Z$4</f>
        <v>-1.6187928843441943</v>
      </c>
      <c r="AA417" s="3">
        <f>SUM($M417:Q417)-AA$4</f>
        <v>-0.65059411250562427</v>
      </c>
      <c r="AB417" s="3">
        <f>SUM($M417:R417)-AB$4</f>
        <v>0.24760465933294462</v>
      </c>
      <c r="AC417" s="3">
        <f>SUM($M417:S417)-AC$4</f>
        <v>0.75580343117151472</v>
      </c>
      <c r="AD417" s="3">
        <f>SUM($M417:T417)-AD$4</f>
        <v>1.1640022030100852</v>
      </c>
      <c r="AE417" s="3">
        <f>SUM($M417:U417)-AE$4</f>
        <v>1.4222009748486553</v>
      </c>
      <c r="AF417" s="3">
        <f>SUM($M417:V417)-AF$4</f>
        <v>1.4703997466872245</v>
      </c>
      <c r="AG417" s="3">
        <f t="shared" si="46"/>
        <v>1.4703997466872245</v>
      </c>
      <c r="AH417" s="17">
        <f t="shared" si="47"/>
        <v>10</v>
      </c>
      <c r="AI417" s="5">
        <f t="shared" si="48"/>
        <v>10.699600253312775</v>
      </c>
      <c r="AJ417" s="5"/>
      <c r="AK417" s="5"/>
    </row>
    <row r="418" spans="1:37">
      <c r="A418">
        <f t="shared" si="45"/>
        <v>4</v>
      </c>
      <c r="B418" s="2">
        <v>410</v>
      </c>
      <c r="C418" s="3">
        <v>1.92</v>
      </c>
      <c r="D418" s="3">
        <v>0.32</v>
      </c>
      <c r="E418" s="3">
        <v>1.06</v>
      </c>
      <c r="F418" s="3">
        <v>1.4</v>
      </c>
      <c r="G418" s="3">
        <v>0.74</v>
      </c>
      <c r="H418" s="3">
        <v>0.53</v>
      </c>
      <c r="I418" s="3">
        <v>1.63</v>
      </c>
      <c r="J418" s="3">
        <v>1.21</v>
      </c>
      <c r="K418" s="3">
        <v>1.05</v>
      </c>
      <c r="L418" s="3">
        <v>0.84</v>
      </c>
      <c r="M418" s="7">
        <f t="shared" si="49"/>
        <v>1.92</v>
      </c>
      <c r="N418" s="7">
        <f t="shared" si="50"/>
        <v>1.63</v>
      </c>
      <c r="O418" s="7">
        <f t="shared" si="50"/>
        <v>1.4</v>
      </c>
      <c r="P418" s="7">
        <f t="shared" si="50"/>
        <v>1.21</v>
      </c>
      <c r="Q418" s="7">
        <f t="shared" si="50"/>
        <v>1.06</v>
      </c>
      <c r="R418" s="7">
        <f t="shared" si="50"/>
        <v>1.05</v>
      </c>
      <c r="S418" s="7">
        <f t="shared" si="50"/>
        <v>0.84</v>
      </c>
      <c r="T418" s="7">
        <f t="shared" si="50"/>
        <v>0.74</v>
      </c>
      <c r="U418" s="7">
        <f t="shared" si="50"/>
        <v>0.53</v>
      </c>
      <c r="V418" s="7">
        <f t="shared" si="50"/>
        <v>0.32</v>
      </c>
      <c r="W418" s="3">
        <f>SUM($M418:M418)-W$4</f>
        <v>-6.8733891998599024</v>
      </c>
      <c r="X418" s="3">
        <f>SUM($M418:N418)-X$4</f>
        <v>-5.455190428021333</v>
      </c>
      <c r="Y418" s="3">
        <f>SUM($M418:O418)-Y$4</f>
        <v>-4.2669916561827641</v>
      </c>
      <c r="Z418" s="3">
        <f>SUM($M418:P418)-Z$4</f>
        <v>-3.2687928843441947</v>
      </c>
      <c r="AA418" s="3">
        <f>SUM($M418:Q418)-AA$4</f>
        <v>-2.4205941125056256</v>
      </c>
      <c r="AB418" s="3">
        <f>SUM($M418:R418)-AB$4</f>
        <v>-1.5823953406670555</v>
      </c>
      <c r="AC418" s="3">
        <f>SUM($M418:S418)-AC$4</f>
        <v>-0.95419656882848614</v>
      </c>
      <c r="AD418" s="3">
        <f>SUM($M418:T418)-AD$4</f>
        <v>-0.42599779698991469</v>
      </c>
      <c r="AE418" s="3">
        <f>SUM($M418:U418)-AE$4</f>
        <v>-0.10779902515134587</v>
      </c>
      <c r="AF418" s="3">
        <f>SUM($M418:V418)-AF$4</f>
        <v>3.9974668722386753E-4</v>
      </c>
      <c r="AG418" s="3">
        <f t="shared" si="46"/>
        <v>3.9974668722386753E-4</v>
      </c>
      <c r="AH418" s="17">
        <f t="shared" si="47"/>
        <v>10</v>
      </c>
      <c r="AI418" s="5">
        <f t="shared" si="48"/>
        <v>10.699600253312775</v>
      </c>
      <c r="AJ418" s="5"/>
      <c r="AK418" s="5"/>
    </row>
    <row r="419" spans="1:37">
      <c r="A419">
        <f t="shared" si="45"/>
        <v>8</v>
      </c>
      <c r="B419" s="2">
        <v>411</v>
      </c>
      <c r="C419" s="3">
        <v>2.5</v>
      </c>
      <c r="D419" s="3">
        <v>1.44</v>
      </c>
      <c r="E419" s="3">
        <v>1.79</v>
      </c>
      <c r="F419" s="3">
        <v>1.2</v>
      </c>
      <c r="G419" s="3">
        <v>0.5</v>
      </c>
      <c r="H419" s="3">
        <v>0.5</v>
      </c>
      <c r="I419" s="3">
        <v>1.29</v>
      </c>
      <c r="J419" s="3">
        <v>2.17</v>
      </c>
      <c r="K419" s="3">
        <v>2.2999999999999998</v>
      </c>
      <c r="L419" s="3">
        <v>0.55000000000000004</v>
      </c>
      <c r="M419" s="7">
        <f t="shared" si="49"/>
        <v>2.5</v>
      </c>
      <c r="N419" s="7">
        <f t="shared" si="50"/>
        <v>2.2999999999999998</v>
      </c>
      <c r="O419" s="7">
        <f t="shared" si="50"/>
        <v>2.17</v>
      </c>
      <c r="P419" s="7">
        <f t="shared" si="50"/>
        <v>1.79</v>
      </c>
      <c r="Q419" s="7">
        <f t="shared" si="50"/>
        <v>1.44</v>
      </c>
      <c r="R419" s="7">
        <f t="shared" si="50"/>
        <v>1.29</v>
      </c>
      <c r="S419" s="7">
        <f t="shared" si="50"/>
        <v>1.2</v>
      </c>
      <c r="T419" s="7">
        <f t="shared" si="50"/>
        <v>0.55000000000000004</v>
      </c>
      <c r="U419" s="7">
        <f t="shared" si="50"/>
        <v>0.5</v>
      </c>
      <c r="V419" s="7">
        <f t="shared" si="50"/>
        <v>0.5</v>
      </c>
      <c r="W419" s="3">
        <f>SUM($M419:M419)-W$4</f>
        <v>-6.2933891998599023</v>
      </c>
      <c r="X419" s="3">
        <f>SUM($M419:N419)-X$4</f>
        <v>-4.205190428021333</v>
      </c>
      <c r="Y419" s="3">
        <f>SUM($M419:O419)-Y$4</f>
        <v>-2.2469916561827636</v>
      </c>
      <c r="Z419" s="3">
        <f>SUM($M419:P419)-Z$4</f>
        <v>-0.66879288434419415</v>
      </c>
      <c r="AA419" s="3">
        <f>SUM($M419:Q419)-AA$4</f>
        <v>0.55940588749437481</v>
      </c>
      <c r="AB419" s="3">
        <f>SUM($M419:R419)-AB$4</f>
        <v>1.6376046593329434</v>
      </c>
      <c r="AC419" s="3">
        <f>SUM($M419:S419)-AC$4</f>
        <v>2.6258034311715122</v>
      </c>
      <c r="AD419" s="3">
        <f>SUM($M419:T419)-AD$4</f>
        <v>2.9640022030100841</v>
      </c>
      <c r="AE419" s="3">
        <f>SUM($M419:U419)-AE$4</f>
        <v>3.2522009748486536</v>
      </c>
      <c r="AF419" s="3">
        <f>SUM($M419:V419)-AF$4</f>
        <v>3.540399746687223</v>
      </c>
      <c r="AG419" s="3">
        <f t="shared" si="46"/>
        <v>3.540399746687223</v>
      </c>
      <c r="AH419" s="17">
        <f t="shared" si="47"/>
        <v>10</v>
      </c>
      <c r="AI419" s="5">
        <f t="shared" si="48"/>
        <v>10.699600253312775</v>
      </c>
      <c r="AJ419" s="5"/>
      <c r="AK419" s="5"/>
    </row>
    <row r="420" spans="1:37">
      <c r="A420">
        <f t="shared" si="45"/>
        <v>8</v>
      </c>
      <c r="B420" s="2">
        <v>412</v>
      </c>
      <c r="C420" s="3">
        <v>1.36</v>
      </c>
      <c r="D420" s="3">
        <v>2.4700000000000002</v>
      </c>
      <c r="E420" s="3">
        <v>2.4900000000000002</v>
      </c>
      <c r="F420" s="3">
        <v>2.38</v>
      </c>
      <c r="G420" s="3">
        <v>2.04</v>
      </c>
      <c r="H420" s="3">
        <v>1.6</v>
      </c>
      <c r="I420" s="3">
        <v>0.52</v>
      </c>
      <c r="J420" s="3">
        <v>1.77</v>
      </c>
      <c r="K420" s="3">
        <v>1.62</v>
      </c>
      <c r="L420" s="3">
        <v>0.93</v>
      </c>
      <c r="M420" s="7">
        <f t="shared" si="49"/>
        <v>2.4900000000000002</v>
      </c>
      <c r="N420" s="7">
        <f t="shared" si="50"/>
        <v>2.4700000000000002</v>
      </c>
      <c r="O420" s="7">
        <f t="shared" si="50"/>
        <v>2.38</v>
      </c>
      <c r="P420" s="7">
        <f t="shared" si="50"/>
        <v>2.04</v>
      </c>
      <c r="Q420" s="7">
        <f t="shared" si="50"/>
        <v>1.77</v>
      </c>
      <c r="R420" s="7">
        <f t="shared" si="50"/>
        <v>1.62</v>
      </c>
      <c r="S420" s="7">
        <f t="shared" si="50"/>
        <v>1.6</v>
      </c>
      <c r="T420" s="7">
        <f t="shared" si="50"/>
        <v>1.36</v>
      </c>
      <c r="U420" s="7">
        <f t="shared" si="50"/>
        <v>0.93</v>
      </c>
      <c r="V420" s="7">
        <f t="shared" si="50"/>
        <v>0.52</v>
      </c>
      <c r="W420" s="3">
        <f>SUM($M420:M420)-W$4</f>
        <v>-6.3033891998599021</v>
      </c>
      <c r="X420" s="3">
        <f>SUM($M420:N420)-X$4</f>
        <v>-4.045190428021332</v>
      </c>
      <c r="Y420" s="3">
        <f>SUM($M420:O420)-Y$4</f>
        <v>-1.8769916561827626</v>
      </c>
      <c r="Z420" s="3">
        <f>SUM($M420:P420)-Z$4</f>
        <v>-4.8792884344193155E-2</v>
      </c>
      <c r="AA420" s="3">
        <f>SUM($M420:Q420)-AA$4</f>
        <v>1.5094058874943759</v>
      </c>
      <c r="AB420" s="3">
        <f>SUM($M420:R420)-AB$4</f>
        <v>2.9176046593329445</v>
      </c>
      <c r="AC420" s="3">
        <f>SUM($M420:S420)-AC$4</f>
        <v>4.3058034311715137</v>
      </c>
      <c r="AD420" s="3">
        <f>SUM($M420:T420)-AD$4</f>
        <v>5.4540022030100843</v>
      </c>
      <c r="AE420" s="3">
        <f>SUM($M420:U420)-AE$4</f>
        <v>6.1722009748486553</v>
      </c>
      <c r="AF420" s="3">
        <f>SUM($M420:V420)-AF$4</f>
        <v>6.4803997466872243</v>
      </c>
      <c r="AG420" s="3">
        <f t="shared" si="46"/>
        <v>6.4803997466872243</v>
      </c>
      <c r="AH420" s="17">
        <f t="shared" si="47"/>
        <v>10</v>
      </c>
      <c r="AI420" s="5">
        <f t="shared" si="48"/>
        <v>10.699600253312775</v>
      </c>
      <c r="AJ420" s="5"/>
      <c r="AK420" s="5"/>
    </row>
    <row r="421" spans="1:37">
      <c r="A421">
        <f t="shared" si="45"/>
        <v>8</v>
      </c>
      <c r="B421" s="2">
        <v>413</v>
      </c>
      <c r="C421" s="3">
        <v>2.23</v>
      </c>
      <c r="D421" s="3">
        <v>1.83</v>
      </c>
      <c r="E421" s="3">
        <v>1.71</v>
      </c>
      <c r="F421" s="3">
        <v>1.42</v>
      </c>
      <c r="G421" s="3">
        <v>1.77</v>
      </c>
      <c r="H421" s="3">
        <v>1.87</v>
      </c>
      <c r="I421" s="3">
        <v>1.55</v>
      </c>
      <c r="J421" s="3">
        <v>0.36</v>
      </c>
      <c r="K421" s="3">
        <v>0.56999999999999995</v>
      </c>
      <c r="L421" s="3">
        <v>2.42</v>
      </c>
      <c r="M421" s="7">
        <f t="shared" si="49"/>
        <v>2.42</v>
      </c>
      <c r="N421" s="7">
        <f t="shared" si="50"/>
        <v>2.23</v>
      </c>
      <c r="O421" s="7">
        <f t="shared" si="50"/>
        <v>1.87</v>
      </c>
      <c r="P421" s="7">
        <f t="shared" si="50"/>
        <v>1.83</v>
      </c>
      <c r="Q421" s="7">
        <f t="shared" si="50"/>
        <v>1.77</v>
      </c>
      <c r="R421" s="7">
        <f t="shared" si="50"/>
        <v>1.71</v>
      </c>
      <c r="S421" s="7">
        <f t="shared" si="50"/>
        <v>1.55</v>
      </c>
      <c r="T421" s="7">
        <f t="shared" si="50"/>
        <v>1.42</v>
      </c>
      <c r="U421" s="7">
        <f t="shared" si="50"/>
        <v>0.56999999999999995</v>
      </c>
      <c r="V421" s="7">
        <f t="shared" si="50"/>
        <v>0.36</v>
      </c>
      <c r="W421" s="3">
        <f>SUM($M421:M421)-W$4</f>
        <v>-6.3733891998599024</v>
      </c>
      <c r="X421" s="3">
        <f>SUM($M421:N421)-X$4</f>
        <v>-4.3551904280213325</v>
      </c>
      <c r="Y421" s="3">
        <f>SUM($M421:O421)-Y$4</f>
        <v>-2.6969916561827629</v>
      </c>
      <c r="Z421" s="3">
        <f>SUM($M421:P421)-Z$4</f>
        <v>-1.0787928843441925</v>
      </c>
      <c r="AA421" s="3">
        <f>SUM($M421:Q421)-AA$4</f>
        <v>0.47940588749437651</v>
      </c>
      <c r="AB421" s="3">
        <f>SUM($M421:R421)-AB$4</f>
        <v>1.9776046593329468</v>
      </c>
      <c r="AC421" s="3">
        <f>SUM($M421:S421)-AC$4</f>
        <v>3.315803431171517</v>
      </c>
      <c r="AD421" s="3">
        <f>SUM($M421:T421)-AD$4</f>
        <v>4.5240022030100882</v>
      </c>
      <c r="AE421" s="3">
        <f>SUM($M421:U421)-AE$4</f>
        <v>4.8822009748486579</v>
      </c>
      <c r="AF421" s="3">
        <f>SUM($M421:V421)-AF$4</f>
        <v>5.0303997466872268</v>
      </c>
      <c r="AG421" s="3">
        <f t="shared" si="46"/>
        <v>5.0303997466872268</v>
      </c>
      <c r="AH421" s="17">
        <f t="shared" si="47"/>
        <v>10</v>
      </c>
      <c r="AI421" s="5">
        <f t="shared" si="48"/>
        <v>10.699600253312775</v>
      </c>
      <c r="AJ421" s="5"/>
      <c r="AK421" s="5"/>
    </row>
    <row r="422" spans="1:37">
      <c r="A422">
        <f t="shared" si="45"/>
        <v>8</v>
      </c>
      <c r="B422" s="2">
        <v>414</v>
      </c>
      <c r="C422" s="3">
        <v>1.32</v>
      </c>
      <c r="D422" s="3">
        <v>1</v>
      </c>
      <c r="E422" s="3">
        <v>0.94</v>
      </c>
      <c r="F422" s="3">
        <v>0.46</v>
      </c>
      <c r="G422" s="3">
        <v>1.31</v>
      </c>
      <c r="H422" s="3">
        <v>2.3199999999999998</v>
      </c>
      <c r="I422" s="3">
        <v>2.27</v>
      </c>
      <c r="J422" s="3">
        <v>1.83</v>
      </c>
      <c r="K422" s="3">
        <v>2.12</v>
      </c>
      <c r="L422" s="3">
        <v>2.2000000000000002</v>
      </c>
      <c r="M422" s="7">
        <f t="shared" si="49"/>
        <v>2.3199999999999998</v>
      </c>
      <c r="N422" s="7">
        <f t="shared" si="50"/>
        <v>2.27</v>
      </c>
      <c r="O422" s="7">
        <f t="shared" si="50"/>
        <v>2.2000000000000002</v>
      </c>
      <c r="P422" s="7">
        <f t="shared" si="50"/>
        <v>2.12</v>
      </c>
      <c r="Q422" s="7">
        <f t="shared" si="50"/>
        <v>1.83</v>
      </c>
      <c r="R422" s="7">
        <f t="shared" si="50"/>
        <v>1.32</v>
      </c>
      <c r="S422" s="7">
        <f t="shared" si="50"/>
        <v>1.31</v>
      </c>
      <c r="T422" s="7">
        <f t="shared" si="50"/>
        <v>1</v>
      </c>
      <c r="U422" s="7">
        <f t="shared" si="50"/>
        <v>0.94</v>
      </c>
      <c r="V422" s="7">
        <f t="shared" si="50"/>
        <v>0.46</v>
      </c>
      <c r="W422" s="3">
        <f>SUM($M422:M422)-W$4</f>
        <v>-6.473389199859902</v>
      </c>
      <c r="X422" s="3">
        <f>SUM($M422:N422)-X$4</f>
        <v>-4.415190428021333</v>
      </c>
      <c r="Y422" s="3">
        <f>SUM($M422:O422)-Y$4</f>
        <v>-2.4269916561827634</v>
      </c>
      <c r="Z422" s="3">
        <f>SUM($M422:P422)-Z$4</f>
        <v>-0.51879288434419379</v>
      </c>
      <c r="AA422" s="3">
        <f>SUM($M422:Q422)-AA$4</f>
        <v>1.0994058874943757</v>
      </c>
      <c r="AB422" s="3">
        <f>SUM($M422:R422)-AB$4</f>
        <v>2.2076046593329455</v>
      </c>
      <c r="AC422" s="3">
        <f>SUM($M422:S422)-AC$4</f>
        <v>3.3058034311715154</v>
      </c>
      <c r="AD422" s="3">
        <f>SUM($M422:T422)-AD$4</f>
        <v>4.0940022030100867</v>
      </c>
      <c r="AE422" s="3">
        <f>SUM($M422:U422)-AE$4</f>
        <v>4.8222009748486556</v>
      </c>
      <c r="AF422" s="3">
        <f>SUM($M422:V422)-AF$4</f>
        <v>5.0703997466872259</v>
      </c>
      <c r="AG422" s="3">
        <f t="shared" si="46"/>
        <v>5.0703997466872259</v>
      </c>
      <c r="AH422" s="17">
        <f t="shared" si="47"/>
        <v>10</v>
      </c>
      <c r="AI422" s="5">
        <f t="shared" si="48"/>
        <v>10.699600253312775</v>
      </c>
      <c r="AJ422" s="5"/>
      <c r="AK422" s="5"/>
    </row>
    <row r="423" spans="1:37">
      <c r="A423">
        <f t="shared" si="45"/>
        <v>8</v>
      </c>
      <c r="B423" s="2">
        <v>415</v>
      </c>
      <c r="C423" s="3">
        <v>1.56</v>
      </c>
      <c r="D423" s="3">
        <v>1.25</v>
      </c>
      <c r="E423" s="3">
        <v>1.5</v>
      </c>
      <c r="F423" s="3">
        <v>1.62</v>
      </c>
      <c r="G423" s="3">
        <v>0.75</v>
      </c>
      <c r="H423" s="3">
        <v>1.4</v>
      </c>
      <c r="I423" s="3">
        <v>0.41</v>
      </c>
      <c r="J423" s="3">
        <v>1.63</v>
      </c>
      <c r="K423" s="3">
        <v>1.27</v>
      </c>
      <c r="L423" s="3">
        <v>2.16</v>
      </c>
      <c r="M423" s="7">
        <f t="shared" si="49"/>
        <v>2.16</v>
      </c>
      <c r="N423" s="7">
        <f t="shared" si="50"/>
        <v>1.63</v>
      </c>
      <c r="O423" s="7">
        <f t="shared" si="50"/>
        <v>1.62</v>
      </c>
      <c r="P423" s="7">
        <f t="shared" si="50"/>
        <v>1.56</v>
      </c>
      <c r="Q423" s="7">
        <f t="shared" si="50"/>
        <v>1.5</v>
      </c>
      <c r="R423" s="7">
        <f t="shared" si="50"/>
        <v>1.4</v>
      </c>
      <c r="S423" s="7">
        <f t="shared" si="50"/>
        <v>1.27</v>
      </c>
      <c r="T423" s="7">
        <f t="shared" si="50"/>
        <v>1.25</v>
      </c>
      <c r="U423" s="7">
        <f t="shared" si="50"/>
        <v>0.75</v>
      </c>
      <c r="V423" s="7">
        <f t="shared" si="50"/>
        <v>0.41</v>
      </c>
      <c r="W423" s="3">
        <f>SUM($M423:M423)-W$4</f>
        <v>-6.6333891998599022</v>
      </c>
      <c r="X423" s="3">
        <f>SUM($M423:N423)-X$4</f>
        <v>-5.2151904280213328</v>
      </c>
      <c r="Y423" s="3">
        <f>SUM($M423:O423)-Y$4</f>
        <v>-3.8069916561827633</v>
      </c>
      <c r="Z423" s="3">
        <f>SUM($M423:P423)-Z$4</f>
        <v>-2.4587928843441933</v>
      </c>
      <c r="AA423" s="3">
        <f>SUM($M423:Q423)-AA$4</f>
        <v>-1.1705941125056238</v>
      </c>
      <c r="AB423" s="3">
        <f>SUM($M423:R423)-AB$4</f>
        <v>1.7604659332945971E-2</v>
      </c>
      <c r="AC423" s="3">
        <f>SUM($M423:S423)-AC$4</f>
        <v>1.075803431171515</v>
      </c>
      <c r="AD423" s="3">
        <f>SUM($M423:T423)-AD$4</f>
        <v>2.1140022030100862</v>
      </c>
      <c r="AE423" s="3">
        <f>SUM($M423:U423)-AE$4</f>
        <v>2.6522009748486557</v>
      </c>
      <c r="AF423" s="3">
        <f>SUM($M423:V423)-AF$4</f>
        <v>2.8503997466872253</v>
      </c>
      <c r="AG423" s="3">
        <f t="shared" si="46"/>
        <v>2.8503997466872253</v>
      </c>
      <c r="AH423" s="17">
        <f t="shared" si="47"/>
        <v>10</v>
      </c>
      <c r="AI423" s="5">
        <f t="shared" si="48"/>
        <v>10.699600253312775</v>
      </c>
      <c r="AJ423" s="5"/>
      <c r="AK423" s="5"/>
    </row>
    <row r="424" spans="1:37">
      <c r="A424">
        <f t="shared" si="45"/>
        <v>8</v>
      </c>
      <c r="B424" s="2">
        <v>416</v>
      </c>
      <c r="C424" s="3">
        <v>0.93</v>
      </c>
      <c r="D424" s="3">
        <v>0.91</v>
      </c>
      <c r="E424" s="3">
        <v>1.68</v>
      </c>
      <c r="F424" s="3">
        <v>0.46</v>
      </c>
      <c r="G424" s="3">
        <v>0.78</v>
      </c>
      <c r="H424" s="3">
        <v>0.98</v>
      </c>
      <c r="I424" s="3">
        <v>2.35</v>
      </c>
      <c r="J424" s="3">
        <v>2.3199999999999998</v>
      </c>
      <c r="K424" s="3">
        <v>2.37</v>
      </c>
      <c r="L424" s="3">
        <v>1.66</v>
      </c>
      <c r="M424" s="7">
        <f t="shared" si="49"/>
        <v>2.37</v>
      </c>
      <c r="N424" s="7">
        <f t="shared" si="50"/>
        <v>2.35</v>
      </c>
      <c r="O424" s="7">
        <f t="shared" si="50"/>
        <v>2.3199999999999998</v>
      </c>
      <c r="P424" s="7">
        <f t="shared" si="50"/>
        <v>1.68</v>
      </c>
      <c r="Q424" s="7">
        <f t="shared" si="50"/>
        <v>1.66</v>
      </c>
      <c r="R424" s="7">
        <f t="shared" si="50"/>
        <v>0.98</v>
      </c>
      <c r="S424" s="7">
        <f t="shared" si="50"/>
        <v>0.93</v>
      </c>
      <c r="T424" s="7">
        <f t="shared" si="50"/>
        <v>0.91</v>
      </c>
      <c r="U424" s="7">
        <f t="shared" si="50"/>
        <v>0.78</v>
      </c>
      <c r="V424" s="7">
        <f t="shared" si="50"/>
        <v>0.46</v>
      </c>
      <c r="W424" s="3">
        <f>SUM($M424:M424)-W$4</f>
        <v>-6.4233891998599022</v>
      </c>
      <c r="X424" s="3">
        <f>SUM($M424:N424)-X$4</f>
        <v>-4.2851904280213322</v>
      </c>
      <c r="Y424" s="3">
        <f>SUM($M424:O424)-Y$4</f>
        <v>-2.1769916561827625</v>
      </c>
      <c r="Z424" s="3">
        <f>SUM($M424:P424)-Z$4</f>
        <v>-0.7087928843441933</v>
      </c>
      <c r="AA424" s="3">
        <f>SUM($M424:Q424)-AA$4</f>
        <v>0.7394058874943763</v>
      </c>
      <c r="AB424" s="3">
        <f>SUM($M424:R424)-AB$4</f>
        <v>1.5076046593329462</v>
      </c>
      <c r="AC424" s="3">
        <f>SUM($M424:S424)-AC$4</f>
        <v>2.2258034311715154</v>
      </c>
      <c r="AD424" s="3">
        <f>SUM($M424:T424)-AD$4</f>
        <v>2.9240022030100867</v>
      </c>
      <c r="AE424" s="3">
        <f>SUM($M424:U424)-AE$4</f>
        <v>3.4922009748486555</v>
      </c>
      <c r="AF424" s="3">
        <f>SUM($M424:V424)-AF$4</f>
        <v>3.7403997466872259</v>
      </c>
      <c r="AG424" s="3">
        <f t="shared" si="46"/>
        <v>3.7403997466872259</v>
      </c>
      <c r="AH424" s="17">
        <f t="shared" si="47"/>
        <v>10</v>
      </c>
      <c r="AI424" s="5">
        <f t="shared" si="48"/>
        <v>10.699600253312775</v>
      </c>
      <c r="AJ424" s="5"/>
      <c r="AK424" s="5"/>
    </row>
    <row r="425" spans="1:37">
      <c r="A425">
        <f t="shared" si="45"/>
        <v>8</v>
      </c>
      <c r="B425" s="2">
        <v>417</v>
      </c>
      <c r="C425" s="3">
        <v>1.52</v>
      </c>
      <c r="D425" s="3">
        <v>0.63</v>
      </c>
      <c r="E425" s="3">
        <v>2.5</v>
      </c>
      <c r="F425" s="3">
        <v>1.05</v>
      </c>
      <c r="G425" s="3">
        <v>2.39</v>
      </c>
      <c r="H425" s="3">
        <v>0.79</v>
      </c>
      <c r="I425" s="3">
        <v>1.93</v>
      </c>
      <c r="J425" s="3">
        <v>0.52</v>
      </c>
      <c r="K425" s="3">
        <v>1.25</v>
      </c>
      <c r="L425" s="3">
        <v>0.24</v>
      </c>
      <c r="M425" s="7">
        <f t="shared" si="49"/>
        <v>2.5</v>
      </c>
      <c r="N425" s="7">
        <f t="shared" si="50"/>
        <v>2.39</v>
      </c>
      <c r="O425" s="7">
        <f t="shared" si="50"/>
        <v>1.93</v>
      </c>
      <c r="P425" s="7">
        <f t="shared" si="50"/>
        <v>1.52</v>
      </c>
      <c r="Q425" s="7">
        <f t="shared" si="50"/>
        <v>1.25</v>
      </c>
      <c r="R425" s="7">
        <f t="shared" si="50"/>
        <v>1.05</v>
      </c>
      <c r="S425" s="7">
        <f t="shared" si="50"/>
        <v>0.79</v>
      </c>
      <c r="T425" s="7">
        <f t="shared" si="50"/>
        <v>0.63</v>
      </c>
      <c r="U425" s="7">
        <f t="shared" si="50"/>
        <v>0.52</v>
      </c>
      <c r="V425" s="7">
        <f t="shared" si="50"/>
        <v>0.24</v>
      </c>
      <c r="W425" s="3">
        <f>SUM($M425:M425)-W$4</f>
        <v>-6.2933891998599023</v>
      </c>
      <c r="X425" s="3">
        <f>SUM($M425:N425)-X$4</f>
        <v>-4.1151904280213323</v>
      </c>
      <c r="Y425" s="3">
        <f>SUM($M425:O425)-Y$4</f>
        <v>-2.3969916561827631</v>
      </c>
      <c r="Z425" s="3">
        <f>SUM($M425:P425)-Z$4</f>
        <v>-1.0887928843441941</v>
      </c>
      <c r="AA425" s="3">
        <f>SUM($M425:Q425)-AA$4</f>
        <v>-5.0594112505624622E-2</v>
      </c>
      <c r="AB425" s="3">
        <f>SUM($M425:R425)-AB$4</f>
        <v>0.78760465933294554</v>
      </c>
      <c r="AC425" s="3">
        <f>SUM($M425:S425)-AC$4</f>
        <v>1.3658034311715141</v>
      </c>
      <c r="AD425" s="3">
        <f>SUM($M425:T425)-AD$4</f>
        <v>1.7840022030100862</v>
      </c>
      <c r="AE425" s="3">
        <f>SUM($M425:U425)-AE$4</f>
        <v>2.0922009748486552</v>
      </c>
      <c r="AF425" s="3">
        <f>SUM($M425:V425)-AF$4</f>
        <v>2.1203997466872249</v>
      </c>
      <c r="AG425" s="3">
        <f t="shared" si="46"/>
        <v>2.1203997466872249</v>
      </c>
      <c r="AH425" s="17">
        <f t="shared" si="47"/>
        <v>10</v>
      </c>
      <c r="AI425" s="5">
        <f t="shared" si="48"/>
        <v>10.699600253312775</v>
      </c>
      <c r="AJ425" s="5"/>
      <c r="AK425" s="5"/>
    </row>
    <row r="426" spans="1:37">
      <c r="A426">
        <f t="shared" si="45"/>
        <v>8</v>
      </c>
      <c r="B426" s="2">
        <v>418</v>
      </c>
      <c r="C426" s="3">
        <v>0.31</v>
      </c>
      <c r="D426" s="3">
        <v>0.74</v>
      </c>
      <c r="E426" s="3">
        <v>1.97</v>
      </c>
      <c r="F426" s="3">
        <v>2.5</v>
      </c>
      <c r="G426" s="3">
        <v>1.59</v>
      </c>
      <c r="H426" s="3">
        <v>2.4900000000000002</v>
      </c>
      <c r="I426" s="3">
        <v>2.21</v>
      </c>
      <c r="J426" s="3">
        <v>2.34</v>
      </c>
      <c r="K426" s="3">
        <v>2.0299999999999998</v>
      </c>
      <c r="L426" s="3">
        <v>0.34</v>
      </c>
      <c r="M426" s="7">
        <f t="shared" si="49"/>
        <v>2.5</v>
      </c>
      <c r="N426" s="7">
        <f t="shared" si="50"/>
        <v>2.4900000000000002</v>
      </c>
      <c r="O426" s="7">
        <f t="shared" si="50"/>
        <v>2.34</v>
      </c>
      <c r="P426" s="7">
        <f t="shared" si="50"/>
        <v>2.21</v>
      </c>
      <c r="Q426" s="7">
        <f t="shared" si="50"/>
        <v>2.0299999999999998</v>
      </c>
      <c r="R426" s="7">
        <f t="shared" si="50"/>
        <v>1.97</v>
      </c>
      <c r="S426" s="7">
        <f t="shared" si="50"/>
        <v>1.59</v>
      </c>
      <c r="T426" s="7">
        <f t="shared" si="50"/>
        <v>0.74</v>
      </c>
      <c r="U426" s="7">
        <f t="shared" si="50"/>
        <v>0.34</v>
      </c>
      <c r="V426" s="7">
        <f t="shared" si="50"/>
        <v>0.31</v>
      </c>
      <c r="W426" s="3">
        <f>SUM($M426:M426)-W$4</f>
        <v>-6.2933891998599023</v>
      </c>
      <c r="X426" s="3">
        <f>SUM($M426:N426)-X$4</f>
        <v>-4.0151904280213326</v>
      </c>
      <c r="Y426" s="3">
        <f>SUM($M426:O426)-Y$4</f>
        <v>-1.8869916561827633</v>
      </c>
      <c r="Z426" s="3">
        <f>SUM($M426:P426)-Z$4</f>
        <v>0.11120711565580521</v>
      </c>
      <c r="AA426" s="3">
        <f>SUM($M426:Q426)-AA$4</f>
        <v>1.929405887494374</v>
      </c>
      <c r="AB426" s="3">
        <f>SUM($M426:R426)-AB$4</f>
        <v>3.6876046593329441</v>
      </c>
      <c r="AC426" s="3">
        <f>SUM($M426:S426)-AC$4</f>
        <v>5.0658034311715134</v>
      </c>
      <c r="AD426" s="3">
        <f>SUM($M426:T426)-AD$4</f>
        <v>5.5940022030100849</v>
      </c>
      <c r="AE426" s="3">
        <f>SUM($M426:U426)-AE$4</f>
        <v>5.722200974848656</v>
      </c>
      <c r="AF426" s="3">
        <f>SUM($M426:V426)-AF$4</f>
        <v>5.8203997466872242</v>
      </c>
      <c r="AG426" s="3">
        <f t="shared" si="46"/>
        <v>5.8203997466872242</v>
      </c>
      <c r="AH426" s="17">
        <f t="shared" si="47"/>
        <v>10</v>
      </c>
      <c r="AI426" s="5">
        <f t="shared" si="48"/>
        <v>10.699600253312775</v>
      </c>
      <c r="AJ426" s="5"/>
      <c r="AK426" s="5"/>
    </row>
    <row r="427" spans="1:37">
      <c r="A427">
        <f t="shared" si="45"/>
        <v>8</v>
      </c>
      <c r="B427" s="2">
        <v>419</v>
      </c>
      <c r="C427" s="3">
        <v>0.55000000000000004</v>
      </c>
      <c r="D427" s="3">
        <v>0.28000000000000003</v>
      </c>
      <c r="E427" s="3">
        <v>1.79</v>
      </c>
      <c r="F427" s="3">
        <v>0.79</v>
      </c>
      <c r="G427" s="3">
        <v>1.64</v>
      </c>
      <c r="H427" s="3">
        <v>1.59</v>
      </c>
      <c r="I427" s="3">
        <v>2.36</v>
      </c>
      <c r="J427" s="3">
        <v>1.81</v>
      </c>
      <c r="K427" s="3">
        <v>1.06</v>
      </c>
      <c r="L427" s="3">
        <v>2.1</v>
      </c>
      <c r="M427" s="7">
        <f t="shared" si="49"/>
        <v>2.36</v>
      </c>
      <c r="N427" s="7">
        <f t="shared" si="50"/>
        <v>2.1</v>
      </c>
      <c r="O427" s="7">
        <f t="shared" si="50"/>
        <v>1.81</v>
      </c>
      <c r="P427" s="7">
        <f t="shared" si="50"/>
        <v>1.79</v>
      </c>
      <c r="Q427" s="7">
        <f t="shared" si="50"/>
        <v>1.64</v>
      </c>
      <c r="R427" s="7">
        <f t="shared" si="50"/>
        <v>1.59</v>
      </c>
      <c r="S427" s="7">
        <f t="shared" si="50"/>
        <v>1.06</v>
      </c>
      <c r="T427" s="7">
        <f t="shared" si="50"/>
        <v>0.79</v>
      </c>
      <c r="U427" s="7">
        <f t="shared" si="50"/>
        <v>0.55000000000000004</v>
      </c>
      <c r="V427" s="7">
        <f t="shared" si="50"/>
        <v>0.28000000000000003</v>
      </c>
      <c r="W427" s="3">
        <f>SUM($M427:M427)-W$4</f>
        <v>-6.4333891998599029</v>
      </c>
      <c r="X427" s="3">
        <f>SUM($M427:N427)-X$4</f>
        <v>-4.5451904280213329</v>
      </c>
      <c r="Y427" s="3">
        <f>SUM($M427:O427)-Y$4</f>
        <v>-2.9469916561827638</v>
      </c>
      <c r="Z427" s="3">
        <f>SUM($M427:P427)-Z$4</f>
        <v>-1.3687928843441952</v>
      </c>
      <c r="AA427" s="3">
        <f>SUM($M427:Q427)-AA$4</f>
        <v>5.9405887494374809E-2</v>
      </c>
      <c r="AB427" s="3">
        <f>SUM($M427:R427)-AB$4</f>
        <v>1.4376046593329441</v>
      </c>
      <c r="AC427" s="3">
        <f>SUM($M427:S427)-AC$4</f>
        <v>2.2858034311715141</v>
      </c>
      <c r="AD427" s="3">
        <f>SUM($M427:T427)-AD$4</f>
        <v>2.8640022030100862</v>
      </c>
      <c r="AE427" s="3">
        <f>SUM($M427:U427)-AE$4</f>
        <v>3.2022009748486564</v>
      </c>
      <c r="AF427" s="3">
        <f>SUM($M427:V427)-AF$4</f>
        <v>3.2703997466872252</v>
      </c>
      <c r="AG427" s="3">
        <f t="shared" si="46"/>
        <v>3.2703997466872252</v>
      </c>
      <c r="AH427" s="17">
        <f t="shared" si="47"/>
        <v>10</v>
      </c>
      <c r="AI427" s="5">
        <f t="shared" si="48"/>
        <v>10.699600253312775</v>
      </c>
      <c r="AJ427" s="5"/>
      <c r="AK427" s="5"/>
    </row>
    <row r="428" spans="1:37">
      <c r="A428">
        <f t="shared" si="45"/>
        <v>2</v>
      </c>
      <c r="B428" s="2">
        <v>420</v>
      </c>
      <c r="C428" s="3">
        <v>1.32</v>
      </c>
      <c r="D428" s="3">
        <v>0.34</v>
      </c>
      <c r="E428" s="3">
        <v>1.84</v>
      </c>
      <c r="F428" s="3">
        <v>0.88</v>
      </c>
      <c r="G428" s="3">
        <v>0.73</v>
      </c>
      <c r="H428" s="3">
        <v>0.61</v>
      </c>
      <c r="I428" s="3">
        <v>0.77</v>
      </c>
      <c r="J428" s="3">
        <v>1.34</v>
      </c>
      <c r="K428" s="3">
        <v>0.99</v>
      </c>
      <c r="L428" s="3">
        <v>1.64</v>
      </c>
      <c r="M428" s="7">
        <f t="shared" si="49"/>
        <v>1.84</v>
      </c>
      <c r="N428" s="7">
        <f t="shared" si="50"/>
        <v>1.64</v>
      </c>
      <c r="O428" s="7">
        <f t="shared" si="50"/>
        <v>1.34</v>
      </c>
      <c r="P428" s="7">
        <f t="shared" si="50"/>
        <v>1.32</v>
      </c>
      <c r="Q428" s="7">
        <f t="shared" si="50"/>
        <v>0.99</v>
      </c>
      <c r="R428" s="7">
        <f t="shared" si="50"/>
        <v>0.88</v>
      </c>
      <c r="S428" s="7">
        <f t="shared" si="50"/>
        <v>0.77</v>
      </c>
      <c r="T428" s="7">
        <f t="shared" si="50"/>
        <v>0.73</v>
      </c>
      <c r="U428" s="7">
        <f t="shared" si="50"/>
        <v>0.61</v>
      </c>
      <c r="V428" s="7">
        <f t="shared" si="50"/>
        <v>0.34</v>
      </c>
      <c r="W428" s="3">
        <f>SUM($M428:M428)-W$4</f>
        <v>-6.9533891998599024</v>
      </c>
      <c r="X428" s="3">
        <f>SUM($M428:N428)-X$4</f>
        <v>-5.5251904280213324</v>
      </c>
      <c r="Y428" s="3">
        <f>SUM($M428:O428)-Y$4</f>
        <v>-4.3969916561827631</v>
      </c>
      <c r="Z428" s="3">
        <f>SUM($M428:P428)-Z$4</f>
        <v>-3.2887928843441934</v>
      </c>
      <c r="AA428" s="3">
        <f>SUM($M428:Q428)-AA$4</f>
        <v>-2.5105941125056237</v>
      </c>
      <c r="AB428" s="3">
        <f>SUM($M428:R428)-AB$4</f>
        <v>-1.8423953406670535</v>
      </c>
      <c r="AC428" s="3">
        <f>SUM($M428:S428)-AC$4</f>
        <v>-1.2841965688284844</v>
      </c>
      <c r="AD428" s="3">
        <f>SUM($M428:T428)-AD$4</f>
        <v>-0.76599779698991277</v>
      </c>
      <c r="AE428" s="3">
        <f>SUM($M428:U428)-AE$4</f>
        <v>-0.36779902515134388</v>
      </c>
      <c r="AF428" s="3">
        <f>SUM($M428:V428)-AF$4</f>
        <v>-0.23960025331277457</v>
      </c>
      <c r="AG428" s="3">
        <f t="shared" si="46"/>
        <v>-0.23960025331277457</v>
      </c>
      <c r="AH428" s="17">
        <f t="shared" si="47"/>
        <v>0</v>
      </c>
      <c r="AI428" s="5">
        <f t="shared" si="48"/>
        <v>0</v>
      </c>
      <c r="AJ428" s="5"/>
      <c r="AK428" s="5"/>
    </row>
    <row r="429" spans="1:37">
      <c r="A429">
        <f t="shared" si="45"/>
        <v>8</v>
      </c>
      <c r="B429" s="2">
        <v>421</v>
      </c>
      <c r="C429" s="3">
        <v>1.83</v>
      </c>
      <c r="D429" s="3">
        <v>2.14</v>
      </c>
      <c r="E429" s="3">
        <v>2.4700000000000002</v>
      </c>
      <c r="F429" s="3">
        <v>0.2</v>
      </c>
      <c r="G429" s="3">
        <v>1.58</v>
      </c>
      <c r="H429" s="3">
        <v>1.28</v>
      </c>
      <c r="I429" s="3">
        <v>1.76</v>
      </c>
      <c r="J429" s="3">
        <v>1.52</v>
      </c>
      <c r="K429" s="3">
        <v>1.25</v>
      </c>
      <c r="L429" s="3">
        <v>0.52</v>
      </c>
      <c r="M429" s="7">
        <f t="shared" si="49"/>
        <v>2.4700000000000002</v>
      </c>
      <c r="N429" s="7">
        <f t="shared" si="50"/>
        <v>2.14</v>
      </c>
      <c r="O429" s="7">
        <f t="shared" si="50"/>
        <v>1.83</v>
      </c>
      <c r="P429" s="7">
        <f t="shared" si="50"/>
        <v>1.76</v>
      </c>
      <c r="Q429" s="7">
        <f t="shared" si="50"/>
        <v>1.58</v>
      </c>
      <c r="R429" s="7">
        <f t="shared" si="50"/>
        <v>1.52</v>
      </c>
      <c r="S429" s="7">
        <f t="shared" si="50"/>
        <v>1.28</v>
      </c>
      <c r="T429" s="7">
        <f t="shared" si="50"/>
        <v>1.25</v>
      </c>
      <c r="U429" s="7">
        <f t="shared" si="50"/>
        <v>0.52</v>
      </c>
      <c r="V429" s="7">
        <f t="shared" si="50"/>
        <v>0.2</v>
      </c>
      <c r="W429" s="3">
        <f>SUM($M429:M429)-W$4</f>
        <v>-6.3233891998599017</v>
      </c>
      <c r="X429" s="3">
        <f>SUM($M429:N429)-X$4</f>
        <v>-4.3951904280213325</v>
      </c>
      <c r="Y429" s="3">
        <f>SUM($M429:O429)-Y$4</f>
        <v>-2.776991656182763</v>
      </c>
      <c r="Z429" s="3">
        <f>SUM($M429:P429)-Z$4</f>
        <v>-1.2287928843441929</v>
      </c>
      <c r="AA429" s="3">
        <f>SUM($M429:Q429)-AA$4</f>
        <v>0.13940588749437666</v>
      </c>
      <c r="AB429" s="3">
        <f>SUM($M429:R429)-AB$4</f>
        <v>1.4476046593329457</v>
      </c>
      <c r="AC429" s="3">
        <f>SUM($M429:S429)-AC$4</f>
        <v>2.5158034311715145</v>
      </c>
      <c r="AD429" s="3">
        <f>SUM($M429:T429)-AD$4</f>
        <v>3.5540022030100857</v>
      </c>
      <c r="AE429" s="3">
        <f>SUM($M429:U429)-AE$4</f>
        <v>3.8622009748486548</v>
      </c>
      <c r="AF429" s="3">
        <f>SUM($M429:V429)-AF$4</f>
        <v>3.8503997466872235</v>
      </c>
      <c r="AG429" s="3">
        <f t="shared" si="46"/>
        <v>3.8622009748486548</v>
      </c>
      <c r="AH429" s="17">
        <f t="shared" si="47"/>
        <v>9</v>
      </c>
      <c r="AI429" s="5">
        <f t="shared" si="48"/>
        <v>10.487799025151345</v>
      </c>
      <c r="AJ429" s="5"/>
      <c r="AK429" s="5"/>
    </row>
    <row r="430" spans="1:37">
      <c r="A430">
        <f t="shared" si="45"/>
        <v>8</v>
      </c>
      <c r="B430" s="2">
        <v>422</v>
      </c>
      <c r="C430" s="3">
        <v>0.99</v>
      </c>
      <c r="D430" s="3">
        <v>2.23</v>
      </c>
      <c r="E430" s="3">
        <v>2.46</v>
      </c>
      <c r="F430" s="3">
        <v>1.21</v>
      </c>
      <c r="G430" s="3">
        <v>1.17</v>
      </c>
      <c r="H430" s="3">
        <v>2.23</v>
      </c>
      <c r="I430" s="3">
        <v>2.13</v>
      </c>
      <c r="J430" s="3">
        <v>0.84</v>
      </c>
      <c r="K430" s="3">
        <v>1.6</v>
      </c>
      <c r="L430" s="3">
        <v>1.24</v>
      </c>
      <c r="M430" s="7">
        <f t="shared" si="49"/>
        <v>2.46</v>
      </c>
      <c r="N430" s="7">
        <f t="shared" si="50"/>
        <v>2.23</v>
      </c>
      <c r="O430" s="7">
        <f t="shared" si="50"/>
        <v>2.23</v>
      </c>
      <c r="P430" s="7">
        <f t="shared" si="50"/>
        <v>2.13</v>
      </c>
      <c r="Q430" s="7">
        <f t="shared" si="50"/>
        <v>1.6</v>
      </c>
      <c r="R430" s="7">
        <f t="shared" si="50"/>
        <v>1.24</v>
      </c>
      <c r="S430" s="7">
        <f t="shared" si="50"/>
        <v>1.21</v>
      </c>
      <c r="T430" s="7">
        <f t="shared" si="50"/>
        <v>1.17</v>
      </c>
      <c r="U430" s="7">
        <f t="shared" si="50"/>
        <v>0.99</v>
      </c>
      <c r="V430" s="7">
        <f t="shared" si="50"/>
        <v>0.84</v>
      </c>
      <c r="W430" s="3">
        <f>SUM($M430:M430)-W$4</f>
        <v>-6.3333891998599023</v>
      </c>
      <c r="X430" s="3">
        <f>SUM($M430:N430)-X$4</f>
        <v>-4.3151904280213333</v>
      </c>
      <c r="Y430" s="3">
        <f>SUM($M430:O430)-Y$4</f>
        <v>-2.2969916561827635</v>
      </c>
      <c r="Z430" s="3">
        <f>SUM($M430:P430)-Z$4</f>
        <v>-0.37879288434419323</v>
      </c>
      <c r="AA430" s="3">
        <f>SUM($M430:Q430)-AA$4</f>
        <v>1.0094058874943759</v>
      </c>
      <c r="AB430" s="3">
        <f>SUM($M430:R430)-AB$4</f>
        <v>2.0376046593329455</v>
      </c>
      <c r="AC430" s="3">
        <f>SUM($M430:S430)-AC$4</f>
        <v>3.0358034311715159</v>
      </c>
      <c r="AD430" s="3">
        <f>SUM($M430:T430)-AD$4</f>
        <v>3.994002203010087</v>
      </c>
      <c r="AE430" s="3">
        <f>SUM($M430:U430)-AE$4</f>
        <v>4.7722009748486567</v>
      </c>
      <c r="AF430" s="3">
        <f>SUM($M430:V430)-AF$4</f>
        <v>5.400399746687226</v>
      </c>
      <c r="AG430" s="3">
        <f t="shared" si="46"/>
        <v>5.400399746687226</v>
      </c>
      <c r="AH430" s="17">
        <f t="shared" si="47"/>
        <v>10</v>
      </c>
      <c r="AI430" s="5">
        <f t="shared" si="48"/>
        <v>10.699600253312775</v>
      </c>
      <c r="AJ430" s="5"/>
      <c r="AK430" s="5"/>
    </row>
    <row r="431" spans="1:37">
      <c r="A431">
        <f t="shared" si="45"/>
        <v>8</v>
      </c>
      <c r="B431" s="2">
        <v>423</v>
      </c>
      <c r="C431" s="3">
        <v>0.89</v>
      </c>
      <c r="D431" s="3">
        <v>0.23</v>
      </c>
      <c r="E431" s="3">
        <v>2.08</v>
      </c>
      <c r="F431" s="3">
        <v>0.31</v>
      </c>
      <c r="G431" s="3">
        <v>1.92</v>
      </c>
      <c r="H431" s="3">
        <v>1.47</v>
      </c>
      <c r="I431" s="3">
        <v>0.86</v>
      </c>
      <c r="J431" s="3">
        <v>2.38</v>
      </c>
      <c r="K431" s="3">
        <v>2.2000000000000002</v>
      </c>
      <c r="L431" s="3">
        <v>1.86</v>
      </c>
      <c r="M431" s="7">
        <f t="shared" si="49"/>
        <v>2.38</v>
      </c>
      <c r="N431" s="7">
        <f t="shared" si="50"/>
        <v>2.2000000000000002</v>
      </c>
      <c r="O431" s="7">
        <f t="shared" si="50"/>
        <v>2.08</v>
      </c>
      <c r="P431" s="7">
        <f t="shared" si="50"/>
        <v>1.92</v>
      </c>
      <c r="Q431" s="7">
        <f t="shared" si="50"/>
        <v>1.86</v>
      </c>
      <c r="R431" s="7">
        <f t="shared" si="50"/>
        <v>1.47</v>
      </c>
      <c r="S431" s="7">
        <f t="shared" si="50"/>
        <v>0.89</v>
      </c>
      <c r="T431" s="7">
        <f t="shared" si="50"/>
        <v>0.86</v>
      </c>
      <c r="U431" s="7">
        <f t="shared" si="50"/>
        <v>0.31</v>
      </c>
      <c r="V431" s="7">
        <f t="shared" si="50"/>
        <v>0.23</v>
      </c>
      <c r="W431" s="3">
        <f>SUM($M431:M431)-W$4</f>
        <v>-6.4133891998599024</v>
      </c>
      <c r="X431" s="3">
        <f>SUM($M431:N431)-X$4</f>
        <v>-4.4251904280213328</v>
      </c>
      <c r="Y431" s="3">
        <f>SUM($M431:O431)-Y$4</f>
        <v>-2.5569916561827633</v>
      </c>
      <c r="Z431" s="3">
        <f>SUM($M431:P431)-Z$4</f>
        <v>-0.84879288434419387</v>
      </c>
      <c r="AA431" s="3">
        <f>SUM($M431:Q431)-AA$4</f>
        <v>0.79940588749437502</v>
      </c>
      <c r="AB431" s="3">
        <f>SUM($M431:R431)-AB$4</f>
        <v>2.0576046593329451</v>
      </c>
      <c r="AC431" s="3">
        <f>SUM($M431:S431)-AC$4</f>
        <v>2.7358034311715151</v>
      </c>
      <c r="AD431" s="3">
        <f>SUM($M431:T431)-AD$4</f>
        <v>3.3840022030100858</v>
      </c>
      <c r="AE431" s="3">
        <f>SUM($M431:U431)-AE$4</f>
        <v>3.4822009748486558</v>
      </c>
      <c r="AF431" s="3">
        <f>SUM($M431:V431)-AF$4</f>
        <v>3.5003997466872256</v>
      </c>
      <c r="AG431" s="3">
        <f t="shared" si="46"/>
        <v>3.5003997466872256</v>
      </c>
      <c r="AH431" s="17">
        <f t="shared" si="47"/>
        <v>10</v>
      </c>
      <c r="AI431" s="5">
        <f t="shared" si="48"/>
        <v>10.699600253312775</v>
      </c>
      <c r="AJ431" s="5"/>
      <c r="AK431" s="5"/>
    </row>
    <row r="432" spans="1:37">
      <c r="A432">
        <f t="shared" si="45"/>
        <v>8</v>
      </c>
      <c r="B432" s="2">
        <v>424</v>
      </c>
      <c r="C432" s="3">
        <v>1.37</v>
      </c>
      <c r="D432" s="3">
        <v>0.6</v>
      </c>
      <c r="E432" s="3">
        <v>0.3</v>
      </c>
      <c r="F432" s="3">
        <v>2.44</v>
      </c>
      <c r="G432" s="3">
        <v>1.5</v>
      </c>
      <c r="H432" s="3">
        <v>1.66</v>
      </c>
      <c r="I432" s="3">
        <v>1.58</v>
      </c>
      <c r="J432" s="3">
        <v>1.57</v>
      </c>
      <c r="K432" s="3">
        <v>0.37</v>
      </c>
      <c r="L432" s="3">
        <v>1.95</v>
      </c>
      <c r="M432" s="7">
        <f t="shared" si="49"/>
        <v>2.44</v>
      </c>
      <c r="N432" s="7">
        <f t="shared" si="50"/>
        <v>1.95</v>
      </c>
      <c r="O432" s="7">
        <f t="shared" si="50"/>
        <v>1.66</v>
      </c>
      <c r="P432" s="7">
        <f t="shared" si="50"/>
        <v>1.58</v>
      </c>
      <c r="Q432" s="7">
        <f t="shared" si="50"/>
        <v>1.57</v>
      </c>
      <c r="R432" s="7">
        <f t="shared" si="50"/>
        <v>1.5</v>
      </c>
      <c r="S432" s="7">
        <f t="shared" si="50"/>
        <v>1.37</v>
      </c>
      <c r="T432" s="7">
        <f t="shared" si="50"/>
        <v>0.6</v>
      </c>
      <c r="U432" s="7">
        <f t="shared" si="50"/>
        <v>0.37</v>
      </c>
      <c r="V432" s="7">
        <f t="shared" si="50"/>
        <v>0.3</v>
      </c>
      <c r="W432" s="3">
        <f>SUM($M432:M432)-W$4</f>
        <v>-6.3533891998599028</v>
      </c>
      <c r="X432" s="3">
        <f>SUM($M432:N432)-X$4</f>
        <v>-4.6151904280213332</v>
      </c>
      <c r="Y432" s="3">
        <f>SUM($M432:O432)-Y$4</f>
        <v>-3.1669916561827636</v>
      </c>
      <c r="Z432" s="3">
        <f>SUM($M432:P432)-Z$4</f>
        <v>-1.798792884344194</v>
      </c>
      <c r="AA432" s="3">
        <f>SUM($M432:Q432)-AA$4</f>
        <v>-0.44059411250562519</v>
      </c>
      <c r="AB432" s="3">
        <f>SUM($M432:R432)-AB$4</f>
        <v>0.84760465933294427</v>
      </c>
      <c r="AC432" s="3">
        <f>SUM($M432:S432)-AC$4</f>
        <v>2.0058034311715147</v>
      </c>
      <c r="AD432" s="3">
        <f>SUM($M432:T432)-AD$4</f>
        <v>2.3940022030100856</v>
      </c>
      <c r="AE432" s="3">
        <f>SUM($M432:U432)-AE$4</f>
        <v>2.5522009748486543</v>
      </c>
      <c r="AF432" s="3">
        <f>SUM($M432:V432)-AF$4</f>
        <v>2.6403997466872244</v>
      </c>
      <c r="AG432" s="3">
        <f t="shared" si="46"/>
        <v>2.6403997466872244</v>
      </c>
      <c r="AH432" s="17">
        <f t="shared" si="47"/>
        <v>10</v>
      </c>
      <c r="AI432" s="5">
        <f t="shared" si="48"/>
        <v>10.699600253312775</v>
      </c>
      <c r="AJ432" s="5"/>
      <c r="AK432" s="5"/>
    </row>
    <row r="433" spans="1:37">
      <c r="A433">
        <f t="shared" si="45"/>
        <v>8</v>
      </c>
      <c r="B433" s="2">
        <v>425</v>
      </c>
      <c r="C433" s="3">
        <v>1.47</v>
      </c>
      <c r="D433" s="3">
        <v>1.7</v>
      </c>
      <c r="E433" s="3">
        <v>1.5</v>
      </c>
      <c r="F433" s="3">
        <v>2.4300000000000002</v>
      </c>
      <c r="G433" s="3">
        <v>1.82</v>
      </c>
      <c r="H433" s="3">
        <v>1.28</v>
      </c>
      <c r="I433" s="3">
        <v>0.86</v>
      </c>
      <c r="J433" s="3">
        <v>1.74</v>
      </c>
      <c r="K433" s="3">
        <v>2.2400000000000002</v>
      </c>
      <c r="L433" s="3">
        <v>2.27</v>
      </c>
      <c r="M433" s="7">
        <f t="shared" si="49"/>
        <v>2.4300000000000002</v>
      </c>
      <c r="N433" s="7">
        <f t="shared" si="50"/>
        <v>2.27</v>
      </c>
      <c r="O433" s="7">
        <f t="shared" si="50"/>
        <v>2.2400000000000002</v>
      </c>
      <c r="P433" s="7">
        <f t="shared" si="50"/>
        <v>1.82</v>
      </c>
      <c r="Q433" s="7">
        <f t="shared" si="50"/>
        <v>1.74</v>
      </c>
      <c r="R433" s="7">
        <f t="shared" si="50"/>
        <v>1.7</v>
      </c>
      <c r="S433" s="7">
        <f t="shared" si="50"/>
        <v>1.5</v>
      </c>
      <c r="T433" s="7">
        <f t="shared" si="50"/>
        <v>1.47</v>
      </c>
      <c r="U433" s="7">
        <f t="shared" si="50"/>
        <v>1.28</v>
      </c>
      <c r="V433" s="7">
        <f t="shared" si="50"/>
        <v>0.86</v>
      </c>
      <c r="W433" s="3">
        <f>SUM($M433:M433)-W$4</f>
        <v>-6.3633891998599026</v>
      </c>
      <c r="X433" s="3">
        <f>SUM($M433:N433)-X$4</f>
        <v>-4.3051904280213327</v>
      </c>
      <c r="Y433" s="3">
        <f>SUM($M433:O433)-Y$4</f>
        <v>-2.276991656182763</v>
      </c>
      <c r="Z433" s="3">
        <f>SUM($M433:P433)-Z$4</f>
        <v>-0.66879288434419415</v>
      </c>
      <c r="AA433" s="3">
        <f>SUM($M433:Q433)-AA$4</f>
        <v>0.85940588749437552</v>
      </c>
      <c r="AB433" s="3">
        <f>SUM($M433:R433)-AB$4</f>
        <v>2.3476046593329443</v>
      </c>
      <c r="AC433" s="3">
        <f>SUM($M433:S433)-AC$4</f>
        <v>3.6358034311715137</v>
      </c>
      <c r="AD433" s="3">
        <f>SUM($M433:T433)-AD$4</f>
        <v>4.8940022030100856</v>
      </c>
      <c r="AE433" s="3">
        <f>SUM($M433:U433)-AE$4</f>
        <v>5.9622009748486544</v>
      </c>
      <c r="AF433" s="3">
        <f>SUM($M433:V433)-AF$4</f>
        <v>6.6103997466872233</v>
      </c>
      <c r="AG433" s="3">
        <f t="shared" si="46"/>
        <v>6.6103997466872233</v>
      </c>
      <c r="AH433" s="17">
        <f t="shared" si="47"/>
        <v>10</v>
      </c>
      <c r="AI433" s="5">
        <f t="shared" si="48"/>
        <v>10.699600253312775</v>
      </c>
      <c r="AJ433" s="5"/>
      <c r="AK433" s="5"/>
    </row>
    <row r="434" spans="1:37">
      <c r="A434">
        <f t="shared" si="45"/>
        <v>8</v>
      </c>
      <c r="B434" s="2">
        <v>426</v>
      </c>
      <c r="C434" s="3">
        <v>2.15</v>
      </c>
      <c r="D434" s="3">
        <v>1.55</v>
      </c>
      <c r="E434" s="3">
        <v>1.25</v>
      </c>
      <c r="F434" s="3">
        <v>0.21</v>
      </c>
      <c r="G434" s="3">
        <v>2.0099999999999998</v>
      </c>
      <c r="H434" s="3">
        <v>2.38</v>
      </c>
      <c r="I434" s="3">
        <v>0.44</v>
      </c>
      <c r="J434" s="3">
        <v>1.55</v>
      </c>
      <c r="K434" s="3">
        <v>0.76</v>
      </c>
      <c r="L434" s="3">
        <v>1.1100000000000001</v>
      </c>
      <c r="M434" s="7">
        <f t="shared" si="49"/>
        <v>2.38</v>
      </c>
      <c r="N434" s="7">
        <f t="shared" si="50"/>
        <v>2.15</v>
      </c>
      <c r="O434" s="7">
        <f t="shared" si="50"/>
        <v>2.0099999999999998</v>
      </c>
      <c r="P434" s="7">
        <f t="shared" si="50"/>
        <v>1.55</v>
      </c>
      <c r="Q434" s="7">
        <f t="shared" si="50"/>
        <v>1.55</v>
      </c>
      <c r="R434" s="7">
        <f t="shared" si="50"/>
        <v>1.25</v>
      </c>
      <c r="S434" s="7">
        <f t="shared" si="50"/>
        <v>1.1100000000000001</v>
      </c>
      <c r="T434" s="7">
        <f t="shared" si="50"/>
        <v>0.76</v>
      </c>
      <c r="U434" s="7">
        <f t="shared" si="50"/>
        <v>0.44</v>
      </c>
      <c r="V434" s="7">
        <f t="shared" si="50"/>
        <v>0.21</v>
      </c>
      <c r="W434" s="3">
        <f>SUM($M434:M434)-W$4</f>
        <v>-6.4133891998599024</v>
      </c>
      <c r="X434" s="3">
        <f>SUM($M434:N434)-X$4</f>
        <v>-4.4751904280213335</v>
      </c>
      <c r="Y434" s="3">
        <f>SUM($M434:O434)-Y$4</f>
        <v>-2.6769916561827642</v>
      </c>
      <c r="Z434" s="3">
        <f>SUM($M434:P434)-Z$4</f>
        <v>-1.3387928843441941</v>
      </c>
      <c r="AA434" s="3">
        <f>SUM($M434:Q434)-AA$4</f>
        <v>-5.941125056239116E-4</v>
      </c>
      <c r="AB434" s="3">
        <f>SUM($M434:R434)-AB$4</f>
        <v>1.0376046593329455</v>
      </c>
      <c r="AC434" s="3">
        <f>SUM($M434:S434)-AC$4</f>
        <v>1.9358034311715144</v>
      </c>
      <c r="AD434" s="3">
        <f>SUM($M434:T434)-AD$4</f>
        <v>2.4840022030100855</v>
      </c>
      <c r="AE434" s="3">
        <f>SUM($M434:U434)-AE$4</f>
        <v>2.7122009748486544</v>
      </c>
      <c r="AF434" s="3">
        <f>SUM($M434:V434)-AF$4</f>
        <v>2.7103997466872247</v>
      </c>
      <c r="AG434" s="3">
        <f t="shared" si="46"/>
        <v>2.7122009748486544</v>
      </c>
      <c r="AH434" s="17">
        <f t="shared" si="47"/>
        <v>9</v>
      </c>
      <c r="AI434" s="5">
        <f t="shared" si="48"/>
        <v>10.487799025151345</v>
      </c>
      <c r="AJ434" s="5"/>
      <c r="AK434" s="5"/>
    </row>
    <row r="435" spans="1:37">
      <c r="A435">
        <f t="shared" si="45"/>
        <v>2</v>
      </c>
      <c r="B435" s="2">
        <v>427</v>
      </c>
      <c r="C435" s="3">
        <v>0.4</v>
      </c>
      <c r="D435" s="3">
        <v>1</v>
      </c>
      <c r="E435" s="3">
        <v>0.69</v>
      </c>
      <c r="F435" s="3">
        <v>0.88</v>
      </c>
      <c r="G435" s="3">
        <v>0.41</v>
      </c>
      <c r="H435" s="3">
        <v>0.68</v>
      </c>
      <c r="I435" s="3">
        <v>1.71</v>
      </c>
      <c r="J435" s="3">
        <v>1.1399999999999999</v>
      </c>
      <c r="K435" s="3">
        <v>2.4</v>
      </c>
      <c r="L435" s="3">
        <v>1.02</v>
      </c>
      <c r="M435" s="7">
        <f t="shared" si="49"/>
        <v>2.4</v>
      </c>
      <c r="N435" s="7">
        <f t="shared" si="50"/>
        <v>1.71</v>
      </c>
      <c r="O435" s="7">
        <f t="shared" si="50"/>
        <v>1.1399999999999999</v>
      </c>
      <c r="P435" s="7">
        <f t="shared" si="50"/>
        <v>1.02</v>
      </c>
      <c r="Q435" s="7">
        <f t="shared" si="50"/>
        <v>1</v>
      </c>
      <c r="R435" s="7">
        <f t="shared" si="50"/>
        <v>0.88</v>
      </c>
      <c r="S435" s="7">
        <f t="shared" si="50"/>
        <v>0.69</v>
      </c>
      <c r="T435" s="7">
        <f t="shared" si="50"/>
        <v>0.68</v>
      </c>
      <c r="U435" s="7">
        <f t="shared" si="50"/>
        <v>0.41</v>
      </c>
      <c r="V435" s="7">
        <f t="shared" si="50"/>
        <v>0.4</v>
      </c>
      <c r="W435" s="3">
        <f>SUM($M435:M435)-W$4</f>
        <v>-6.393389199859902</v>
      </c>
      <c r="X435" s="3">
        <f>SUM($M435:N435)-X$4</f>
        <v>-4.8951904280213334</v>
      </c>
      <c r="Y435" s="3">
        <f>SUM($M435:O435)-Y$4</f>
        <v>-3.9669916561827643</v>
      </c>
      <c r="Z435" s="3">
        <f>SUM($M435:P435)-Z$4</f>
        <v>-3.1587928843441944</v>
      </c>
      <c r="AA435" s="3">
        <f>SUM($M435:Q435)-AA$4</f>
        <v>-2.3705941125056249</v>
      </c>
      <c r="AB435" s="3">
        <f>SUM($M435:R435)-AB$4</f>
        <v>-1.7023953406670547</v>
      </c>
      <c r="AC435" s="3">
        <f>SUM($M435:S435)-AC$4</f>
        <v>-1.2241965688284857</v>
      </c>
      <c r="AD435" s="3">
        <f>SUM($M435:T435)-AD$4</f>
        <v>-0.75599779698991476</v>
      </c>
      <c r="AE435" s="3">
        <f>SUM($M435:U435)-AE$4</f>
        <v>-0.55779902515134516</v>
      </c>
      <c r="AF435" s="3">
        <f>SUM($M435:V435)-AF$4</f>
        <v>-0.36960025331277535</v>
      </c>
      <c r="AG435" s="3">
        <f t="shared" si="46"/>
        <v>-0.36960025331277535</v>
      </c>
      <c r="AH435" s="17">
        <f t="shared" si="47"/>
        <v>0</v>
      </c>
      <c r="AI435" s="5">
        <f t="shared" si="48"/>
        <v>0</v>
      </c>
      <c r="AJ435" s="5"/>
      <c r="AK435" s="5"/>
    </row>
    <row r="436" spans="1:37">
      <c r="A436">
        <f t="shared" si="45"/>
        <v>8</v>
      </c>
      <c r="B436" s="2">
        <v>428</v>
      </c>
      <c r="C436" s="3">
        <v>0.76</v>
      </c>
      <c r="D436" s="3">
        <v>0.78</v>
      </c>
      <c r="E436" s="3">
        <v>2.13</v>
      </c>
      <c r="F436" s="3">
        <v>2.4900000000000002</v>
      </c>
      <c r="G436" s="3">
        <v>1.97</v>
      </c>
      <c r="H436" s="3">
        <v>1.83</v>
      </c>
      <c r="I436" s="3">
        <v>0.63</v>
      </c>
      <c r="J436" s="3">
        <v>2.2999999999999998</v>
      </c>
      <c r="K436" s="3">
        <v>1.18</v>
      </c>
      <c r="L436" s="3">
        <v>0.41</v>
      </c>
      <c r="M436" s="7">
        <f t="shared" si="49"/>
        <v>2.4900000000000002</v>
      </c>
      <c r="N436" s="7">
        <f t="shared" si="50"/>
        <v>2.2999999999999998</v>
      </c>
      <c r="O436" s="7">
        <f t="shared" si="50"/>
        <v>2.13</v>
      </c>
      <c r="P436" s="7">
        <f t="shared" si="50"/>
        <v>1.97</v>
      </c>
      <c r="Q436" s="7">
        <f t="shared" si="50"/>
        <v>1.83</v>
      </c>
      <c r="R436" s="7">
        <f t="shared" si="50"/>
        <v>1.18</v>
      </c>
      <c r="S436" s="7">
        <f t="shared" si="50"/>
        <v>0.78</v>
      </c>
      <c r="T436" s="7">
        <f t="shared" si="50"/>
        <v>0.76</v>
      </c>
      <c r="U436" s="7">
        <f t="shared" si="50"/>
        <v>0.63</v>
      </c>
      <c r="V436" s="7">
        <f t="shared" si="50"/>
        <v>0.41</v>
      </c>
      <c r="W436" s="3">
        <f>SUM($M436:M436)-W$4</f>
        <v>-6.3033891998599021</v>
      </c>
      <c r="X436" s="3">
        <f>SUM($M436:N436)-X$4</f>
        <v>-4.2151904280213328</v>
      </c>
      <c r="Y436" s="3">
        <f>SUM($M436:O436)-Y$4</f>
        <v>-2.2969916561827635</v>
      </c>
      <c r="Z436" s="3">
        <f>SUM($M436:P436)-Z$4</f>
        <v>-0.53879288434419337</v>
      </c>
      <c r="AA436" s="3">
        <f>SUM($M436:Q436)-AA$4</f>
        <v>1.0794058874943762</v>
      </c>
      <c r="AB436" s="3">
        <f>SUM($M436:R436)-AB$4</f>
        <v>2.0476046593329453</v>
      </c>
      <c r="AC436" s="3">
        <f>SUM($M436:S436)-AC$4</f>
        <v>2.6158034311715141</v>
      </c>
      <c r="AD436" s="3">
        <f>SUM($M436:T436)-AD$4</f>
        <v>3.1640022030100852</v>
      </c>
      <c r="AE436" s="3">
        <f>SUM($M436:U436)-AE$4</f>
        <v>3.5822009748486554</v>
      </c>
      <c r="AF436" s="3">
        <f>SUM($M436:V436)-AF$4</f>
        <v>3.780399746687225</v>
      </c>
      <c r="AG436" s="3">
        <f t="shared" si="46"/>
        <v>3.780399746687225</v>
      </c>
      <c r="AH436" s="17">
        <f t="shared" si="47"/>
        <v>10</v>
      </c>
      <c r="AI436" s="5">
        <f t="shared" si="48"/>
        <v>10.699600253312775</v>
      </c>
      <c r="AJ436" s="5"/>
      <c r="AK436" s="5"/>
    </row>
    <row r="437" spans="1:37">
      <c r="A437">
        <f t="shared" si="45"/>
        <v>7</v>
      </c>
      <c r="B437" s="2">
        <v>429</v>
      </c>
      <c r="C437" s="3">
        <v>1.61</v>
      </c>
      <c r="D437" s="3">
        <v>0.32</v>
      </c>
      <c r="E437" s="3">
        <v>0.57999999999999996</v>
      </c>
      <c r="F437" s="3">
        <v>1.85</v>
      </c>
      <c r="G437" s="3">
        <v>1.37</v>
      </c>
      <c r="H437" s="3">
        <v>1.6</v>
      </c>
      <c r="I437" s="3">
        <v>1.6</v>
      </c>
      <c r="J437" s="3">
        <v>1</v>
      </c>
      <c r="K437" s="3">
        <v>1.23</v>
      </c>
      <c r="L437" s="3">
        <v>0.77</v>
      </c>
      <c r="M437" s="7">
        <f t="shared" si="49"/>
        <v>1.85</v>
      </c>
      <c r="N437" s="7">
        <f t="shared" si="50"/>
        <v>1.61</v>
      </c>
      <c r="O437" s="7">
        <f t="shared" si="50"/>
        <v>1.6</v>
      </c>
      <c r="P437" s="7">
        <f t="shared" si="50"/>
        <v>1.6</v>
      </c>
      <c r="Q437" s="7">
        <f t="shared" si="50"/>
        <v>1.37</v>
      </c>
      <c r="R437" s="7">
        <f t="shared" si="50"/>
        <v>1.23</v>
      </c>
      <c r="S437" s="7">
        <f t="shared" si="50"/>
        <v>1</v>
      </c>
      <c r="T437" s="7">
        <f t="shared" si="50"/>
        <v>0.77</v>
      </c>
      <c r="U437" s="7">
        <f t="shared" si="50"/>
        <v>0.57999999999999996</v>
      </c>
      <c r="V437" s="7">
        <f t="shared" si="50"/>
        <v>0.32</v>
      </c>
      <c r="W437" s="3">
        <f>SUM($M437:M437)-W$4</f>
        <v>-6.9433891998599027</v>
      </c>
      <c r="X437" s="3">
        <f>SUM($M437:N437)-X$4</f>
        <v>-5.5451904280213329</v>
      </c>
      <c r="Y437" s="3">
        <f>SUM($M437:O437)-Y$4</f>
        <v>-4.1569916561827629</v>
      </c>
      <c r="Z437" s="3">
        <f>SUM($M437:P437)-Z$4</f>
        <v>-2.7687928843441938</v>
      </c>
      <c r="AA437" s="3">
        <f>SUM($M437:Q437)-AA$4</f>
        <v>-1.6105941125056233</v>
      </c>
      <c r="AB437" s="3">
        <f>SUM($M437:R437)-AB$4</f>
        <v>-0.59239534066705346</v>
      </c>
      <c r="AC437" s="3">
        <f>SUM($M437:S437)-AC$4</f>
        <v>0.195803431171516</v>
      </c>
      <c r="AD437" s="3">
        <f>SUM($M437:T437)-AD$4</f>
        <v>0.7540022030100868</v>
      </c>
      <c r="AE437" s="3">
        <f>SUM($M437:U437)-AE$4</f>
        <v>1.1222009748486563</v>
      </c>
      <c r="AF437" s="3">
        <f>SUM($M437:V437)-AF$4</f>
        <v>1.2303997466872261</v>
      </c>
      <c r="AG437" s="3">
        <f t="shared" si="46"/>
        <v>1.2303997466872261</v>
      </c>
      <c r="AH437" s="17">
        <f t="shared" si="47"/>
        <v>10</v>
      </c>
      <c r="AI437" s="5">
        <f t="shared" si="48"/>
        <v>10.699600253312775</v>
      </c>
      <c r="AJ437" s="5"/>
      <c r="AK437" s="5"/>
    </row>
    <row r="438" spans="1:37">
      <c r="A438">
        <f t="shared" si="45"/>
        <v>6</v>
      </c>
      <c r="B438" s="2">
        <v>430</v>
      </c>
      <c r="C438" s="3">
        <v>0.99</v>
      </c>
      <c r="D438" s="3">
        <v>0.52</v>
      </c>
      <c r="E438" s="3">
        <v>1.93</v>
      </c>
      <c r="F438" s="3">
        <v>0.98</v>
      </c>
      <c r="G438" s="3">
        <v>0.23</v>
      </c>
      <c r="H438" s="3">
        <v>1.69</v>
      </c>
      <c r="I438" s="3">
        <v>0.2</v>
      </c>
      <c r="J438" s="3">
        <v>0.81</v>
      </c>
      <c r="K438" s="3">
        <v>1.06</v>
      </c>
      <c r="L438" s="3">
        <v>2.3199999999999998</v>
      </c>
      <c r="M438" s="7">
        <f t="shared" si="49"/>
        <v>2.3199999999999998</v>
      </c>
      <c r="N438" s="7">
        <f t="shared" si="50"/>
        <v>1.93</v>
      </c>
      <c r="O438" s="7">
        <f t="shared" si="50"/>
        <v>1.69</v>
      </c>
      <c r="P438" s="7">
        <f t="shared" si="50"/>
        <v>1.06</v>
      </c>
      <c r="Q438" s="7">
        <f t="shared" si="50"/>
        <v>0.99</v>
      </c>
      <c r="R438" s="7">
        <f t="shared" si="50"/>
        <v>0.98</v>
      </c>
      <c r="S438" s="7">
        <f t="shared" si="50"/>
        <v>0.81</v>
      </c>
      <c r="T438" s="7">
        <f t="shared" si="50"/>
        <v>0.52</v>
      </c>
      <c r="U438" s="7">
        <f t="shared" si="50"/>
        <v>0.23</v>
      </c>
      <c r="V438" s="7">
        <f t="shared" si="50"/>
        <v>0.2</v>
      </c>
      <c r="W438" s="3">
        <f>SUM($M438:M438)-W$4</f>
        <v>-6.473389199859902</v>
      </c>
      <c r="X438" s="3">
        <f>SUM($M438:N438)-X$4</f>
        <v>-4.7551904280213328</v>
      </c>
      <c r="Y438" s="3">
        <f>SUM($M438:O438)-Y$4</f>
        <v>-3.2769916561827639</v>
      </c>
      <c r="Z438" s="3">
        <f>SUM($M438:P438)-Z$4</f>
        <v>-2.4287928843441939</v>
      </c>
      <c r="AA438" s="3">
        <f>SUM($M438:Q438)-AA$4</f>
        <v>-1.6505941125056243</v>
      </c>
      <c r="AB438" s="3">
        <f>SUM($M438:R438)-AB$4</f>
        <v>-0.88239534066705438</v>
      </c>
      <c r="AC438" s="3">
        <f>SUM($M438:S438)-AC$4</f>
        <v>-0.28419656882848443</v>
      </c>
      <c r="AD438" s="3">
        <f>SUM($M438:T438)-AD$4</f>
        <v>2.4002203010086376E-2</v>
      </c>
      <c r="AE438" s="3">
        <f>SUM($M438:U438)-AE$4</f>
        <v>4.2200974848656259E-2</v>
      </c>
      <c r="AF438" s="3">
        <f>SUM($M438:V438)-AF$4</f>
        <v>3.0399746687225004E-2</v>
      </c>
      <c r="AG438" s="3">
        <f t="shared" si="46"/>
        <v>4.2200974848656259E-2</v>
      </c>
      <c r="AH438" s="17">
        <f t="shared" si="47"/>
        <v>9</v>
      </c>
      <c r="AI438" s="5">
        <f t="shared" si="48"/>
        <v>10.487799025151345</v>
      </c>
      <c r="AJ438" s="5"/>
      <c r="AK438" s="5"/>
    </row>
    <row r="439" spans="1:37">
      <c r="A439">
        <f t="shared" si="45"/>
        <v>6</v>
      </c>
      <c r="B439" s="2">
        <v>431</v>
      </c>
      <c r="C439" s="3">
        <v>0.63</v>
      </c>
      <c r="D439" s="3">
        <v>0.59</v>
      </c>
      <c r="E439" s="3">
        <v>1.54</v>
      </c>
      <c r="F439" s="3">
        <v>0.52</v>
      </c>
      <c r="G439" s="3">
        <v>1.66</v>
      </c>
      <c r="H439" s="3">
        <v>2.14</v>
      </c>
      <c r="I439" s="3">
        <v>1.75</v>
      </c>
      <c r="J439" s="3">
        <v>1.65</v>
      </c>
      <c r="K439" s="3">
        <v>0.28000000000000003</v>
      </c>
      <c r="L439" s="3">
        <v>0.31</v>
      </c>
      <c r="M439" s="7">
        <f t="shared" si="49"/>
        <v>2.14</v>
      </c>
      <c r="N439" s="7">
        <f t="shared" si="50"/>
        <v>1.75</v>
      </c>
      <c r="O439" s="7">
        <f t="shared" si="50"/>
        <v>1.66</v>
      </c>
      <c r="P439" s="7">
        <f t="shared" si="50"/>
        <v>1.65</v>
      </c>
      <c r="Q439" s="7">
        <f t="shared" si="50"/>
        <v>1.54</v>
      </c>
      <c r="R439" s="7">
        <f t="shared" si="50"/>
        <v>0.63</v>
      </c>
      <c r="S439" s="7">
        <f t="shared" si="50"/>
        <v>0.59</v>
      </c>
      <c r="T439" s="7">
        <f t="shared" si="50"/>
        <v>0.52</v>
      </c>
      <c r="U439" s="7">
        <f t="shared" si="50"/>
        <v>0.31</v>
      </c>
      <c r="V439" s="7">
        <f t="shared" si="50"/>
        <v>0.28000000000000003</v>
      </c>
      <c r="W439" s="3">
        <f>SUM($M439:M439)-W$4</f>
        <v>-6.6533891998599017</v>
      </c>
      <c r="X439" s="3">
        <f>SUM($M439:N439)-X$4</f>
        <v>-5.1151904280213323</v>
      </c>
      <c r="Y439" s="3">
        <f>SUM($M439:O439)-Y$4</f>
        <v>-3.6669916561827636</v>
      </c>
      <c r="Z439" s="3">
        <f>SUM($M439:P439)-Z$4</f>
        <v>-2.2287928843441946</v>
      </c>
      <c r="AA439" s="3">
        <f>SUM($M439:Q439)-AA$4</f>
        <v>-0.90059411250562604</v>
      </c>
      <c r="AB439" s="3">
        <f>SUM($M439:R439)-AB$4</f>
        <v>-0.48239534066705581</v>
      </c>
      <c r="AC439" s="3">
        <f>SUM($M439:S439)-AC$4</f>
        <v>-0.10419656882848649</v>
      </c>
      <c r="AD439" s="3">
        <f>SUM($M439:T439)-AD$4</f>
        <v>0.20400220301008432</v>
      </c>
      <c r="AE439" s="3">
        <f>SUM($M439:U439)-AE$4</f>
        <v>0.30220097484865427</v>
      </c>
      <c r="AF439" s="3">
        <f>SUM($M439:V439)-AF$4</f>
        <v>0.37039974668722309</v>
      </c>
      <c r="AG439" s="3">
        <f t="shared" si="46"/>
        <v>0.37039974668722309</v>
      </c>
      <c r="AH439" s="17">
        <f t="shared" si="47"/>
        <v>10</v>
      </c>
      <c r="AI439" s="5">
        <f t="shared" si="48"/>
        <v>10.699600253312775</v>
      </c>
      <c r="AJ439" s="5"/>
      <c r="AK439" s="5"/>
    </row>
    <row r="440" spans="1:37">
      <c r="A440">
        <f t="shared" si="45"/>
        <v>8</v>
      </c>
      <c r="B440" s="2">
        <v>432</v>
      </c>
      <c r="C440" s="3">
        <v>1.67</v>
      </c>
      <c r="D440" s="3">
        <v>0.22</v>
      </c>
      <c r="E440" s="3">
        <v>2.39</v>
      </c>
      <c r="F440" s="3">
        <v>1.48</v>
      </c>
      <c r="G440" s="3">
        <v>0.98</v>
      </c>
      <c r="H440" s="3">
        <v>2.23</v>
      </c>
      <c r="I440" s="3">
        <v>0.77</v>
      </c>
      <c r="J440" s="3">
        <v>2.3199999999999998</v>
      </c>
      <c r="K440" s="3">
        <v>2.2200000000000002</v>
      </c>
      <c r="L440" s="3">
        <v>0.43</v>
      </c>
      <c r="M440" s="7">
        <f t="shared" si="49"/>
        <v>2.39</v>
      </c>
      <c r="N440" s="7">
        <f t="shared" si="50"/>
        <v>2.3199999999999998</v>
      </c>
      <c r="O440" s="7">
        <f t="shared" si="50"/>
        <v>2.23</v>
      </c>
      <c r="P440" s="7">
        <f t="shared" si="50"/>
        <v>2.2200000000000002</v>
      </c>
      <c r="Q440" s="7">
        <f t="shared" si="50"/>
        <v>1.67</v>
      </c>
      <c r="R440" s="7">
        <f t="shared" si="50"/>
        <v>1.48</v>
      </c>
      <c r="S440" s="7">
        <f t="shared" si="50"/>
        <v>0.98</v>
      </c>
      <c r="T440" s="7">
        <f t="shared" si="50"/>
        <v>0.77</v>
      </c>
      <c r="U440" s="7">
        <f t="shared" si="50"/>
        <v>0.43</v>
      </c>
      <c r="V440" s="7">
        <f t="shared" si="50"/>
        <v>0.22</v>
      </c>
      <c r="W440" s="3">
        <f>SUM($M440:M440)-W$4</f>
        <v>-6.4033891998599017</v>
      </c>
      <c r="X440" s="3">
        <f>SUM($M440:N440)-X$4</f>
        <v>-4.2951904280213329</v>
      </c>
      <c r="Y440" s="3">
        <f>SUM($M440:O440)-Y$4</f>
        <v>-2.2769916561827639</v>
      </c>
      <c r="Z440" s="3">
        <f>SUM($M440:P440)-Z$4</f>
        <v>-0.26879288434419379</v>
      </c>
      <c r="AA440" s="3">
        <f>SUM($M440:Q440)-AA$4</f>
        <v>1.1894058874943756</v>
      </c>
      <c r="AB440" s="3">
        <f>SUM($M440:R440)-AB$4</f>
        <v>2.4576046593329455</v>
      </c>
      <c r="AC440" s="3">
        <f>SUM($M440:S440)-AC$4</f>
        <v>3.2258034311715154</v>
      </c>
      <c r="AD440" s="3">
        <f>SUM($M440:T440)-AD$4</f>
        <v>3.7840022030100862</v>
      </c>
      <c r="AE440" s="3">
        <f>SUM($M440:U440)-AE$4</f>
        <v>4.0022009748486553</v>
      </c>
      <c r="AF440" s="3">
        <f>SUM($M440:V440)-AF$4</f>
        <v>4.0103997466872254</v>
      </c>
      <c r="AG440" s="3">
        <f t="shared" si="46"/>
        <v>4.0103997466872254</v>
      </c>
      <c r="AH440" s="17">
        <f t="shared" si="47"/>
        <v>10</v>
      </c>
      <c r="AI440" s="5">
        <f t="shared" si="48"/>
        <v>10.699600253312775</v>
      </c>
      <c r="AJ440" s="5"/>
      <c r="AK440" s="5"/>
    </row>
    <row r="441" spans="1:37">
      <c r="A441">
        <f t="shared" si="45"/>
        <v>8</v>
      </c>
      <c r="B441" s="2">
        <v>433</v>
      </c>
      <c r="C441" s="3">
        <v>0.65</v>
      </c>
      <c r="D441" s="3">
        <v>1.24</v>
      </c>
      <c r="E441" s="3">
        <v>1.95</v>
      </c>
      <c r="F441" s="3">
        <v>0.59</v>
      </c>
      <c r="G441" s="3">
        <v>2.0299999999999998</v>
      </c>
      <c r="H441" s="3">
        <v>0.65</v>
      </c>
      <c r="I441" s="3">
        <v>0.31</v>
      </c>
      <c r="J441" s="3">
        <v>1.58</v>
      </c>
      <c r="K441" s="3">
        <v>2.48</v>
      </c>
      <c r="L441" s="3">
        <v>0.24</v>
      </c>
      <c r="M441" s="7">
        <f t="shared" si="49"/>
        <v>2.48</v>
      </c>
      <c r="N441" s="7">
        <f t="shared" si="50"/>
        <v>2.0299999999999998</v>
      </c>
      <c r="O441" s="7">
        <f t="shared" si="50"/>
        <v>1.95</v>
      </c>
      <c r="P441" s="7">
        <f t="shared" si="50"/>
        <v>1.58</v>
      </c>
      <c r="Q441" s="7">
        <f t="shared" si="50"/>
        <v>1.24</v>
      </c>
      <c r="R441" s="7">
        <f t="shared" si="50"/>
        <v>0.65</v>
      </c>
      <c r="S441" s="7">
        <f t="shared" si="50"/>
        <v>0.65</v>
      </c>
      <c r="T441" s="7">
        <f t="shared" si="50"/>
        <v>0.59</v>
      </c>
      <c r="U441" s="7">
        <f t="shared" si="50"/>
        <v>0.31</v>
      </c>
      <c r="V441" s="7">
        <f t="shared" si="50"/>
        <v>0.24</v>
      </c>
      <c r="W441" s="3">
        <f>SUM($M441:M441)-W$4</f>
        <v>-6.3133891998599019</v>
      </c>
      <c r="X441" s="3">
        <f>SUM($M441:N441)-X$4</f>
        <v>-4.4951904280213331</v>
      </c>
      <c r="Y441" s="3">
        <f>SUM($M441:O441)-Y$4</f>
        <v>-2.7569916561827634</v>
      </c>
      <c r="Z441" s="3">
        <f>SUM($M441:P441)-Z$4</f>
        <v>-1.3887928843441948</v>
      </c>
      <c r="AA441" s="3">
        <f>SUM($M441:Q441)-AA$4</f>
        <v>-0.36059411250562512</v>
      </c>
      <c r="AB441" s="3">
        <f>SUM($M441:R441)-AB$4</f>
        <v>7.7604659332944692E-2</v>
      </c>
      <c r="AC441" s="3">
        <f>SUM($M441:S441)-AC$4</f>
        <v>0.5158034311715145</v>
      </c>
      <c r="AD441" s="3">
        <f>SUM($M441:T441)-AD$4</f>
        <v>0.89400220301008559</v>
      </c>
      <c r="AE441" s="3">
        <f>SUM($M441:U441)-AE$4</f>
        <v>0.99220097484865555</v>
      </c>
      <c r="AF441" s="3">
        <f>SUM($M441:V441)-AF$4</f>
        <v>1.0203997466872252</v>
      </c>
      <c r="AG441" s="3">
        <f t="shared" si="46"/>
        <v>1.0203997466872252</v>
      </c>
      <c r="AH441" s="17">
        <f t="shared" si="47"/>
        <v>10</v>
      </c>
      <c r="AI441" s="5">
        <f t="shared" si="48"/>
        <v>10.699600253312775</v>
      </c>
      <c r="AJ441" s="5"/>
      <c r="AK441" s="5"/>
    </row>
    <row r="442" spans="1:37">
      <c r="A442">
        <f t="shared" si="45"/>
        <v>7</v>
      </c>
      <c r="B442" s="2">
        <v>434</v>
      </c>
      <c r="C442" s="3">
        <v>2.04</v>
      </c>
      <c r="D442" s="3">
        <v>0.4</v>
      </c>
      <c r="E442" s="3">
        <v>0.8</v>
      </c>
      <c r="F442" s="3">
        <v>1.22</v>
      </c>
      <c r="G442" s="3">
        <v>0.28999999999999998</v>
      </c>
      <c r="H442" s="3">
        <v>0.48</v>
      </c>
      <c r="I442" s="3">
        <v>1.21</v>
      </c>
      <c r="J442" s="3">
        <v>1.34</v>
      </c>
      <c r="K442" s="3">
        <v>2.14</v>
      </c>
      <c r="L442" s="3">
        <v>1.4</v>
      </c>
      <c r="M442" s="7">
        <f t="shared" si="49"/>
        <v>2.14</v>
      </c>
      <c r="N442" s="7">
        <f t="shared" si="50"/>
        <v>2.04</v>
      </c>
      <c r="O442" s="7">
        <f t="shared" si="50"/>
        <v>1.4</v>
      </c>
      <c r="P442" s="7">
        <f t="shared" si="50"/>
        <v>1.34</v>
      </c>
      <c r="Q442" s="7">
        <f t="shared" si="50"/>
        <v>1.22</v>
      </c>
      <c r="R442" s="7">
        <f t="shared" si="50"/>
        <v>1.21</v>
      </c>
      <c r="S442" s="7">
        <f t="shared" si="50"/>
        <v>0.8</v>
      </c>
      <c r="T442" s="7">
        <f t="shared" si="50"/>
        <v>0.48</v>
      </c>
      <c r="U442" s="7">
        <f t="shared" ref="N442:V471" si="51">LARGE($C442:$L442,U$7)</f>
        <v>0.4</v>
      </c>
      <c r="V442" s="7">
        <f t="shared" si="51"/>
        <v>0.28999999999999998</v>
      </c>
      <c r="W442" s="3">
        <f>SUM($M442:M442)-W$4</f>
        <v>-6.6533891998599017</v>
      </c>
      <c r="X442" s="3">
        <f>SUM($M442:N442)-X$4</f>
        <v>-4.8251904280213331</v>
      </c>
      <c r="Y442" s="3">
        <f>SUM($M442:O442)-Y$4</f>
        <v>-3.6369916561827633</v>
      </c>
      <c r="Z442" s="3">
        <f>SUM($M442:P442)-Z$4</f>
        <v>-2.508792884344194</v>
      </c>
      <c r="AA442" s="3">
        <f>SUM($M442:Q442)-AA$4</f>
        <v>-1.5005941125056239</v>
      </c>
      <c r="AB442" s="3">
        <f>SUM($M442:R442)-AB$4</f>
        <v>-0.5023953406670536</v>
      </c>
      <c r="AC442" s="3">
        <f>SUM($M442:S442)-AC$4</f>
        <v>8.5803431171516564E-2</v>
      </c>
      <c r="AD442" s="3">
        <f>SUM($M442:T442)-AD$4</f>
        <v>0.35400220301008822</v>
      </c>
      <c r="AE442" s="3">
        <f>SUM($M442:U442)-AE$4</f>
        <v>0.54220097484865803</v>
      </c>
      <c r="AF442" s="3">
        <f>SUM($M442:V442)-AF$4</f>
        <v>0.62039974668722664</v>
      </c>
      <c r="AG442" s="3">
        <f t="shared" si="46"/>
        <v>0.62039974668722664</v>
      </c>
      <c r="AH442" s="17">
        <f t="shared" si="47"/>
        <v>10</v>
      </c>
      <c r="AI442" s="5">
        <f t="shared" si="48"/>
        <v>10.699600253312775</v>
      </c>
      <c r="AJ442" s="5"/>
      <c r="AK442" s="5"/>
    </row>
    <row r="443" spans="1:37">
      <c r="A443">
        <f t="shared" si="45"/>
        <v>2</v>
      </c>
      <c r="B443" s="2">
        <v>435</v>
      </c>
      <c r="C443" s="3">
        <v>0.56000000000000005</v>
      </c>
      <c r="D443" s="3">
        <v>0.7</v>
      </c>
      <c r="E443" s="3">
        <v>0.5</v>
      </c>
      <c r="F443" s="3">
        <v>1.46</v>
      </c>
      <c r="G443" s="3">
        <v>1.98</v>
      </c>
      <c r="H443" s="3">
        <v>0.76</v>
      </c>
      <c r="I443" s="3">
        <v>1.0900000000000001</v>
      </c>
      <c r="J443" s="3">
        <v>0.57999999999999996</v>
      </c>
      <c r="K443" s="3">
        <v>0.48</v>
      </c>
      <c r="L443" s="3">
        <v>1.99</v>
      </c>
      <c r="M443" s="7">
        <f t="shared" si="49"/>
        <v>1.99</v>
      </c>
      <c r="N443" s="7">
        <f t="shared" si="51"/>
        <v>1.98</v>
      </c>
      <c r="O443" s="7">
        <f t="shared" si="51"/>
        <v>1.46</v>
      </c>
      <c r="P443" s="7">
        <f t="shared" si="51"/>
        <v>1.0900000000000001</v>
      </c>
      <c r="Q443" s="7">
        <f t="shared" si="51"/>
        <v>0.76</v>
      </c>
      <c r="R443" s="7">
        <f t="shared" si="51"/>
        <v>0.7</v>
      </c>
      <c r="S443" s="7">
        <f t="shared" si="51"/>
        <v>0.57999999999999996</v>
      </c>
      <c r="T443" s="7">
        <f t="shared" si="51"/>
        <v>0.56000000000000005</v>
      </c>
      <c r="U443" s="7">
        <f t="shared" si="51"/>
        <v>0.5</v>
      </c>
      <c r="V443" s="7">
        <f t="shared" si="51"/>
        <v>0.48</v>
      </c>
      <c r="W443" s="3">
        <f>SUM($M443:M443)-W$4</f>
        <v>-6.8033891998599021</v>
      </c>
      <c r="X443" s="3">
        <f>SUM($M443:N443)-X$4</f>
        <v>-5.0351904280213331</v>
      </c>
      <c r="Y443" s="3">
        <f>SUM($M443:O443)-Y$4</f>
        <v>-3.7869916561827637</v>
      </c>
      <c r="Z443" s="3">
        <f>SUM($M443:P443)-Z$4</f>
        <v>-2.9087928843441944</v>
      </c>
      <c r="AA443" s="3">
        <f>SUM($M443:Q443)-AA$4</f>
        <v>-2.3605941125056251</v>
      </c>
      <c r="AB443" s="3">
        <f>SUM($M443:R443)-AB$4</f>
        <v>-1.8723953406670555</v>
      </c>
      <c r="AC443" s="3">
        <f>SUM($M443:S443)-AC$4</f>
        <v>-1.5041965688284868</v>
      </c>
      <c r="AD443" s="3">
        <f>SUM($M443:T443)-AD$4</f>
        <v>-1.1559977969899151</v>
      </c>
      <c r="AE443" s="3">
        <f>SUM($M443:U443)-AE$4</f>
        <v>-0.86779902515134566</v>
      </c>
      <c r="AF443" s="3">
        <f>SUM($M443:V443)-AF$4</f>
        <v>-0.59960025331277578</v>
      </c>
      <c r="AG443" s="3">
        <f t="shared" si="46"/>
        <v>-0.59960025331277578</v>
      </c>
      <c r="AH443" s="17">
        <f t="shared" si="47"/>
        <v>0</v>
      </c>
      <c r="AI443" s="5">
        <f t="shared" si="48"/>
        <v>0</v>
      </c>
      <c r="AJ443" s="5"/>
      <c r="AK443" s="5"/>
    </row>
    <row r="444" spans="1:37">
      <c r="A444">
        <f t="shared" si="45"/>
        <v>6</v>
      </c>
      <c r="B444" s="2">
        <v>436</v>
      </c>
      <c r="C444" s="3">
        <v>0.72</v>
      </c>
      <c r="D444" s="3">
        <v>0.53</v>
      </c>
      <c r="E444" s="3">
        <v>1.08</v>
      </c>
      <c r="F444" s="3">
        <v>1.98</v>
      </c>
      <c r="G444" s="3">
        <v>2.19</v>
      </c>
      <c r="H444" s="3">
        <v>0.95</v>
      </c>
      <c r="I444" s="3">
        <v>0.62</v>
      </c>
      <c r="J444" s="3">
        <v>1.43</v>
      </c>
      <c r="K444" s="3">
        <v>1.1299999999999999</v>
      </c>
      <c r="L444" s="3">
        <v>1.3</v>
      </c>
      <c r="M444" s="7">
        <f t="shared" si="49"/>
        <v>2.19</v>
      </c>
      <c r="N444" s="7">
        <f t="shared" si="51"/>
        <v>1.98</v>
      </c>
      <c r="O444" s="7">
        <f t="shared" si="51"/>
        <v>1.43</v>
      </c>
      <c r="P444" s="7">
        <f t="shared" si="51"/>
        <v>1.3</v>
      </c>
      <c r="Q444" s="7">
        <f t="shared" si="51"/>
        <v>1.1299999999999999</v>
      </c>
      <c r="R444" s="7">
        <f t="shared" si="51"/>
        <v>1.08</v>
      </c>
      <c r="S444" s="7">
        <f t="shared" si="51"/>
        <v>0.95</v>
      </c>
      <c r="T444" s="7">
        <f t="shared" si="51"/>
        <v>0.72</v>
      </c>
      <c r="U444" s="7">
        <f t="shared" si="51"/>
        <v>0.62</v>
      </c>
      <c r="V444" s="7">
        <f t="shared" si="51"/>
        <v>0.53</v>
      </c>
      <c r="W444" s="3">
        <f>SUM($M444:M444)-W$4</f>
        <v>-6.6033891998599028</v>
      </c>
      <c r="X444" s="3">
        <f>SUM($M444:N444)-X$4</f>
        <v>-4.8351904280213329</v>
      </c>
      <c r="Y444" s="3">
        <f>SUM($M444:O444)-Y$4</f>
        <v>-3.6169916561827637</v>
      </c>
      <c r="Z444" s="3">
        <f>SUM($M444:P444)-Z$4</f>
        <v>-2.5287928843441945</v>
      </c>
      <c r="AA444" s="3">
        <f>SUM($M444:Q444)-AA$4</f>
        <v>-1.6105941125056251</v>
      </c>
      <c r="AB444" s="3">
        <f>SUM($M444:R444)-AB$4</f>
        <v>-0.74239534066705559</v>
      </c>
      <c r="AC444" s="3">
        <f>SUM($M444:S444)-AC$4</f>
        <v>-4.1965688284868463E-3</v>
      </c>
      <c r="AD444" s="3">
        <f>SUM($M444:T444)-AD$4</f>
        <v>0.50400220301008503</v>
      </c>
      <c r="AE444" s="3">
        <f>SUM($M444:U444)-AE$4</f>
        <v>0.9122009748486537</v>
      </c>
      <c r="AF444" s="3">
        <f>SUM($M444:V444)-AF$4</f>
        <v>1.2303997466872225</v>
      </c>
      <c r="AG444" s="3">
        <f t="shared" si="46"/>
        <v>1.2303997466872225</v>
      </c>
      <c r="AH444" s="17">
        <f t="shared" si="47"/>
        <v>10</v>
      </c>
      <c r="AI444" s="5">
        <f t="shared" si="48"/>
        <v>10.699600253312775</v>
      </c>
      <c r="AJ444" s="5"/>
      <c r="AK444" s="5"/>
    </row>
    <row r="445" spans="1:37">
      <c r="A445">
        <f t="shared" si="45"/>
        <v>7</v>
      </c>
      <c r="B445" s="2">
        <v>437</v>
      </c>
      <c r="C445" s="3">
        <v>1.97</v>
      </c>
      <c r="D445" s="3">
        <v>0.2</v>
      </c>
      <c r="E445" s="3">
        <v>0.98</v>
      </c>
      <c r="F445" s="3">
        <v>1.1100000000000001</v>
      </c>
      <c r="G445" s="3">
        <v>2.0499999999999998</v>
      </c>
      <c r="H445" s="3">
        <v>0.89</v>
      </c>
      <c r="I445" s="3">
        <v>1.58</v>
      </c>
      <c r="J445" s="3">
        <v>1.31</v>
      </c>
      <c r="K445" s="3">
        <v>1.69</v>
      </c>
      <c r="L445" s="3">
        <v>0.83</v>
      </c>
      <c r="M445" s="7">
        <f t="shared" si="49"/>
        <v>2.0499999999999998</v>
      </c>
      <c r="N445" s="7">
        <f t="shared" si="51"/>
        <v>1.97</v>
      </c>
      <c r="O445" s="7">
        <f t="shared" si="51"/>
        <v>1.69</v>
      </c>
      <c r="P445" s="7">
        <f t="shared" si="51"/>
        <v>1.58</v>
      </c>
      <c r="Q445" s="7">
        <f t="shared" si="51"/>
        <v>1.31</v>
      </c>
      <c r="R445" s="7">
        <f t="shared" si="51"/>
        <v>1.1100000000000001</v>
      </c>
      <c r="S445" s="7">
        <f t="shared" si="51"/>
        <v>0.98</v>
      </c>
      <c r="T445" s="7">
        <f t="shared" si="51"/>
        <v>0.89</v>
      </c>
      <c r="U445" s="7">
        <f t="shared" si="51"/>
        <v>0.83</v>
      </c>
      <c r="V445" s="7">
        <f t="shared" si="51"/>
        <v>0.2</v>
      </c>
      <c r="W445" s="3">
        <f>SUM($M445:M445)-W$4</f>
        <v>-6.7433891998599025</v>
      </c>
      <c r="X445" s="3">
        <f>SUM($M445:N445)-X$4</f>
        <v>-4.9851904280213333</v>
      </c>
      <c r="Y445" s="3">
        <f>SUM($M445:O445)-Y$4</f>
        <v>-3.5069916561827643</v>
      </c>
      <c r="Z445" s="3">
        <f>SUM($M445:P445)-Z$4</f>
        <v>-2.1387928843441948</v>
      </c>
      <c r="AA445" s="3">
        <f>SUM($M445:Q445)-AA$4</f>
        <v>-1.0405941125056248</v>
      </c>
      <c r="AB445" s="3">
        <f>SUM($M445:R445)-AB$4</f>
        <v>-0.14239534066705595</v>
      </c>
      <c r="AC445" s="3">
        <f>SUM($M445:S445)-AC$4</f>
        <v>0.62580343117151394</v>
      </c>
      <c r="AD445" s="3">
        <f>SUM($M445:T445)-AD$4</f>
        <v>1.3040022030100857</v>
      </c>
      <c r="AE445" s="3">
        <f>SUM($M445:U445)-AE$4</f>
        <v>1.9222009748486553</v>
      </c>
      <c r="AF445" s="3">
        <f>SUM($M445:V445)-AF$4</f>
        <v>1.910399746687224</v>
      </c>
      <c r="AG445" s="3">
        <f t="shared" si="46"/>
        <v>1.9222009748486553</v>
      </c>
      <c r="AH445" s="17">
        <f t="shared" si="47"/>
        <v>9</v>
      </c>
      <c r="AI445" s="5">
        <f t="shared" si="48"/>
        <v>10.487799025151345</v>
      </c>
      <c r="AJ445" s="5"/>
      <c r="AK445" s="5"/>
    </row>
    <row r="446" spans="1:37">
      <c r="A446">
        <f t="shared" si="45"/>
        <v>7</v>
      </c>
      <c r="B446" s="2">
        <v>438</v>
      </c>
      <c r="C446" s="3">
        <v>1.95</v>
      </c>
      <c r="D446" s="3">
        <v>1.1100000000000001</v>
      </c>
      <c r="E446" s="3">
        <v>0.81</v>
      </c>
      <c r="F446" s="3">
        <v>0.68</v>
      </c>
      <c r="G446" s="3">
        <v>0.27</v>
      </c>
      <c r="H446" s="3">
        <v>0.8</v>
      </c>
      <c r="I446" s="3">
        <v>0.82</v>
      </c>
      <c r="J446" s="3">
        <v>2.5</v>
      </c>
      <c r="K446" s="3">
        <v>2.33</v>
      </c>
      <c r="L446" s="3">
        <v>0.92</v>
      </c>
      <c r="M446" s="7">
        <f t="shared" si="49"/>
        <v>2.5</v>
      </c>
      <c r="N446" s="7">
        <f t="shared" si="51"/>
        <v>2.33</v>
      </c>
      <c r="O446" s="7">
        <f t="shared" si="51"/>
        <v>1.95</v>
      </c>
      <c r="P446" s="7">
        <f t="shared" si="51"/>
        <v>1.1100000000000001</v>
      </c>
      <c r="Q446" s="7">
        <f t="shared" si="51"/>
        <v>0.92</v>
      </c>
      <c r="R446" s="7">
        <f t="shared" si="51"/>
        <v>0.82</v>
      </c>
      <c r="S446" s="7">
        <f t="shared" si="51"/>
        <v>0.81</v>
      </c>
      <c r="T446" s="7">
        <f t="shared" si="51"/>
        <v>0.8</v>
      </c>
      <c r="U446" s="7">
        <f t="shared" si="51"/>
        <v>0.68</v>
      </c>
      <c r="V446" s="7">
        <f t="shared" si="51"/>
        <v>0.27</v>
      </c>
      <c r="W446" s="3">
        <f>SUM($M446:M446)-W$4</f>
        <v>-6.2933891998599023</v>
      </c>
      <c r="X446" s="3">
        <f>SUM($M446:N446)-X$4</f>
        <v>-4.1751904280213328</v>
      </c>
      <c r="Y446" s="3">
        <f>SUM($M446:O446)-Y$4</f>
        <v>-2.4369916561827631</v>
      </c>
      <c r="Z446" s="3">
        <f>SUM($M446:P446)-Z$4</f>
        <v>-1.5387928843441934</v>
      </c>
      <c r="AA446" s="3">
        <f>SUM($M446:Q446)-AA$4</f>
        <v>-0.83059411250562398</v>
      </c>
      <c r="AB446" s="3">
        <f>SUM($M446:R446)-AB$4</f>
        <v>-0.22239534066705424</v>
      </c>
      <c r="AC446" s="3">
        <f>SUM($M446:S446)-AC$4</f>
        <v>0.37580343117151571</v>
      </c>
      <c r="AD446" s="3">
        <f>SUM($M446:T446)-AD$4</f>
        <v>0.96400220301008765</v>
      </c>
      <c r="AE446" s="3">
        <f>SUM($M446:U446)-AE$4</f>
        <v>1.4322009748486568</v>
      </c>
      <c r="AF446" s="3">
        <f>SUM($M446:V446)-AF$4</f>
        <v>1.4903997466872259</v>
      </c>
      <c r="AG446" s="3">
        <f t="shared" si="46"/>
        <v>1.4903997466872259</v>
      </c>
      <c r="AH446" s="17">
        <f t="shared" si="47"/>
        <v>10</v>
      </c>
      <c r="AI446" s="5">
        <f t="shared" si="48"/>
        <v>10.699600253312775</v>
      </c>
      <c r="AJ446" s="5"/>
      <c r="AK446" s="5"/>
    </row>
    <row r="447" spans="1:37">
      <c r="A447">
        <f t="shared" si="45"/>
        <v>6</v>
      </c>
      <c r="B447" s="2">
        <v>439</v>
      </c>
      <c r="C447" s="3">
        <v>0.72</v>
      </c>
      <c r="D447" s="3">
        <v>1.87</v>
      </c>
      <c r="E447" s="3">
        <v>1.95</v>
      </c>
      <c r="F447" s="3">
        <v>0.37</v>
      </c>
      <c r="G447" s="3">
        <v>1.04</v>
      </c>
      <c r="H447" s="3">
        <v>0.89</v>
      </c>
      <c r="I447" s="3">
        <v>0.44</v>
      </c>
      <c r="J447" s="3">
        <v>0.75</v>
      </c>
      <c r="K447" s="3">
        <v>2.36</v>
      </c>
      <c r="L447" s="3">
        <v>0.7</v>
      </c>
      <c r="M447" s="7">
        <f t="shared" si="49"/>
        <v>2.36</v>
      </c>
      <c r="N447" s="7">
        <f t="shared" si="51"/>
        <v>1.95</v>
      </c>
      <c r="O447" s="7">
        <f t="shared" si="51"/>
        <v>1.87</v>
      </c>
      <c r="P447" s="7">
        <f t="shared" si="51"/>
        <v>1.04</v>
      </c>
      <c r="Q447" s="7">
        <f t="shared" si="51"/>
        <v>0.89</v>
      </c>
      <c r="R447" s="7">
        <f t="shared" si="51"/>
        <v>0.75</v>
      </c>
      <c r="S447" s="7">
        <f t="shared" si="51"/>
        <v>0.72</v>
      </c>
      <c r="T447" s="7">
        <f t="shared" si="51"/>
        <v>0.7</v>
      </c>
      <c r="U447" s="7">
        <f t="shared" si="51"/>
        <v>0.44</v>
      </c>
      <c r="V447" s="7">
        <f t="shared" si="51"/>
        <v>0.37</v>
      </c>
      <c r="W447" s="3">
        <f>SUM($M447:M447)-W$4</f>
        <v>-6.4333891998599029</v>
      </c>
      <c r="X447" s="3">
        <f>SUM($M447:N447)-X$4</f>
        <v>-4.6951904280213332</v>
      </c>
      <c r="Y447" s="3">
        <f>SUM($M447:O447)-Y$4</f>
        <v>-3.0369916561827637</v>
      </c>
      <c r="Z447" s="3">
        <f>SUM($M447:P447)-Z$4</f>
        <v>-2.2087928843441942</v>
      </c>
      <c r="AA447" s="3">
        <f>SUM($M447:Q447)-AA$4</f>
        <v>-1.530594112505625</v>
      </c>
      <c r="AB447" s="3">
        <f>SUM($M447:R447)-AB$4</f>
        <v>-0.99239534066705559</v>
      </c>
      <c r="AC447" s="3">
        <f>SUM($M447:S447)-AC$4</f>
        <v>-0.4841965688284855</v>
      </c>
      <c r="AD447" s="3">
        <f>SUM($M447:T447)-AD$4</f>
        <v>4.0022030100850259E-3</v>
      </c>
      <c r="AE447" s="3">
        <f>SUM($M447:U447)-AE$4</f>
        <v>0.23220097484865398</v>
      </c>
      <c r="AF447" s="3">
        <f>SUM($M447:V447)-AF$4</f>
        <v>0.39039974668722266</v>
      </c>
      <c r="AG447" s="3">
        <f t="shared" si="46"/>
        <v>0.39039974668722266</v>
      </c>
      <c r="AH447" s="17">
        <f t="shared" si="47"/>
        <v>10</v>
      </c>
      <c r="AI447" s="5">
        <f t="shared" si="48"/>
        <v>10.699600253312775</v>
      </c>
      <c r="AJ447" s="5"/>
      <c r="AK447" s="5"/>
    </row>
    <row r="448" spans="1:37">
      <c r="A448">
        <f t="shared" si="45"/>
        <v>8</v>
      </c>
      <c r="B448" s="2">
        <v>440</v>
      </c>
      <c r="C448" s="3">
        <v>2.4900000000000002</v>
      </c>
      <c r="D448" s="3">
        <v>1.86</v>
      </c>
      <c r="E448" s="3">
        <v>0.95</v>
      </c>
      <c r="F448" s="3">
        <v>0.57999999999999996</v>
      </c>
      <c r="G448" s="3">
        <v>0.76</v>
      </c>
      <c r="H448" s="3">
        <v>2.34</v>
      </c>
      <c r="I448" s="3">
        <v>2.38</v>
      </c>
      <c r="J448" s="3">
        <v>0.56000000000000005</v>
      </c>
      <c r="K448" s="3">
        <v>1.32</v>
      </c>
      <c r="L448" s="3">
        <v>1.27</v>
      </c>
      <c r="M448" s="7">
        <f t="shared" si="49"/>
        <v>2.4900000000000002</v>
      </c>
      <c r="N448" s="7">
        <f t="shared" si="51"/>
        <v>2.38</v>
      </c>
      <c r="O448" s="7">
        <f t="shared" si="51"/>
        <v>2.34</v>
      </c>
      <c r="P448" s="7">
        <f t="shared" si="51"/>
        <v>1.86</v>
      </c>
      <c r="Q448" s="7">
        <f t="shared" si="51"/>
        <v>1.32</v>
      </c>
      <c r="R448" s="7">
        <f t="shared" si="51"/>
        <v>1.27</v>
      </c>
      <c r="S448" s="7">
        <f t="shared" si="51"/>
        <v>0.95</v>
      </c>
      <c r="T448" s="7">
        <f t="shared" si="51"/>
        <v>0.76</v>
      </c>
      <c r="U448" s="7">
        <f t="shared" si="51"/>
        <v>0.57999999999999996</v>
      </c>
      <c r="V448" s="7">
        <f t="shared" si="51"/>
        <v>0.56000000000000005</v>
      </c>
      <c r="W448" s="3">
        <f>SUM($M448:M448)-W$4</f>
        <v>-6.3033891998599021</v>
      </c>
      <c r="X448" s="3">
        <f>SUM($M448:N448)-X$4</f>
        <v>-4.1351904280213327</v>
      </c>
      <c r="Y448" s="3">
        <f>SUM($M448:O448)-Y$4</f>
        <v>-2.0069916561827634</v>
      </c>
      <c r="Z448" s="3">
        <f>SUM($M448:P448)-Z$4</f>
        <v>-0.35879288434419365</v>
      </c>
      <c r="AA448" s="3">
        <f>SUM($M448:Q448)-AA$4</f>
        <v>0.74940588749437609</v>
      </c>
      <c r="AB448" s="3">
        <f>SUM($M448:R448)-AB$4</f>
        <v>1.8076046593329451</v>
      </c>
      <c r="AC448" s="3">
        <f>SUM($M448:S448)-AC$4</f>
        <v>2.5458034311715139</v>
      </c>
      <c r="AD448" s="3">
        <f>SUM($M448:T448)-AD$4</f>
        <v>3.0940022030100849</v>
      </c>
      <c r="AE448" s="3">
        <f>SUM($M448:U448)-AE$4</f>
        <v>3.4622009748486544</v>
      </c>
      <c r="AF448" s="3">
        <f>SUM($M448:V448)-AF$4</f>
        <v>3.8103997466872244</v>
      </c>
      <c r="AG448" s="3">
        <f t="shared" si="46"/>
        <v>3.8103997466872244</v>
      </c>
      <c r="AH448" s="17">
        <f t="shared" si="47"/>
        <v>10</v>
      </c>
      <c r="AI448" s="5">
        <f t="shared" si="48"/>
        <v>10.699600253312775</v>
      </c>
      <c r="AJ448" s="5"/>
      <c r="AK448" s="5"/>
    </row>
    <row r="449" spans="1:37">
      <c r="A449">
        <f t="shared" si="45"/>
        <v>8</v>
      </c>
      <c r="B449" s="2">
        <v>441</v>
      </c>
      <c r="C449" s="3">
        <v>0.84</v>
      </c>
      <c r="D449" s="3">
        <v>1.48</v>
      </c>
      <c r="E449" s="3">
        <v>0.84</v>
      </c>
      <c r="F449" s="3">
        <v>0.26</v>
      </c>
      <c r="G449" s="3">
        <v>2.2200000000000002</v>
      </c>
      <c r="H449" s="3">
        <v>0.53</v>
      </c>
      <c r="I449" s="3">
        <v>1.26</v>
      </c>
      <c r="J449" s="3">
        <v>2.4500000000000002</v>
      </c>
      <c r="K449" s="3">
        <v>0.49</v>
      </c>
      <c r="L449" s="3">
        <v>2.0299999999999998</v>
      </c>
      <c r="M449" s="7">
        <f t="shared" si="49"/>
        <v>2.4500000000000002</v>
      </c>
      <c r="N449" s="7">
        <f t="shared" si="51"/>
        <v>2.2200000000000002</v>
      </c>
      <c r="O449" s="7">
        <f t="shared" si="51"/>
        <v>2.0299999999999998</v>
      </c>
      <c r="P449" s="7">
        <f t="shared" si="51"/>
        <v>1.48</v>
      </c>
      <c r="Q449" s="7">
        <f t="shared" si="51"/>
        <v>1.26</v>
      </c>
      <c r="R449" s="7">
        <f t="shared" si="51"/>
        <v>0.84</v>
      </c>
      <c r="S449" s="7">
        <f t="shared" si="51"/>
        <v>0.84</v>
      </c>
      <c r="T449" s="7">
        <f t="shared" si="51"/>
        <v>0.53</v>
      </c>
      <c r="U449" s="7">
        <f t="shared" si="51"/>
        <v>0.49</v>
      </c>
      <c r="V449" s="7">
        <f t="shared" si="51"/>
        <v>0.26</v>
      </c>
      <c r="W449" s="3">
        <f>SUM($M449:M449)-W$4</f>
        <v>-6.3433891998599021</v>
      </c>
      <c r="X449" s="3">
        <f>SUM($M449:N449)-X$4</f>
        <v>-4.3351904280213329</v>
      </c>
      <c r="Y449" s="3">
        <f>SUM($M449:O449)-Y$4</f>
        <v>-2.5169916561827641</v>
      </c>
      <c r="Z449" s="3">
        <f>SUM($M449:P449)-Z$4</f>
        <v>-1.2487928843441942</v>
      </c>
      <c r="AA449" s="3">
        <f>SUM($M449:Q449)-AA$4</f>
        <v>-0.20059411250562498</v>
      </c>
      <c r="AB449" s="3">
        <f>SUM($M449:R449)-AB$4</f>
        <v>0.42760465933294434</v>
      </c>
      <c r="AC449" s="3">
        <f>SUM($M449:S449)-AC$4</f>
        <v>1.0558034311715137</v>
      </c>
      <c r="AD449" s="3">
        <f>SUM($M449:T449)-AD$4</f>
        <v>1.3740022030100842</v>
      </c>
      <c r="AE449" s="3">
        <f>SUM($M449:U449)-AE$4</f>
        <v>1.6522009748486539</v>
      </c>
      <c r="AF449" s="3">
        <f>SUM($M449:V449)-AF$4</f>
        <v>1.7003997466872232</v>
      </c>
      <c r="AG449" s="3">
        <f t="shared" si="46"/>
        <v>1.7003997466872232</v>
      </c>
      <c r="AH449" s="17">
        <f t="shared" si="47"/>
        <v>10</v>
      </c>
      <c r="AI449" s="5">
        <f t="shared" si="48"/>
        <v>10.699600253312775</v>
      </c>
      <c r="AJ449" s="5"/>
      <c r="AK449" s="5"/>
    </row>
    <row r="450" spans="1:37">
      <c r="A450">
        <f t="shared" si="45"/>
        <v>8</v>
      </c>
      <c r="B450" s="2">
        <v>442</v>
      </c>
      <c r="C450" s="3">
        <v>1.3</v>
      </c>
      <c r="D450" s="3">
        <v>1.17</v>
      </c>
      <c r="E450" s="3">
        <v>0.88</v>
      </c>
      <c r="F450" s="3">
        <v>0.79</v>
      </c>
      <c r="G450" s="3">
        <v>1.08</v>
      </c>
      <c r="H450" s="3">
        <v>1.47</v>
      </c>
      <c r="I450" s="3">
        <v>0.97</v>
      </c>
      <c r="J450" s="3">
        <v>2.19</v>
      </c>
      <c r="K450" s="3">
        <v>2.38</v>
      </c>
      <c r="L450" s="3">
        <v>1.72</v>
      </c>
      <c r="M450" s="7">
        <f t="shared" si="49"/>
        <v>2.38</v>
      </c>
      <c r="N450" s="7">
        <f t="shared" si="51"/>
        <v>2.19</v>
      </c>
      <c r="O450" s="7">
        <f t="shared" si="51"/>
        <v>1.72</v>
      </c>
      <c r="P450" s="7">
        <f t="shared" si="51"/>
        <v>1.47</v>
      </c>
      <c r="Q450" s="7">
        <f t="shared" si="51"/>
        <v>1.3</v>
      </c>
      <c r="R450" s="7">
        <f t="shared" si="51"/>
        <v>1.17</v>
      </c>
      <c r="S450" s="7">
        <f t="shared" si="51"/>
        <v>1.08</v>
      </c>
      <c r="T450" s="7">
        <f t="shared" si="51"/>
        <v>0.97</v>
      </c>
      <c r="U450" s="7">
        <f t="shared" si="51"/>
        <v>0.88</v>
      </c>
      <c r="V450" s="7">
        <f t="shared" si="51"/>
        <v>0.79</v>
      </c>
      <c r="W450" s="3">
        <f>SUM($M450:M450)-W$4</f>
        <v>-6.4133891998599024</v>
      </c>
      <c r="X450" s="3">
        <f>SUM($M450:N450)-X$4</f>
        <v>-4.4351904280213326</v>
      </c>
      <c r="Y450" s="3">
        <f>SUM($M450:O450)-Y$4</f>
        <v>-2.9269916561827634</v>
      </c>
      <c r="Z450" s="3">
        <f>SUM($M450:P450)-Z$4</f>
        <v>-1.6687928843441941</v>
      </c>
      <c r="AA450" s="3">
        <f>SUM($M450:Q450)-AA$4</f>
        <v>-0.58059411250562398</v>
      </c>
      <c r="AB450" s="3">
        <f>SUM($M450:R450)-AB$4</f>
        <v>0.3776046593329454</v>
      </c>
      <c r="AC450" s="3">
        <f>SUM($M450:S450)-AC$4</f>
        <v>1.2458034311715149</v>
      </c>
      <c r="AD450" s="3">
        <f>SUM($M450:T450)-AD$4</f>
        <v>2.0040022030100868</v>
      </c>
      <c r="AE450" s="3">
        <f>SUM($M450:U450)-AE$4</f>
        <v>2.672200974848657</v>
      </c>
      <c r="AF450" s="3">
        <f>SUM($M450:V450)-AF$4</f>
        <v>3.2503997466872274</v>
      </c>
      <c r="AG450" s="3">
        <f t="shared" si="46"/>
        <v>3.2503997466872274</v>
      </c>
      <c r="AH450" s="17">
        <f t="shared" si="47"/>
        <v>10</v>
      </c>
      <c r="AI450" s="5">
        <f t="shared" si="48"/>
        <v>10.699600253312775</v>
      </c>
      <c r="AJ450" s="5"/>
      <c r="AK450" s="5"/>
    </row>
    <row r="451" spans="1:37">
      <c r="A451">
        <f t="shared" si="45"/>
        <v>8</v>
      </c>
      <c r="B451" s="2">
        <v>443</v>
      </c>
      <c r="C451" s="3">
        <v>2.3199999999999998</v>
      </c>
      <c r="D451" s="3">
        <v>1.65</v>
      </c>
      <c r="E451" s="3">
        <v>2.2400000000000002</v>
      </c>
      <c r="F451" s="3">
        <v>1.21</v>
      </c>
      <c r="G451" s="3">
        <v>2.33</v>
      </c>
      <c r="H451" s="3">
        <v>1.38</v>
      </c>
      <c r="I451" s="3">
        <v>1.03</v>
      </c>
      <c r="J451" s="3">
        <v>1.06</v>
      </c>
      <c r="K451" s="3">
        <v>0.27</v>
      </c>
      <c r="L451" s="3">
        <v>2.0499999999999998</v>
      </c>
      <c r="M451" s="7">
        <f t="shared" si="49"/>
        <v>2.33</v>
      </c>
      <c r="N451" s="7">
        <f t="shared" si="51"/>
        <v>2.3199999999999998</v>
      </c>
      <c r="O451" s="7">
        <f t="shared" si="51"/>
        <v>2.2400000000000002</v>
      </c>
      <c r="P451" s="7">
        <f t="shared" si="51"/>
        <v>2.0499999999999998</v>
      </c>
      <c r="Q451" s="7">
        <f t="shared" si="51"/>
        <v>1.65</v>
      </c>
      <c r="R451" s="7">
        <f t="shared" si="51"/>
        <v>1.38</v>
      </c>
      <c r="S451" s="7">
        <f t="shared" si="51"/>
        <v>1.21</v>
      </c>
      <c r="T451" s="7">
        <f t="shared" si="51"/>
        <v>1.06</v>
      </c>
      <c r="U451" s="7">
        <f t="shared" si="51"/>
        <v>1.03</v>
      </c>
      <c r="V451" s="7">
        <f t="shared" si="51"/>
        <v>0.27</v>
      </c>
      <c r="W451" s="3">
        <f>SUM($M451:M451)-W$4</f>
        <v>-6.4633891998599022</v>
      </c>
      <c r="X451" s="3">
        <f>SUM($M451:N451)-X$4</f>
        <v>-4.3551904280213325</v>
      </c>
      <c r="Y451" s="3">
        <f>SUM($M451:O451)-Y$4</f>
        <v>-2.3269916561827628</v>
      </c>
      <c r="Z451" s="3">
        <f>SUM($M451:P451)-Z$4</f>
        <v>-0.48879288434419266</v>
      </c>
      <c r="AA451" s="3">
        <f>SUM($M451:Q451)-AA$4</f>
        <v>0.94940588749437715</v>
      </c>
      <c r="AB451" s="3">
        <f>SUM($M451:R451)-AB$4</f>
        <v>2.1176046593329474</v>
      </c>
      <c r="AC451" s="3">
        <f>SUM($M451:S451)-AC$4</f>
        <v>3.1158034311715177</v>
      </c>
      <c r="AD451" s="3">
        <f>SUM($M451:T451)-AD$4</f>
        <v>3.9640022030100894</v>
      </c>
      <c r="AE451" s="3">
        <f>SUM($M451:U451)-AE$4</f>
        <v>4.7822009748486582</v>
      </c>
      <c r="AF451" s="3">
        <f>SUM($M451:V451)-AF$4</f>
        <v>4.8403997466872273</v>
      </c>
      <c r="AG451" s="3">
        <f t="shared" si="46"/>
        <v>4.8403997466872273</v>
      </c>
      <c r="AH451" s="17">
        <f t="shared" si="47"/>
        <v>10</v>
      </c>
      <c r="AI451" s="5">
        <f t="shared" si="48"/>
        <v>10.699600253312775</v>
      </c>
      <c r="AJ451" s="5"/>
      <c r="AK451" s="5"/>
    </row>
    <row r="452" spans="1:37">
      <c r="A452">
        <f t="shared" si="45"/>
        <v>6</v>
      </c>
      <c r="B452" s="2">
        <v>444</v>
      </c>
      <c r="C452" s="3">
        <v>1.06</v>
      </c>
      <c r="D452" s="3">
        <v>2.16</v>
      </c>
      <c r="E452" s="3">
        <v>1.8</v>
      </c>
      <c r="F452" s="3">
        <v>0.66</v>
      </c>
      <c r="G452" s="3">
        <v>0.48</v>
      </c>
      <c r="H452" s="3">
        <v>1.58</v>
      </c>
      <c r="I452" s="3">
        <v>0.47</v>
      </c>
      <c r="J452" s="3">
        <v>0.51</v>
      </c>
      <c r="K452" s="3">
        <v>0.21</v>
      </c>
      <c r="L452" s="3">
        <v>2.25</v>
      </c>
      <c r="M452" s="7">
        <f t="shared" si="49"/>
        <v>2.25</v>
      </c>
      <c r="N452" s="7">
        <f t="shared" si="51"/>
        <v>2.16</v>
      </c>
      <c r="O452" s="7">
        <f t="shared" si="51"/>
        <v>1.8</v>
      </c>
      <c r="P452" s="7">
        <f t="shared" si="51"/>
        <v>1.58</v>
      </c>
      <c r="Q452" s="7">
        <f t="shared" si="51"/>
        <v>1.06</v>
      </c>
      <c r="R452" s="7">
        <f t="shared" si="51"/>
        <v>0.66</v>
      </c>
      <c r="S452" s="7">
        <f t="shared" si="51"/>
        <v>0.51</v>
      </c>
      <c r="T452" s="7">
        <f t="shared" si="51"/>
        <v>0.48</v>
      </c>
      <c r="U452" s="7">
        <f t="shared" si="51"/>
        <v>0.47</v>
      </c>
      <c r="V452" s="7">
        <f t="shared" si="51"/>
        <v>0.21</v>
      </c>
      <c r="W452" s="3">
        <f>SUM($M452:M452)-W$4</f>
        <v>-6.5433891998599023</v>
      </c>
      <c r="X452" s="3">
        <f>SUM($M452:N452)-X$4</f>
        <v>-4.5951904280213327</v>
      </c>
      <c r="Y452" s="3">
        <f>SUM($M452:O452)-Y$4</f>
        <v>-3.0069916561827634</v>
      </c>
      <c r="Z452" s="3">
        <f>SUM($M452:P452)-Z$4</f>
        <v>-1.6387928843441939</v>
      </c>
      <c r="AA452" s="3">
        <f>SUM($M452:Q452)-AA$4</f>
        <v>-0.79059411250562484</v>
      </c>
      <c r="AB452" s="3">
        <f>SUM($M452:R452)-AB$4</f>
        <v>-0.34239534066705524</v>
      </c>
      <c r="AC452" s="3">
        <f>SUM($M452:S452)-AC$4</f>
        <v>-4.4196568828485994E-2</v>
      </c>
      <c r="AD452" s="3">
        <f>SUM($M452:T452)-AD$4</f>
        <v>0.22400220301008567</v>
      </c>
      <c r="AE452" s="3">
        <f>SUM($M452:U452)-AE$4</f>
        <v>0.48220097484865576</v>
      </c>
      <c r="AF452" s="3">
        <f>SUM($M452:V452)-AF$4</f>
        <v>0.48039974668722607</v>
      </c>
      <c r="AG452" s="3">
        <f t="shared" si="46"/>
        <v>0.48220097484865576</v>
      </c>
      <c r="AH452" s="17">
        <f t="shared" si="47"/>
        <v>9</v>
      </c>
      <c r="AI452" s="5">
        <f t="shared" si="48"/>
        <v>10.487799025151345</v>
      </c>
      <c r="AJ452" s="5"/>
      <c r="AK452" s="5"/>
    </row>
    <row r="453" spans="1:37">
      <c r="A453">
        <f t="shared" si="45"/>
        <v>8</v>
      </c>
      <c r="B453" s="2">
        <v>445</v>
      </c>
      <c r="C453" s="3">
        <v>2.04</v>
      </c>
      <c r="D453" s="3">
        <v>0.37</v>
      </c>
      <c r="E453" s="3">
        <v>0.85</v>
      </c>
      <c r="F453" s="3">
        <v>2.23</v>
      </c>
      <c r="G453" s="3">
        <v>1.9</v>
      </c>
      <c r="H453" s="3">
        <v>0.48</v>
      </c>
      <c r="I453" s="3">
        <v>2.16</v>
      </c>
      <c r="J453" s="3">
        <v>0.54</v>
      </c>
      <c r="K453" s="3">
        <v>1.31</v>
      </c>
      <c r="L453" s="3">
        <v>1.37</v>
      </c>
      <c r="M453" s="7">
        <f t="shared" si="49"/>
        <v>2.23</v>
      </c>
      <c r="N453" s="7">
        <f t="shared" si="51"/>
        <v>2.16</v>
      </c>
      <c r="O453" s="7">
        <f t="shared" si="51"/>
        <v>2.04</v>
      </c>
      <c r="P453" s="7">
        <f t="shared" si="51"/>
        <v>1.9</v>
      </c>
      <c r="Q453" s="7">
        <f t="shared" si="51"/>
        <v>1.37</v>
      </c>
      <c r="R453" s="7">
        <f t="shared" si="51"/>
        <v>1.31</v>
      </c>
      <c r="S453" s="7">
        <f t="shared" si="51"/>
        <v>0.85</v>
      </c>
      <c r="T453" s="7">
        <f t="shared" si="51"/>
        <v>0.54</v>
      </c>
      <c r="U453" s="7">
        <f t="shared" si="51"/>
        <v>0.48</v>
      </c>
      <c r="V453" s="7">
        <f t="shared" si="51"/>
        <v>0.37</v>
      </c>
      <c r="W453" s="3">
        <f>SUM($M453:M453)-W$4</f>
        <v>-6.5633891998599019</v>
      </c>
      <c r="X453" s="3">
        <f>SUM($M453:N453)-X$4</f>
        <v>-4.6151904280213323</v>
      </c>
      <c r="Y453" s="3">
        <f>SUM($M453:O453)-Y$4</f>
        <v>-2.7869916561827628</v>
      </c>
      <c r="Z453" s="3">
        <f>SUM($M453:P453)-Z$4</f>
        <v>-1.0987928843441939</v>
      </c>
      <c r="AA453" s="3">
        <f>SUM($M453:Q453)-AA$4</f>
        <v>5.9405887494374809E-2</v>
      </c>
      <c r="AB453" s="3">
        <f>SUM($M453:R453)-AB$4</f>
        <v>1.1576046593329448</v>
      </c>
      <c r="AC453" s="3">
        <f>SUM($M453:S453)-AC$4</f>
        <v>1.7958034311715139</v>
      </c>
      <c r="AD453" s="3">
        <f>SUM($M453:T453)-AD$4</f>
        <v>2.1240022030100842</v>
      </c>
      <c r="AE453" s="3">
        <f>SUM($M453:U453)-AE$4</f>
        <v>2.3922009748486541</v>
      </c>
      <c r="AF453" s="3">
        <f>SUM($M453:V453)-AF$4</f>
        <v>2.5503997466872228</v>
      </c>
      <c r="AG453" s="3">
        <f t="shared" si="46"/>
        <v>2.5503997466872228</v>
      </c>
      <c r="AH453" s="17">
        <f t="shared" si="47"/>
        <v>10</v>
      </c>
      <c r="AI453" s="5">
        <f t="shared" si="48"/>
        <v>10.699600253312775</v>
      </c>
      <c r="AJ453" s="5"/>
      <c r="AK453" s="5"/>
    </row>
    <row r="454" spans="1:37">
      <c r="A454">
        <f t="shared" si="45"/>
        <v>8</v>
      </c>
      <c r="B454" s="2">
        <v>446</v>
      </c>
      <c r="C454" s="3">
        <v>1.69</v>
      </c>
      <c r="D454" s="3">
        <v>0.85</v>
      </c>
      <c r="E454" s="3">
        <v>0.94</v>
      </c>
      <c r="F454" s="3">
        <v>0.47</v>
      </c>
      <c r="G454" s="3">
        <v>1.95</v>
      </c>
      <c r="H454" s="3">
        <v>1.41</v>
      </c>
      <c r="I454" s="3">
        <v>2.41</v>
      </c>
      <c r="J454" s="3">
        <v>2.38</v>
      </c>
      <c r="K454" s="3">
        <v>1.61</v>
      </c>
      <c r="L454" s="3">
        <v>0.42</v>
      </c>
      <c r="M454" s="7">
        <f t="shared" si="49"/>
        <v>2.41</v>
      </c>
      <c r="N454" s="7">
        <f t="shared" si="51"/>
        <v>2.38</v>
      </c>
      <c r="O454" s="7">
        <f t="shared" si="51"/>
        <v>1.95</v>
      </c>
      <c r="P454" s="7">
        <f t="shared" si="51"/>
        <v>1.69</v>
      </c>
      <c r="Q454" s="7">
        <f t="shared" si="51"/>
        <v>1.61</v>
      </c>
      <c r="R454" s="7">
        <f t="shared" si="51"/>
        <v>1.41</v>
      </c>
      <c r="S454" s="7">
        <f t="shared" si="51"/>
        <v>0.94</v>
      </c>
      <c r="T454" s="7">
        <f t="shared" si="51"/>
        <v>0.85</v>
      </c>
      <c r="U454" s="7">
        <f t="shared" si="51"/>
        <v>0.47</v>
      </c>
      <c r="V454" s="7">
        <f t="shared" si="51"/>
        <v>0.42</v>
      </c>
      <c r="W454" s="3">
        <f>SUM($M454:M454)-W$4</f>
        <v>-6.3833891998599022</v>
      </c>
      <c r="X454" s="3">
        <f>SUM($M454:N454)-X$4</f>
        <v>-4.2151904280213328</v>
      </c>
      <c r="Y454" s="3">
        <f>SUM($M454:O454)-Y$4</f>
        <v>-2.4769916561827632</v>
      </c>
      <c r="Z454" s="3">
        <f>SUM($M454:P454)-Z$4</f>
        <v>-0.99879288434419422</v>
      </c>
      <c r="AA454" s="3">
        <f>SUM($M454:Q454)-AA$4</f>
        <v>0.39940588749437467</v>
      </c>
      <c r="AB454" s="3">
        <f>SUM($M454:R454)-AB$4</f>
        <v>1.5976046593329443</v>
      </c>
      <c r="AC454" s="3">
        <f>SUM($M454:S454)-AC$4</f>
        <v>2.3258034311715132</v>
      </c>
      <c r="AD454" s="3">
        <f>SUM($M454:T454)-AD$4</f>
        <v>2.9640022030100841</v>
      </c>
      <c r="AE454" s="3">
        <f>SUM($M454:U454)-AE$4</f>
        <v>3.2222009748486542</v>
      </c>
      <c r="AF454" s="3">
        <f>SUM($M454:V454)-AF$4</f>
        <v>3.4303997466872236</v>
      </c>
      <c r="AG454" s="3">
        <f t="shared" si="46"/>
        <v>3.4303997466872236</v>
      </c>
      <c r="AH454" s="17">
        <f t="shared" si="47"/>
        <v>10</v>
      </c>
      <c r="AI454" s="5">
        <f t="shared" si="48"/>
        <v>10.699600253312775</v>
      </c>
      <c r="AJ454" s="5"/>
      <c r="AK454" s="5"/>
    </row>
    <row r="455" spans="1:37">
      <c r="A455">
        <f t="shared" si="45"/>
        <v>7</v>
      </c>
      <c r="B455" s="2">
        <v>447</v>
      </c>
      <c r="C455" s="3">
        <v>1.96</v>
      </c>
      <c r="D455" s="3">
        <v>0.45</v>
      </c>
      <c r="E455" s="3">
        <v>0.82</v>
      </c>
      <c r="F455" s="3">
        <v>1.1299999999999999</v>
      </c>
      <c r="G455" s="3">
        <v>0.2</v>
      </c>
      <c r="H455" s="3">
        <v>1.97</v>
      </c>
      <c r="I455" s="3">
        <v>0.59</v>
      </c>
      <c r="J455" s="3">
        <v>1.85</v>
      </c>
      <c r="K455" s="3">
        <v>1.61</v>
      </c>
      <c r="L455" s="3">
        <v>1.02</v>
      </c>
      <c r="M455" s="7">
        <f t="shared" si="49"/>
        <v>1.97</v>
      </c>
      <c r="N455" s="7">
        <f t="shared" si="51"/>
        <v>1.96</v>
      </c>
      <c r="O455" s="7">
        <f t="shared" si="51"/>
        <v>1.85</v>
      </c>
      <c r="P455" s="7">
        <f t="shared" si="51"/>
        <v>1.61</v>
      </c>
      <c r="Q455" s="7">
        <f t="shared" si="51"/>
        <v>1.1299999999999999</v>
      </c>
      <c r="R455" s="7">
        <f t="shared" si="51"/>
        <v>1.02</v>
      </c>
      <c r="S455" s="7">
        <f t="shared" si="51"/>
        <v>0.82</v>
      </c>
      <c r="T455" s="7">
        <f t="shared" si="51"/>
        <v>0.59</v>
      </c>
      <c r="U455" s="7">
        <f t="shared" si="51"/>
        <v>0.45</v>
      </c>
      <c r="V455" s="7">
        <f t="shared" si="51"/>
        <v>0.2</v>
      </c>
      <c r="W455" s="3">
        <f>SUM($M455:M455)-W$4</f>
        <v>-6.8233891998599026</v>
      </c>
      <c r="X455" s="3">
        <f>SUM($M455:N455)-X$4</f>
        <v>-5.0751904280213331</v>
      </c>
      <c r="Y455" s="3">
        <f>SUM($M455:O455)-Y$4</f>
        <v>-3.436991656182764</v>
      </c>
      <c r="Z455" s="3">
        <f>SUM($M455:P455)-Z$4</f>
        <v>-2.0387928843441943</v>
      </c>
      <c r="AA455" s="3">
        <f>SUM($M455:Q455)-AA$4</f>
        <v>-1.1205941125056249</v>
      </c>
      <c r="AB455" s="3">
        <f>SUM($M455:R455)-AB$4</f>
        <v>-0.31239534066705588</v>
      </c>
      <c r="AC455" s="3">
        <f>SUM($M455:S455)-AC$4</f>
        <v>0.29580343117151386</v>
      </c>
      <c r="AD455" s="3">
        <f>SUM($M455:T455)-AD$4</f>
        <v>0.67400220301008495</v>
      </c>
      <c r="AE455" s="3">
        <f>SUM($M455:U455)-AE$4</f>
        <v>0.9122009748486537</v>
      </c>
      <c r="AF455" s="3">
        <f>SUM($M455:V455)-AF$4</f>
        <v>0.90039974668722245</v>
      </c>
      <c r="AG455" s="3">
        <f t="shared" si="46"/>
        <v>0.9122009748486537</v>
      </c>
      <c r="AH455" s="17">
        <f t="shared" si="47"/>
        <v>9</v>
      </c>
      <c r="AI455" s="5">
        <f t="shared" si="48"/>
        <v>10.487799025151345</v>
      </c>
      <c r="AJ455" s="5"/>
      <c r="AK455" s="5"/>
    </row>
    <row r="456" spans="1:37">
      <c r="A456">
        <f t="shared" si="45"/>
        <v>8</v>
      </c>
      <c r="B456" s="2">
        <v>448</v>
      </c>
      <c r="C456" s="3">
        <v>1.81</v>
      </c>
      <c r="D456" s="3">
        <v>0.85</v>
      </c>
      <c r="E456" s="3">
        <v>2.37</v>
      </c>
      <c r="F456" s="3">
        <v>0.52</v>
      </c>
      <c r="G456" s="3">
        <v>1.37</v>
      </c>
      <c r="H456" s="3">
        <v>2.29</v>
      </c>
      <c r="I456" s="3">
        <v>0.3</v>
      </c>
      <c r="J456" s="3">
        <v>2.4900000000000002</v>
      </c>
      <c r="K456" s="3">
        <v>1.57</v>
      </c>
      <c r="L456" s="3">
        <v>0.23</v>
      </c>
      <c r="M456" s="7">
        <f t="shared" si="49"/>
        <v>2.4900000000000002</v>
      </c>
      <c r="N456" s="7">
        <f t="shared" si="51"/>
        <v>2.37</v>
      </c>
      <c r="O456" s="7">
        <f t="shared" si="51"/>
        <v>2.29</v>
      </c>
      <c r="P456" s="7">
        <f t="shared" si="51"/>
        <v>1.81</v>
      </c>
      <c r="Q456" s="7">
        <f t="shared" si="51"/>
        <v>1.57</v>
      </c>
      <c r="R456" s="7">
        <f t="shared" si="51"/>
        <v>1.37</v>
      </c>
      <c r="S456" s="7">
        <f t="shared" si="51"/>
        <v>0.85</v>
      </c>
      <c r="T456" s="7">
        <f t="shared" si="51"/>
        <v>0.52</v>
      </c>
      <c r="U456" s="7">
        <f t="shared" si="51"/>
        <v>0.3</v>
      </c>
      <c r="V456" s="7">
        <f t="shared" si="51"/>
        <v>0.23</v>
      </c>
      <c r="W456" s="3">
        <f>SUM($M456:M456)-W$4</f>
        <v>-6.3033891998599021</v>
      </c>
      <c r="X456" s="3">
        <f>SUM($M456:N456)-X$4</f>
        <v>-4.1451904280213325</v>
      </c>
      <c r="Y456" s="3">
        <f>SUM($M456:O456)-Y$4</f>
        <v>-2.066991656182763</v>
      </c>
      <c r="Z456" s="3">
        <f>SUM($M456:P456)-Z$4</f>
        <v>-0.46879288434419308</v>
      </c>
      <c r="AA456" s="3">
        <f>SUM($M456:Q456)-AA$4</f>
        <v>0.88940588749437666</v>
      </c>
      <c r="AB456" s="3">
        <f>SUM($M456:R456)-AB$4</f>
        <v>2.0476046593329471</v>
      </c>
      <c r="AC456" s="3">
        <f>SUM($M456:S456)-AC$4</f>
        <v>2.6858034311715162</v>
      </c>
      <c r="AD456" s="3">
        <f>SUM($M456:T456)-AD$4</f>
        <v>2.994002203010087</v>
      </c>
      <c r="AE456" s="3">
        <f>SUM($M456:U456)-AE$4</f>
        <v>3.0822009748486572</v>
      </c>
      <c r="AF456" s="3">
        <f>SUM($M456:V456)-AF$4</f>
        <v>3.1003997466872271</v>
      </c>
      <c r="AG456" s="3">
        <f t="shared" si="46"/>
        <v>3.1003997466872271</v>
      </c>
      <c r="AH456" s="17">
        <f t="shared" si="47"/>
        <v>10</v>
      </c>
      <c r="AI456" s="5">
        <f t="shared" si="48"/>
        <v>10.699600253312775</v>
      </c>
      <c r="AJ456" s="5"/>
      <c r="AK456" s="5"/>
    </row>
    <row r="457" spans="1:37">
      <c r="A457">
        <f t="shared" si="45"/>
        <v>7</v>
      </c>
      <c r="B457" s="2">
        <v>449</v>
      </c>
      <c r="C457" s="3">
        <v>1.72</v>
      </c>
      <c r="D457" s="3">
        <v>0.56000000000000005</v>
      </c>
      <c r="E457" s="3">
        <v>0.94</v>
      </c>
      <c r="F457" s="3">
        <v>2.23</v>
      </c>
      <c r="G457" s="3">
        <v>1.1299999999999999</v>
      </c>
      <c r="H457" s="3">
        <v>0.89</v>
      </c>
      <c r="I457" s="3">
        <v>2.37</v>
      </c>
      <c r="J457" s="3">
        <v>0.97</v>
      </c>
      <c r="K457" s="3">
        <v>0.42</v>
      </c>
      <c r="L457" s="3">
        <v>0.56999999999999995</v>
      </c>
      <c r="M457" s="7">
        <f t="shared" si="49"/>
        <v>2.37</v>
      </c>
      <c r="N457" s="7">
        <f t="shared" si="51"/>
        <v>2.23</v>
      </c>
      <c r="O457" s="7">
        <f t="shared" si="51"/>
        <v>1.72</v>
      </c>
      <c r="P457" s="7">
        <f t="shared" si="51"/>
        <v>1.1299999999999999</v>
      </c>
      <c r="Q457" s="7">
        <f t="shared" si="51"/>
        <v>0.97</v>
      </c>
      <c r="R457" s="7">
        <f t="shared" si="51"/>
        <v>0.94</v>
      </c>
      <c r="S457" s="7">
        <f t="shared" si="51"/>
        <v>0.89</v>
      </c>
      <c r="T457" s="7">
        <f t="shared" si="51"/>
        <v>0.56999999999999995</v>
      </c>
      <c r="U457" s="7">
        <f t="shared" si="51"/>
        <v>0.56000000000000005</v>
      </c>
      <c r="V457" s="7">
        <f t="shared" si="51"/>
        <v>0.42</v>
      </c>
      <c r="W457" s="3">
        <f>SUM($M457:M457)-W$4</f>
        <v>-6.4233891998599022</v>
      </c>
      <c r="X457" s="3">
        <f>SUM($M457:N457)-X$4</f>
        <v>-4.4051904280213332</v>
      </c>
      <c r="Y457" s="3">
        <f>SUM($M457:O457)-Y$4</f>
        <v>-2.896991656182764</v>
      </c>
      <c r="Z457" s="3">
        <f>SUM($M457:P457)-Z$4</f>
        <v>-1.9787928843441946</v>
      </c>
      <c r="AA457" s="3">
        <f>SUM($M457:Q457)-AA$4</f>
        <v>-1.2205941125056246</v>
      </c>
      <c r="AB457" s="3">
        <f>SUM($M457:R457)-AB$4</f>
        <v>-0.49239534066705559</v>
      </c>
      <c r="AC457" s="3">
        <f>SUM($M457:S457)-AC$4</f>
        <v>0.18580343117151443</v>
      </c>
      <c r="AD457" s="3">
        <f>SUM($M457:T457)-AD$4</f>
        <v>0.54400220301008595</v>
      </c>
      <c r="AE457" s="3">
        <f>SUM($M457:U457)-AE$4</f>
        <v>0.8922009748486559</v>
      </c>
      <c r="AF457" s="3">
        <f>SUM($M457:V457)-AF$4</f>
        <v>1.1003997466872253</v>
      </c>
      <c r="AG457" s="3">
        <f t="shared" si="46"/>
        <v>1.1003997466872253</v>
      </c>
      <c r="AH457" s="17">
        <f t="shared" si="47"/>
        <v>10</v>
      </c>
      <c r="AI457" s="5">
        <f t="shared" si="48"/>
        <v>10.699600253312775</v>
      </c>
      <c r="AJ457" s="5"/>
      <c r="AK457" s="5"/>
    </row>
    <row r="458" spans="1:37">
      <c r="A458">
        <f t="shared" ref="A458:A521" si="52">COUNTIF(AB458:AK458,"&gt;=0")</f>
        <v>8</v>
      </c>
      <c r="B458" s="2">
        <v>450</v>
      </c>
      <c r="C458" s="3">
        <v>0.7</v>
      </c>
      <c r="D458" s="3">
        <v>2.2000000000000002</v>
      </c>
      <c r="E458" s="3">
        <v>1.65</v>
      </c>
      <c r="F458" s="3">
        <v>0.77</v>
      </c>
      <c r="G458" s="3">
        <v>2.2799999999999998</v>
      </c>
      <c r="H458" s="3">
        <v>1.17</v>
      </c>
      <c r="I458" s="3">
        <v>1.81</v>
      </c>
      <c r="J458" s="3">
        <v>2</v>
      </c>
      <c r="K458" s="3">
        <v>1.42</v>
      </c>
      <c r="L458" s="3">
        <v>2.0299999999999998</v>
      </c>
      <c r="M458" s="7">
        <f t="shared" si="49"/>
        <v>2.2799999999999998</v>
      </c>
      <c r="N458" s="7">
        <f t="shared" si="51"/>
        <v>2.2000000000000002</v>
      </c>
      <c r="O458" s="7">
        <f t="shared" si="51"/>
        <v>2.0299999999999998</v>
      </c>
      <c r="P458" s="7">
        <f t="shared" si="51"/>
        <v>2</v>
      </c>
      <c r="Q458" s="7">
        <f t="shared" si="51"/>
        <v>1.81</v>
      </c>
      <c r="R458" s="7">
        <f t="shared" si="51"/>
        <v>1.65</v>
      </c>
      <c r="S458" s="7">
        <f t="shared" si="51"/>
        <v>1.42</v>
      </c>
      <c r="T458" s="7">
        <f t="shared" si="51"/>
        <v>1.17</v>
      </c>
      <c r="U458" s="7">
        <f t="shared" si="51"/>
        <v>0.77</v>
      </c>
      <c r="V458" s="7">
        <f t="shared" si="51"/>
        <v>0.7</v>
      </c>
      <c r="W458" s="3">
        <f>SUM($M458:M458)-W$4</f>
        <v>-6.5133891998599029</v>
      </c>
      <c r="X458" s="3">
        <f>SUM($M458:N458)-X$4</f>
        <v>-4.5251904280213324</v>
      </c>
      <c r="Y458" s="3">
        <f>SUM($M458:O458)-Y$4</f>
        <v>-2.7069916561827636</v>
      </c>
      <c r="Z458" s="3">
        <f>SUM($M458:P458)-Z$4</f>
        <v>-0.91879288434419415</v>
      </c>
      <c r="AA458" s="3">
        <f>SUM($M458:Q458)-AA$4</f>
        <v>0.6794058874943758</v>
      </c>
      <c r="AB458" s="3">
        <f>SUM($M458:R458)-AB$4</f>
        <v>2.1176046593329456</v>
      </c>
      <c r="AC458" s="3">
        <f>SUM($M458:S458)-AC$4</f>
        <v>3.325803431171515</v>
      </c>
      <c r="AD458" s="3">
        <f>SUM($M458:T458)-AD$4</f>
        <v>4.2840022030100862</v>
      </c>
      <c r="AE458" s="3">
        <f>SUM($M458:U458)-AE$4</f>
        <v>4.8422009748486552</v>
      </c>
      <c r="AF458" s="3">
        <f>SUM($M458:V458)-AF$4</f>
        <v>5.3303997466872257</v>
      </c>
      <c r="AG458" s="3">
        <f t="shared" ref="AG458:AG521" si="53">MAX(W458:AF458)</f>
        <v>5.3303997466872257</v>
      </c>
      <c r="AH458" s="17">
        <f t="shared" ref="AH458:AH521" si="54">IF(AG458&lt;0,0,MATCH(AG458,W458:AF458,0))</f>
        <v>10</v>
      </c>
      <c r="AI458" s="5">
        <f t="shared" ref="AI458:AI521" si="55">IF(AH458=0,0,INDEX($W$4:$AF$4,1,AH458))</f>
        <v>10.699600253312775</v>
      </c>
      <c r="AJ458" s="5"/>
      <c r="AK458" s="5"/>
    </row>
    <row r="459" spans="1:37">
      <c r="A459">
        <f t="shared" si="52"/>
        <v>8</v>
      </c>
      <c r="B459" s="2">
        <v>451</v>
      </c>
      <c r="C459" s="3">
        <v>2.5</v>
      </c>
      <c r="D459" s="3">
        <v>1.63</v>
      </c>
      <c r="E459" s="3">
        <v>0.33</v>
      </c>
      <c r="F459" s="3">
        <v>1.49</v>
      </c>
      <c r="G459" s="3">
        <v>2.0699999999999998</v>
      </c>
      <c r="H459" s="3">
        <v>0.33</v>
      </c>
      <c r="I459" s="3">
        <v>1.79</v>
      </c>
      <c r="J459" s="3">
        <v>1.56</v>
      </c>
      <c r="K459" s="3">
        <v>1.56</v>
      </c>
      <c r="L459" s="3">
        <v>1.93</v>
      </c>
      <c r="M459" s="7">
        <f t="shared" ref="M459:M522" si="56">LARGE($C459:$L459,M$7)</f>
        <v>2.5</v>
      </c>
      <c r="N459" s="7">
        <f t="shared" si="51"/>
        <v>2.0699999999999998</v>
      </c>
      <c r="O459" s="7">
        <f t="shared" si="51"/>
        <v>1.93</v>
      </c>
      <c r="P459" s="7">
        <f t="shared" si="51"/>
        <v>1.79</v>
      </c>
      <c r="Q459" s="7">
        <f t="shared" si="51"/>
        <v>1.63</v>
      </c>
      <c r="R459" s="7">
        <f t="shared" si="51"/>
        <v>1.56</v>
      </c>
      <c r="S459" s="7">
        <f t="shared" si="51"/>
        <v>1.56</v>
      </c>
      <c r="T459" s="7">
        <f t="shared" si="51"/>
        <v>1.49</v>
      </c>
      <c r="U459" s="7">
        <f t="shared" si="51"/>
        <v>0.33</v>
      </c>
      <c r="V459" s="7">
        <f t="shared" si="51"/>
        <v>0.33</v>
      </c>
      <c r="W459" s="3">
        <f>SUM($M459:M459)-W$4</f>
        <v>-6.2933891998599023</v>
      </c>
      <c r="X459" s="3">
        <f>SUM($M459:N459)-X$4</f>
        <v>-4.4351904280213326</v>
      </c>
      <c r="Y459" s="3">
        <f>SUM($M459:O459)-Y$4</f>
        <v>-2.7169916561827634</v>
      </c>
      <c r="Z459" s="3">
        <f>SUM($M459:P459)-Z$4</f>
        <v>-1.1387928843441948</v>
      </c>
      <c r="AA459" s="3">
        <f>SUM($M459:Q459)-AA$4</f>
        <v>0.27940588749437367</v>
      </c>
      <c r="AB459" s="3">
        <f>SUM($M459:R459)-AB$4</f>
        <v>1.6276046593329436</v>
      </c>
      <c r="AC459" s="3">
        <f>SUM($M459:S459)-AC$4</f>
        <v>2.9758034311715136</v>
      </c>
      <c r="AD459" s="3">
        <f>SUM($M459:T459)-AD$4</f>
        <v>4.254002203010085</v>
      </c>
      <c r="AE459" s="3">
        <f>SUM($M459:U459)-AE$4</f>
        <v>4.3722009748486546</v>
      </c>
      <c r="AF459" s="3">
        <f>SUM($M459:V459)-AF$4</f>
        <v>4.4903997466872241</v>
      </c>
      <c r="AG459" s="3">
        <f t="shared" si="53"/>
        <v>4.4903997466872241</v>
      </c>
      <c r="AH459" s="17">
        <f t="shared" si="54"/>
        <v>10</v>
      </c>
      <c r="AI459" s="5">
        <f t="shared" si="55"/>
        <v>10.699600253312775</v>
      </c>
      <c r="AJ459" s="5"/>
      <c r="AK459" s="5"/>
    </row>
    <row r="460" spans="1:37">
      <c r="A460">
        <f t="shared" si="52"/>
        <v>8</v>
      </c>
      <c r="B460" s="2">
        <v>452</v>
      </c>
      <c r="C460" s="3">
        <v>1.87</v>
      </c>
      <c r="D460" s="3">
        <v>1.8</v>
      </c>
      <c r="E460" s="3">
        <v>1.65</v>
      </c>
      <c r="F460" s="3">
        <v>2.2000000000000002</v>
      </c>
      <c r="G460" s="3">
        <v>1.58</v>
      </c>
      <c r="H460" s="3">
        <v>0.87</v>
      </c>
      <c r="I460" s="3">
        <v>1.37</v>
      </c>
      <c r="J460" s="3">
        <v>0.83</v>
      </c>
      <c r="K460" s="3">
        <v>1.76</v>
      </c>
      <c r="L460" s="3">
        <v>0.8</v>
      </c>
      <c r="M460" s="7">
        <f t="shared" si="56"/>
        <v>2.2000000000000002</v>
      </c>
      <c r="N460" s="7">
        <f t="shared" si="51"/>
        <v>1.87</v>
      </c>
      <c r="O460" s="7">
        <f t="shared" si="51"/>
        <v>1.8</v>
      </c>
      <c r="P460" s="7">
        <f t="shared" si="51"/>
        <v>1.76</v>
      </c>
      <c r="Q460" s="7">
        <f t="shared" si="51"/>
        <v>1.65</v>
      </c>
      <c r="R460" s="7">
        <f t="shared" si="51"/>
        <v>1.58</v>
      </c>
      <c r="S460" s="7">
        <f t="shared" si="51"/>
        <v>1.37</v>
      </c>
      <c r="T460" s="7">
        <f t="shared" si="51"/>
        <v>0.87</v>
      </c>
      <c r="U460" s="7">
        <f t="shared" si="51"/>
        <v>0.83</v>
      </c>
      <c r="V460" s="7">
        <f t="shared" si="51"/>
        <v>0.8</v>
      </c>
      <c r="W460" s="3">
        <f>SUM($M460:M460)-W$4</f>
        <v>-6.5933891998599021</v>
      </c>
      <c r="X460" s="3">
        <f>SUM($M460:N460)-X$4</f>
        <v>-4.9351904280213326</v>
      </c>
      <c r="Y460" s="3">
        <f>SUM($M460:O460)-Y$4</f>
        <v>-3.3469916561827633</v>
      </c>
      <c r="Z460" s="3">
        <f>SUM($M460:P460)-Z$4</f>
        <v>-1.798792884344194</v>
      </c>
      <c r="AA460" s="3">
        <f>SUM($M460:Q460)-AA$4</f>
        <v>-0.36059411250562512</v>
      </c>
      <c r="AB460" s="3">
        <f>SUM($M460:R460)-AB$4</f>
        <v>1.0076046593329444</v>
      </c>
      <c r="AC460" s="3">
        <f>SUM($M460:S460)-AC$4</f>
        <v>2.1658034311715149</v>
      </c>
      <c r="AD460" s="3">
        <f>SUM($M460:T460)-AD$4</f>
        <v>2.8240022030100853</v>
      </c>
      <c r="AE460" s="3">
        <f>SUM($M460:U460)-AE$4</f>
        <v>3.4422009748486548</v>
      </c>
      <c r="AF460" s="3">
        <f>SUM($M460:V460)-AF$4</f>
        <v>4.030399746687225</v>
      </c>
      <c r="AG460" s="3">
        <f t="shared" si="53"/>
        <v>4.030399746687225</v>
      </c>
      <c r="AH460" s="17">
        <f t="shared" si="54"/>
        <v>10</v>
      </c>
      <c r="AI460" s="5">
        <f t="shared" si="55"/>
        <v>10.699600253312775</v>
      </c>
      <c r="AJ460" s="5"/>
      <c r="AK460" s="5"/>
    </row>
    <row r="461" spans="1:37">
      <c r="A461">
        <f t="shared" si="52"/>
        <v>8</v>
      </c>
      <c r="B461" s="2">
        <v>453</v>
      </c>
      <c r="C461" s="3">
        <v>1.63</v>
      </c>
      <c r="D461" s="3">
        <v>2.4500000000000002</v>
      </c>
      <c r="E461" s="3">
        <v>0.51</v>
      </c>
      <c r="F461" s="3">
        <v>2.12</v>
      </c>
      <c r="G461" s="3">
        <v>1.2</v>
      </c>
      <c r="H461" s="3">
        <v>0.84</v>
      </c>
      <c r="I461" s="3">
        <v>0.56999999999999995</v>
      </c>
      <c r="J461" s="3">
        <v>0.93</v>
      </c>
      <c r="K461" s="3">
        <v>1.82</v>
      </c>
      <c r="L461" s="3">
        <v>1.71</v>
      </c>
      <c r="M461" s="7">
        <f t="shared" si="56"/>
        <v>2.4500000000000002</v>
      </c>
      <c r="N461" s="7">
        <f t="shared" si="51"/>
        <v>2.12</v>
      </c>
      <c r="O461" s="7">
        <f t="shared" si="51"/>
        <v>1.82</v>
      </c>
      <c r="P461" s="7">
        <f t="shared" si="51"/>
        <v>1.71</v>
      </c>
      <c r="Q461" s="7">
        <f t="shared" si="51"/>
        <v>1.63</v>
      </c>
      <c r="R461" s="7">
        <f t="shared" si="51"/>
        <v>1.2</v>
      </c>
      <c r="S461" s="7">
        <f t="shared" si="51"/>
        <v>0.93</v>
      </c>
      <c r="T461" s="7">
        <f t="shared" si="51"/>
        <v>0.84</v>
      </c>
      <c r="U461" s="7">
        <f t="shared" si="51"/>
        <v>0.56999999999999995</v>
      </c>
      <c r="V461" s="7">
        <f t="shared" si="51"/>
        <v>0.51</v>
      </c>
      <c r="W461" s="3">
        <f>SUM($M461:M461)-W$4</f>
        <v>-6.3433891998599021</v>
      </c>
      <c r="X461" s="3">
        <f>SUM($M461:N461)-X$4</f>
        <v>-4.4351904280213326</v>
      </c>
      <c r="Y461" s="3">
        <f>SUM($M461:O461)-Y$4</f>
        <v>-2.8269916561827628</v>
      </c>
      <c r="Z461" s="3">
        <f>SUM($M461:P461)-Z$4</f>
        <v>-1.3287928843441925</v>
      </c>
      <c r="AA461" s="3">
        <f>SUM($M461:Q461)-AA$4</f>
        <v>8.9405887494375946E-2</v>
      </c>
      <c r="AB461" s="3">
        <f>SUM($M461:R461)-AB$4</f>
        <v>1.0776046593329447</v>
      </c>
      <c r="AC461" s="3">
        <f>SUM($M461:S461)-AC$4</f>
        <v>1.7958034311715139</v>
      </c>
      <c r="AD461" s="3">
        <f>SUM($M461:T461)-AD$4</f>
        <v>2.424002203010085</v>
      </c>
      <c r="AE461" s="3">
        <f>SUM($M461:U461)-AE$4</f>
        <v>2.7822009748486547</v>
      </c>
      <c r="AF461" s="3">
        <f>SUM($M461:V461)-AF$4</f>
        <v>3.0803997466872239</v>
      </c>
      <c r="AG461" s="3">
        <f t="shared" si="53"/>
        <v>3.0803997466872239</v>
      </c>
      <c r="AH461" s="17">
        <f t="shared" si="54"/>
        <v>10</v>
      </c>
      <c r="AI461" s="5">
        <f t="shared" si="55"/>
        <v>10.699600253312775</v>
      </c>
      <c r="AJ461" s="5"/>
      <c r="AK461" s="5"/>
    </row>
    <row r="462" spans="1:37">
      <c r="A462">
        <f t="shared" si="52"/>
        <v>8</v>
      </c>
      <c r="B462" s="2">
        <v>454</v>
      </c>
      <c r="C462" s="3">
        <v>0.64</v>
      </c>
      <c r="D462" s="3">
        <v>1.36</v>
      </c>
      <c r="E462" s="3">
        <v>0.21</v>
      </c>
      <c r="F462" s="3">
        <v>2.35</v>
      </c>
      <c r="G462" s="3">
        <v>2.46</v>
      </c>
      <c r="H462" s="3">
        <v>1.1200000000000001</v>
      </c>
      <c r="I462" s="3">
        <v>0.96</v>
      </c>
      <c r="J462" s="3">
        <v>2.17</v>
      </c>
      <c r="K462" s="3">
        <v>2.14</v>
      </c>
      <c r="L462" s="3">
        <v>2.21</v>
      </c>
      <c r="M462" s="7">
        <f t="shared" si="56"/>
        <v>2.46</v>
      </c>
      <c r="N462" s="7">
        <f t="shared" si="51"/>
        <v>2.35</v>
      </c>
      <c r="O462" s="7">
        <f t="shared" si="51"/>
        <v>2.21</v>
      </c>
      <c r="P462" s="7">
        <f t="shared" si="51"/>
        <v>2.17</v>
      </c>
      <c r="Q462" s="7">
        <f t="shared" si="51"/>
        <v>2.14</v>
      </c>
      <c r="R462" s="7">
        <f t="shared" si="51"/>
        <v>1.36</v>
      </c>
      <c r="S462" s="7">
        <f t="shared" si="51"/>
        <v>1.1200000000000001</v>
      </c>
      <c r="T462" s="7">
        <f t="shared" si="51"/>
        <v>0.96</v>
      </c>
      <c r="U462" s="7">
        <f t="shared" si="51"/>
        <v>0.64</v>
      </c>
      <c r="V462" s="7">
        <f t="shared" si="51"/>
        <v>0.21</v>
      </c>
      <c r="W462" s="3">
        <f>SUM($M462:M462)-W$4</f>
        <v>-6.3333891998599023</v>
      </c>
      <c r="X462" s="3">
        <f>SUM($M462:N462)-X$4</f>
        <v>-4.1951904280213324</v>
      </c>
      <c r="Y462" s="3">
        <f>SUM($M462:O462)-Y$4</f>
        <v>-2.1969916561827629</v>
      </c>
      <c r="Z462" s="3">
        <f>SUM($M462:P462)-Z$4</f>
        <v>-0.23879288434419266</v>
      </c>
      <c r="AA462" s="3">
        <f>SUM($M462:Q462)-AA$4</f>
        <v>1.6894058874943774</v>
      </c>
      <c r="AB462" s="3">
        <f>SUM($M462:R462)-AB$4</f>
        <v>2.8376046593329463</v>
      </c>
      <c r="AC462" s="3">
        <f>SUM($M462:S462)-AC$4</f>
        <v>3.7458034311715167</v>
      </c>
      <c r="AD462" s="3">
        <f>SUM($M462:T462)-AD$4</f>
        <v>4.4940022030100888</v>
      </c>
      <c r="AE462" s="3">
        <f>SUM($M462:U462)-AE$4</f>
        <v>4.9222009748486588</v>
      </c>
      <c r="AF462" s="3">
        <f>SUM($M462:V462)-AF$4</f>
        <v>4.9203997466872291</v>
      </c>
      <c r="AG462" s="3">
        <f t="shared" si="53"/>
        <v>4.9222009748486588</v>
      </c>
      <c r="AH462" s="17">
        <f t="shared" si="54"/>
        <v>9</v>
      </c>
      <c r="AI462" s="5">
        <f t="shared" si="55"/>
        <v>10.487799025151345</v>
      </c>
      <c r="AJ462" s="5"/>
      <c r="AK462" s="5"/>
    </row>
    <row r="463" spans="1:37">
      <c r="A463">
        <f t="shared" si="52"/>
        <v>8</v>
      </c>
      <c r="B463" s="2">
        <v>455</v>
      </c>
      <c r="C463" s="3">
        <v>0.98</v>
      </c>
      <c r="D463" s="3">
        <v>1.85</v>
      </c>
      <c r="E463" s="3">
        <v>0.41</v>
      </c>
      <c r="F463" s="3">
        <v>1.7</v>
      </c>
      <c r="G463" s="3">
        <v>2.35</v>
      </c>
      <c r="H463" s="3">
        <v>2.44</v>
      </c>
      <c r="I463" s="3">
        <v>0.34</v>
      </c>
      <c r="J463" s="3">
        <v>1.39</v>
      </c>
      <c r="K463" s="3">
        <v>0.64</v>
      </c>
      <c r="L463" s="3">
        <v>2.27</v>
      </c>
      <c r="M463" s="7">
        <f t="shared" si="56"/>
        <v>2.44</v>
      </c>
      <c r="N463" s="7">
        <f t="shared" si="51"/>
        <v>2.35</v>
      </c>
      <c r="O463" s="7">
        <f t="shared" si="51"/>
        <v>2.27</v>
      </c>
      <c r="P463" s="7">
        <f t="shared" si="51"/>
        <v>1.85</v>
      </c>
      <c r="Q463" s="7">
        <f t="shared" si="51"/>
        <v>1.7</v>
      </c>
      <c r="R463" s="7">
        <f t="shared" si="51"/>
        <v>1.39</v>
      </c>
      <c r="S463" s="7">
        <f t="shared" si="51"/>
        <v>0.98</v>
      </c>
      <c r="T463" s="7">
        <f t="shared" si="51"/>
        <v>0.64</v>
      </c>
      <c r="U463" s="7">
        <f t="shared" si="51"/>
        <v>0.41</v>
      </c>
      <c r="V463" s="7">
        <f t="shared" si="51"/>
        <v>0.34</v>
      </c>
      <c r="W463" s="3">
        <f>SUM($M463:M463)-W$4</f>
        <v>-6.3533891998599028</v>
      </c>
      <c r="X463" s="3">
        <f>SUM($M463:N463)-X$4</f>
        <v>-4.2151904280213328</v>
      </c>
      <c r="Y463" s="3">
        <f>SUM($M463:O463)-Y$4</f>
        <v>-2.1569916561827629</v>
      </c>
      <c r="Z463" s="3">
        <f>SUM($M463:P463)-Z$4</f>
        <v>-0.51879288434419379</v>
      </c>
      <c r="AA463" s="3">
        <f>SUM($M463:Q463)-AA$4</f>
        <v>0.96940588749437495</v>
      </c>
      <c r="AB463" s="3">
        <f>SUM($M463:R463)-AB$4</f>
        <v>2.147604659332945</v>
      </c>
      <c r="AC463" s="3">
        <f>SUM($M463:S463)-AC$4</f>
        <v>2.9158034311715149</v>
      </c>
      <c r="AD463" s="3">
        <f>SUM($M463:T463)-AD$4</f>
        <v>3.3440022030100867</v>
      </c>
      <c r="AE463" s="3">
        <f>SUM($M463:U463)-AE$4</f>
        <v>3.5422009748486563</v>
      </c>
      <c r="AF463" s="3">
        <f>SUM($M463:V463)-AF$4</f>
        <v>3.6703997466872256</v>
      </c>
      <c r="AG463" s="3">
        <f t="shared" si="53"/>
        <v>3.6703997466872256</v>
      </c>
      <c r="AH463" s="17">
        <f t="shared" si="54"/>
        <v>10</v>
      </c>
      <c r="AI463" s="5">
        <f t="shared" si="55"/>
        <v>10.699600253312775</v>
      </c>
      <c r="AJ463" s="5"/>
      <c r="AK463" s="5"/>
    </row>
    <row r="464" spans="1:37">
      <c r="A464">
        <f t="shared" si="52"/>
        <v>8</v>
      </c>
      <c r="B464" s="2">
        <v>456</v>
      </c>
      <c r="C464" s="3">
        <v>0.78</v>
      </c>
      <c r="D464" s="3">
        <v>1.67</v>
      </c>
      <c r="E464" s="3">
        <v>0.36</v>
      </c>
      <c r="F464" s="3">
        <v>0.32</v>
      </c>
      <c r="G464" s="3">
        <v>2.36</v>
      </c>
      <c r="H464" s="3">
        <v>2.42</v>
      </c>
      <c r="I464" s="3">
        <v>2.02</v>
      </c>
      <c r="J464" s="3">
        <v>0.74</v>
      </c>
      <c r="K464" s="3">
        <v>0.89</v>
      </c>
      <c r="L464" s="3">
        <v>0.4</v>
      </c>
      <c r="M464" s="7">
        <f t="shared" si="56"/>
        <v>2.42</v>
      </c>
      <c r="N464" s="7">
        <f t="shared" si="51"/>
        <v>2.36</v>
      </c>
      <c r="O464" s="7">
        <f t="shared" si="51"/>
        <v>2.02</v>
      </c>
      <c r="P464" s="7">
        <f t="shared" si="51"/>
        <v>1.67</v>
      </c>
      <c r="Q464" s="7">
        <f t="shared" si="51"/>
        <v>0.89</v>
      </c>
      <c r="R464" s="7">
        <f t="shared" si="51"/>
        <v>0.78</v>
      </c>
      <c r="S464" s="7">
        <f t="shared" si="51"/>
        <v>0.74</v>
      </c>
      <c r="T464" s="7">
        <f t="shared" si="51"/>
        <v>0.4</v>
      </c>
      <c r="U464" s="7">
        <f t="shared" si="51"/>
        <v>0.36</v>
      </c>
      <c r="V464" s="7">
        <f t="shared" si="51"/>
        <v>0.32</v>
      </c>
      <c r="W464" s="3">
        <f>SUM($M464:M464)-W$4</f>
        <v>-6.3733891998599024</v>
      </c>
      <c r="X464" s="3">
        <f>SUM($M464:N464)-X$4</f>
        <v>-4.2251904280213335</v>
      </c>
      <c r="Y464" s="3">
        <f>SUM($M464:O464)-Y$4</f>
        <v>-2.4169916561827645</v>
      </c>
      <c r="Z464" s="3">
        <f>SUM($M464:P464)-Z$4</f>
        <v>-0.95879288434419507</v>
      </c>
      <c r="AA464" s="3">
        <f>SUM($M464:Q464)-AA$4</f>
        <v>-0.28059411250562505</v>
      </c>
      <c r="AB464" s="3">
        <f>SUM($M464:R464)-AB$4</f>
        <v>0.28760465933294377</v>
      </c>
      <c r="AC464" s="3">
        <f>SUM($M464:S464)-AC$4</f>
        <v>0.81580343117151344</v>
      </c>
      <c r="AD464" s="3">
        <f>SUM($M464:T464)-AD$4</f>
        <v>1.004002203010085</v>
      </c>
      <c r="AE464" s="3">
        <f>SUM($M464:U464)-AE$4</f>
        <v>1.1522009748486539</v>
      </c>
      <c r="AF464" s="3">
        <f>SUM($M464:V464)-AF$4</f>
        <v>1.2603997466872237</v>
      </c>
      <c r="AG464" s="3">
        <f t="shared" si="53"/>
        <v>1.2603997466872237</v>
      </c>
      <c r="AH464" s="17">
        <f t="shared" si="54"/>
        <v>10</v>
      </c>
      <c r="AI464" s="5">
        <f t="shared" si="55"/>
        <v>10.699600253312775</v>
      </c>
      <c r="AJ464" s="5"/>
      <c r="AK464" s="5"/>
    </row>
    <row r="465" spans="1:37">
      <c r="A465">
        <f t="shared" si="52"/>
        <v>8</v>
      </c>
      <c r="B465" s="2">
        <v>457</v>
      </c>
      <c r="C465" s="3">
        <v>1.79</v>
      </c>
      <c r="D465" s="3">
        <v>2.21</v>
      </c>
      <c r="E465" s="3">
        <v>0.84</v>
      </c>
      <c r="F465" s="3">
        <v>1.2</v>
      </c>
      <c r="G465" s="3">
        <v>2.0299999999999998</v>
      </c>
      <c r="H465" s="3">
        <v>1.63</v>
      </c>
      <c r="I465" s="3">
        <v>0.28000000000000003</v>
      </c>
      <c r="J465" s="3">
        <v>2.27</v>
      </c>
      <c r="K465" s="3">
        <v>1.74</v>
      </c>
      <c r="L465" s="3">
        <v>1.1499999999999999</v>
      </c>
      <c r="M465" s="7">
        <f t="shared" si="56"/>
        <v>2.27</v>
      </c>
      <c r="N465" s="7">
        <f t="shared" si="51"/>
        <v>2.21</v>
      </c>
      <c r="O465" s="7">
        <f t="shared" si="51"/>
        <v>2.0299999999999998</v>
      </c>
      <c r="P465" s="7">
        <f t="shared" si="51"/>
        <v>1.79</v>
      </c>
      <c r="Q465" s="7">
        <f t="shared" si="51"/>
        <v>1.74</v>
      </c>
      <c r="R465" s="7">
        <f t="shared" si="51"/>
        <v>1.63</v>
      </c>
      <c r="S465" s="7">
        <f t="shared" si="51"/>
        <v>1.2</v>
      </c>
      <c r="T465" s="7">
        <f t="shared" si="51"/>
        <v>1.1499999999999999</v>
      </c>
      <c r="U465" s="7">
        <f t="shared" si="51"/>
        <v>0.84</v>
      </c>
      <c r="V465" s="7">
        <f t="shared" si="51"/>
        <v>0.28000000000000003</v>
      </c>
      <c r="W465" s="3">
        <f>SUM($M465:M465)-W$4</f>
        <v>-6.5233891998599027</v>
      </c>
      <c r="X465" s="3">
        <f>SUM($M465:N465)-X$4</f>
        <v>-4.5251904280213324</v>
      </c>
      <c r="Y465" s="3">
        <f>SUM($M465:O465)-Y$4</f>
        <v>-2.7069916561827636</v>
      </c>
      <c r="Z465" s="3">
        <f>SUM($M465:P465)-Z$4</f>
        <v>-1.1287928843441932</v>
      </c>
      <c r="AA465" s="3">
        <f>SUM($M465:Q465)-AA$4</f>
        <v>0.39940588749437644</v>
      </c>
      <c r="AB465" s="3">
        <f>SUM($M465:R465)-AB$4</f>
        <v>1.8176046593329467</v>
      </c>
      <c r="AC465" s="3">
        <f>SUM($M465:S465)-AC$4</f>
        <v>2.8058034311715154</v>
      </c>
      <c r="AD465" s="3">
        <f>SUM($M465:T465)-AD$4</f>
        <v>3.744002203010087</v>
      </c>
      <c r="AE465" s="3">
        <f>SUM($M465:U465)-AE$4</f>
        <v>4.3722009748486563</v>
      </c>
      <c r="AF465" s="3">
        <f>SUM($M465:V465)-AF$4</f>
        <v>4.4403997466872251</v>
      </c>
      <c r="AG465" s="3">
        <f t="shared" si="53"/>
        <v>4.4403997466872251</v>
      </c>
      <c r="AH465" s="17">
        <f t="shared" si="54"/>
        <v>10</v>
      </c>
      <c r="AI465" s="5">
        <f t="shared" si="55"/>
        <v>10.699600253312775</v>
      </c>
      <c r="AJ465" s="5"/>
      <c r="AK465" s="5"/>
    </row>
    <row r="466" spans="1:37">
      <c r="A466">
        <f t="shared" si="52"/>
        <v>8</v>
      </c>
      <c r="B466" s="2">
        <v>458</v>
      </c>
      <c r="C466" s="3">
        <v>0.93</v>
      </c>
      <c r="D466" s="3">
        <v>0.23</v>
      </c>
      <c r="E466" s="3">
        <v>2.4700000000000002</v>
      </c>
      <c r="F466" s="3">
        <v>0.75</v>
      </c>
      <c r="G466" s="3">
        <v>1.03</v>
      </c>
      <c r="H466" s="3">
        <v>1.76</v>
      </c>
      <c r="I466" s="3">
        <v>0.3</v>
      </c>
      <c r="J466" s="3">
        <v>2.09</v>
      </c>
      <c r="K466" s="3">
        <v>2.4500000000000002</v>
      </c>
      <c r="L466" s="3">
        <v>1.8</v>
      </c>
      <c r="M466" s="7">
        <f t="shared" si="56"/>
        <v>2.4700000000000002</v>
      </c>
      <c r="N466" s="7">
        <f t="shared" si="51"/>
        <v>2.4500000000000002</v>
      </c>
      <c r="O466" s="7">
        <f t="shared" si="51"/>
        <v>2.09</v>
      </c>
      <c r="P466" s="7">
        <f t="shared" si="51"/>
        <v>1.8</v>
      </c>
      <c r="Q466" s="7">
        <f t="shared" si="51"/>
        <v>1.76</v>
      </c>
      <c r="R466" s="7">
        <f t="shared" si="51"/>
        <v>1.03</v>
      </c>
      <c r="S466" s="7">
        <f t="shared" si="51"/>
        <v>0.93</v>
      </c>
      <c r="T466" s="7">
        <f t="shared" si="51"/>
        <v>0.75</v>
      </c>
      <c r="U466" s="7">
        <f t="shared" si="51"/>
        <v>0.3</v>
      </c>
      <c r="V466" s="7">
        <f t="shared" si="51"/>
        <v>0.23</v>
      </c>
      <c r="W466" s="3">
        <f>SUM($M466:M466)-W$4</f>
        <v>-6.3233891998599017</v>
      </c>
      <c r="X466" s="3">
        <f>SUM($M466:N466)-X$4</f>
        <v>-4.0851904280213329</v>
      </c>
      <c r="Y466" s="3">
        <f>SUM($M466:O466)-Y$4</f>
        <v>-2.2069916561827636</v>
      </c>
      <c r="Z466" s="3">
        <f>SUM($M466:P466)-Z$4</f>
        <v>-0.61879288434419344</v>
      </c>
      <c r="AA466" s="3">
        <f>SUM($M466:Q466)-AA$4</f>
        <v>0.9294058874943758</v>
      </c>
      <c r="AB466" s="3">
        <f>SUM($M466:R466)-AB$4</f>
        <v>1.7476046593329446</v>
      </c>
      <c r="AC466" s="3">
        <f>SUM($M466:S466)-AC$4</f>
        <v>2.4658034311715138</v>
      </c>
      <c r="AD466" s="3">
        <f>SUM($M466:T466)-AD$4</f>
        <v>3.004002203010085</v>
      </c>
      <c r="AE466" s="3">
        <f>SUM($M466:U466)-AE$4</f>
        <v>3.0922009748486552</v>
      </c>
      <c r="AF466" s="3">
        <f>SUM($M466:V466)-AF$4</f>
        <v>3.1103997466872251</v>
      </c>
      <c r="AG466" s="3">
        <f t="shared" si="53"/>
        <v>3.1103997466872251</v>
      </c>
      <c r="AH466" s="17">
        <f t="shared" si="54"/>
        <v>10</v>
      </c>
      <c r="AI466" s="5">
        <f t="shared" si="55"/>
        <v>10.699600253312775</v>
      </c>
      <c r="AJ466" s="5"/>
      <c r="AK466" s="5"/>
    </row>
    <row r="467" spans="1:37">
      <c r="A467">
        <f t="shared" si="52"/>
        <v>8</v>
      </c>
      <c r="B467" s="2">
        <v>459</v>
      </c>
      <c r="C467" s="3">
        <v>1.73</v>
      </c>
      <c r="D467" s="3">
        <v>0.88</v>
      </c>
      <c r="E467" s="3">
        <v>0.23</v>
      </c>
      <c r="F467" s="3">
        <v>1.76</v>
      </c>
      <c r="G467" s="3">
        <v>1.57</v>
      </c>
      <c r="H467" s="3">
        <v>1.71</v>
      </c>
      <c r="I467" s="3">
        <v>0.67</v>
      </c>
      <c r="J467" s="3">
        <v>1.8</v>
      </c>
      <c r="K467" s="3">
        <v>1.66</v>
      </c>
      <c r="L467" s="3">
        <v>1.03</v>
      </c>
      <c r="M467" s="7">
        <f t="shared" si="56"/>
        <v>1.8</v>
      </c>
      <c r="N467" s="7">
        <f t="shared" si="51"/>
        <v>1.76</v>
      </c>
      <c r="O467" s="7">
        <f t="shared" si="51"/>
        <v>1.73</v>
      </c>
      <c r="P467" s="7">
        <f t="shared" si="51"/>
        <v>1.71</v>
      </c>
      <c r="Q467" s="7">
        <f t="shared" si="51"/>
        <v>1.66</v>
      </c>
      <c r="R467" s="7">
        <f t="shared" si="51"/>
        <v>1.57</v>
      </c>
      <c r="S467" s="7">
        <f t="shared" si="51"/>
        <v>1.03</v>
      </c>
      <c r="T467" s="7">
        <f t="shared" si="51"/>
        <v>0.88</v>
      </c>
      <c r="U467" s="7">
        <f t="shared" si="51"/>
        <v>0.67</v>
      </c>
      <c r="V467" s="7">
        <f t="shared" si="51"/>
        <v>0.23</v>
      </c>
      <c r="W467" s="3">
        <f>SUM($M467:M467)-W$4</f>
        <v>-6.9933891998599025</v>
      </c>
      <c r="X467" s="3">
        <f>SUM($M467:N467)-X$4</f>
        <v>-5.4451904280213324</v>
      </c>
      <c r="Y467" s="3">
        <f>SUM($M467:O467)-Y$4</f>
        <v>-3.9269916561827634</v>
      </c>
      <c r="Z467" s="3">
        <f>SUM($M467:P467)-Z$4</f>
        <v>-2.4287928843441939</v>
      </c>
      <c r="AA467" s="3">
        <f>SUM($M467:Q467)-AA$4</f>
        <v>-0.98059411250562434</v>
      </c>
      <c r="AB467" s="3">
        <f>SUM($M467:R467)-AB$4</f>
        <v>0.3776046593329454</v>
      </c>
      <c r="AC467" s="3">
        <f>SUM($M467:S467)-AC$4</f>
        <v>1.1958034311715142</v>
      </c>
      <c r="AD467" s="3">
        <f>SUM($M467:T467)-AD$4</f>
        <v>1.8640022030100862</v>
      </c>
      <c r="AE467" s="3">
        <f>SUM($M467:U467)-AE$4</f>
        <v>2.3222009748486556</v>
      </c>
      <c r="AF467" s="3">
        <f>SUM($M467:V467)-AF$4</f>
        <v>2.3403997466872255</v>
      </c>
      <c r="AG467" s="3">
        <f t="shared" si="53"/>
        <v>2.3403997466872255</v>
      </c>
      <c r="AH467" s="17">
        <f t="shared" si="54"/>
        <v>10</v>
      </c>
      <c r="AI467" s="5">
        <f t="shared" si="55"/>
        <v>10.699600253312775</v>
      </c>
      <c r="AJ467" s="5"/>
      <c r="AK467" s="5"/>
    </row>
    <row r="468" spans="1:37">
      <c r="A468">
        <f t="shared" si="52"/>
        <v>8</v>
      </c>
      <c r="B468" s="2">
        <v>460</v>
      </c>
      <c r="C468" s="3">
        <v>0.24</v>
      </c>
      <c r="D468" s="3">
        <v>1.0900000000000001</v>
      </c>
      <c r="E468" s="3">
        <v>1.1599999999999999</v>
      </c>
      <c r="F468" s="3">
        <v>2.0699999999999998</v>
      </c>
      <c r="G468" s="3">
        <v>2.23</v>
      </c>
      <c r="H468" s="3">
        <v>1.54</v>
      </c>
      <c r="I468" s="3">
        <v>1.65</v>
      </c>
      <c r="J468" s="3">
        <v>1.5</v>
      </c>
      <c r="K468" s="3">
        <v>0.23</v>
      </c>
      <c r="L468" s="3">
        <v>1.31</v>
      </c>
      <c r="M468" s="7">
        <f t="shared" si="56"/>
        <v>2.23</v>
      </c>
      <c r="N468" s="7">
        <f t="shared" si="51"/>
        <v>2.0699999999999998</v>
      </c>
      <c r="O468" s="7">
        <f t="shared" si="51"/>
        <v>1.65</v>
      </c>
      <c r="P468" s="7">
        <f t="shared" si="51"/>
        <v>1.54</v>
      </c>
      <c r="Q468" s="7">
        <f t="shared" si="51"/>
        <v>1.5</v>
      </c>
      <c r="R468" s="7">
        <f t="shared" si="51"/>
        <v>1.31</v>
      </c>
      <c r="S468" s="7">
        <f t="shared" si="51"/>
        <v>1.1599999999999999</v>
      </c>
      <c r="T468" s="7">
        <f t="shared" si="51"/>
        <v>1.0900000000000001</v>
      </c>
      <c r="U468" s="7">
        <f t="shared" si="51"/>
        <v>0.24</v>
      </c>
      <c r="V468" s="7">
        <f t="shared" si="51"/>
        <v>0.23</v>
      </c>
      <c r="W468" s="3">
        <f>SUM($M468:M468)-W$4</f>
        <v>-6.5633891998599019</v>
      </c>
      <c r="X468" s="3">
        <f>SUM($M468:N468)-X$4</f>
        <v>-4.705190428021333</v>
      </c>
      <c r="Y468" s="3">
        <f>SUM($M468:O468)-Y$4</f>
        <v>-3.2669916561827641</v>
      </c>
      <c r="Z468" s="3">
        <f>SUM($M468:P468)-Z$4</f>
        <v>-1.9387928843441946</v>
      </c>
      <c r="AA468" s="3">
        <f>SUM($M468:Q468)-AA$4</f>
        <v>-0.65059411250562604</v>
      </c>
      <c r="AB468" s="3">
        <f>SUM($M468:R468)-AB$4</f>
        <v>0.44760465933294391</v>
      </c>
      <c r="AC468" s="3">
        <f>SUM($M468:S468)-AC$4</f>
        <v>1.3958034311715135</v>
      </c>
      <c r="AD468" s="3">
        <f>SUM($M468:T468)-AD$4</f>
        <v>2.2740022030100846</v>
      </c>
      <c r="AE468" s="3">
        <f>SUM($M468:U468)-AE$4</f>
        <v>2.3022009748486543</v>
      </c>
      <c r="AF468" s="3">
        <f>SUM($M468:V468)-AF$4</f>
        <v>2.3203997466872242</v>
      </c>
      <c r="AG468" s="3">
        <f t="shared" si="53"/>
        <v>2.3203997466872242</v>
      </c>
      <c r="AH468" s="17">
        <f t="shared" si="54"/>
        <v>10</v>
      </c>
      <c r="AI468" s="5">
        <f t="shared" si="55"/>
        <v>10.699600253312775</v>
      </c>
      <c r="AJ468" s="5"/>
      <c r="AK468" s="5"/>
    </row>
    <row r="469" spans="1:37">
      <c r="A469">
        <f t="shared" si="52"/>
        <v>8</v>
      </c>
      <c r="B469" s="2">
        <v>461</v>
      </c>
      <c r="C469" s="3">
        <v>0.45</v>
      </c>
      <c r="D469" s="3">
        <v>1.04</v>
      </c>
      <c r="E469" s="3">
        <v>1.97</v>
      </c>
      <c r="F469" s="3">
        <v>0.61</v>
      </c>
      <c r="G469" s="3">
        <v>2.19</v>
      </c>
      <c r="H469" s="3">
        <v>0.53</v>
      </c>
      <c r="I469" s="3">
        <v>1.73</v>
      </c>
      <c r="J469" s="3">
        <v>2.46</v>
      </c>
      <c r="K469" s="3">
        <v>1.89</v>
      </c>
      <c r="L469" s="3">
        <v>2</v>
      </c>
      <c r="M469" s="7">
        <f t="shared" si="56"/>
        <v>2.46</v>
      </c>
      <c r="N469" s="7">
        <f t="shared" si="51"/>
        <v>2.19</v>
      </c>
      <c r="O469" s="7">
        <f t="shared" si="51"/>
        <v>2</v>
      </c>
      <c r="P469" s="7">
        <f t="shared" si="51"/>
        <v>1.97</v>
      </c>
      <c r="Q469" s="7">
        <f t="shared" si="51"/>
        <v>1.89</v>
      </c>
      <c r="R469" s="7">
        <f t="shared" si="51"/>
        <v>1.73</v>
      </c>
      <c r="S469" s="7">
        <f t="shared" si="51"/>
        <v>1.04</v>
      </c>
      <c r="T469" s="7">
        <f t="shared" si="51"/>
        <v>0.61</v>
      </c>
      <c r="U469" s="7">
        <f t="shared" si="51"/>
        <v>0.53</v>
      </c>
      <c r="V469" s="7">
        <f t="shared" si="51"/>
        <v>0.45</v>
      </c>
      <c r="W469" s="3">
        <f>SUM($M469:M469)-W$4</f>
        <v>-6.3333891998599023</v>
      </c>
      <c r="X469" s="3">
        <f>SUM($M469:N469)-X$4</f>
        <v>-4.3551904280213325</v>
      </c>
      <c r="Y469" s="3">
        <f>SUM($M469:O469)-Y$4</f>
        <v>-2.566991656182763</v>
      </c>
      <c r="Z469" s="3">
        <f>SUM($M469:P469)-Z$4</f>
        <v>-0.80879288434419294</v>
      </c>
      <c r="AA469" s="3">
        <f>SUM($M469:Q469)-AA$4</f>
        <v>0.86940588749437708</v>
      </c>
      <c r="AB469" s="3">
        <f>SUM($M469:R469)-AB$4</f>
        <v>2.387604659332947</v>
      </c>
      <c r="AC469" s="3">
        <f>SUM($M469:S469)-AC$4</f>
        <v>3.2158034311715156</v>
      </c>
      <c r="AD469" s="3">
        <f>SUM($M469:T469)-AD$4</f>
        <v>3.6140022030100862</v>
      </c>
      <c r="AE469" s="3">
        <f>SUM($M469:U469)-AE$4</f>
        <v>3.9322009748486551</v>
      </c>
      <c r="AF469" s="3">
        <f>SUM($M469:V469)-AF$4</f>
        <v>4.1703997466872238</v>
      </c>
      <c r="AG469" s="3">
        <f t="shared" si="53"/>
        <v>4.1703997466872238</v>
      </c>
      <c r="AH469" s="17">
        <f t="shared" si="54"/>
        <v>10</v>
      </c>
      <c r="AI469" s="5">
        <f t="shared" si="55"/>
        <v>10.699600253312775</v>
      </c>
      <c r="AJ469" s="5"/>
      <c r="AK469" s="5"/>
    </row>
    <row r="470" spans="1:37">
      <c r="A470">
        <f t="shared" si="52"/>
        <v>8</v>
      </c>
      <c r="B470" s="2">
        <v>462</v>
      </c>
      <c r="C470" s="3">
        <v>1.45</v>
      </c>
      <c r="D470" s="3">
        <v>1.1299999999999999</v>
      </c>
      <c r="E470" s="3">
        <v>1.34</v>
      </c>
      <c r="F470" s="3">
        <v>2.2999999999999998</v>
      </c>
      <c r="G470" s="3">
        <v>1.41</v>
      </c>
      <c r="H470" s="3">
        <v>1.7</v>
      </c>
      <c r="I470" s="3">
        <v>2.23</v>
      </c>
      <c r="J470" s="3">
        <v>0.94</v>
      </c>
      <c r="K470" s="3">
        <v>0.5</v>
      </c>
      <c r="L470" s="3">
        <v>0.56000000000000005</v>
      </c>
      <c r="M470" s="7">
        <f t="shared" si="56"/>
        <v>2.2999999999999998</v>
      </c>
      <c r="N470" s="7">
        <f t="shared" si="51"/>
        <v>2.23</v>
      </c>
      <c r="O470" s="7">
        <f t="shared" si="51"/>
        <v>1.7</v>
      </c>
      <c r="P470" s="7">
        <f t="shared" si="51"/>
        <v>1.45</v>
      </c>
      <c r="Q470" s="7">
        <f t="shared" si="51"/>
        <v>1.41</v>
      </c>
      <c r="R470" s="7">
        <f t="shared" si="51"/>
        <v>1.34</v>
      </c>
      <c r="S470" s="7">
        <f t="shared" si="51"/>
        <v>1.1299999999999999</v>
      </c>
      <c r="T470" s="7">
        <f t="shared" si="51"/>
        <v>0.94</v>
      </c>
      <c r="U470" s="7">
        <f t="shared" si="51"/>
        <v>0.56000000000000005</v>
      </c>
      <c r="V470" s="7">
        <f t="shared" si="51"/>
        <v>0.5</v>
      </c>
      <c r="W470" s="3">
        <f>SUM($M470:M470)-W$4</f>
        <v>-6.4933891998599025</v>
      </c>
      <c r="X470" s="3">
        <f>SUM($M470:N470)-X$4</f>
        <v>-4.4751904280213335</v>
      </c>
      <c r="Y470" s="3">
        <f>SUM($M470:O470)-Y$4</f>
        <v>-2.9869916561827639</v>
      </c>
      <c r="Z470" s="3">
        <f>SUM($M470:P470)-Z$4</f>
        <v>-1.7487928843441942</v>
      </c>
      <c r="AA470" s="3">
        <f>SUM($M470:Q470)-AA$4</f>
        <v>-0.55059411250562462</v>
      </c>
      <c r="AB470" s="3">
        <f>SUM($M470:R470)-AB$4</f>
        <v>0.57760465933294469</v>
      </c>
      <c r="AC470" s="3">
        <f>SUM($M470:S470)-AC$4</f>
        <v>1.4958034311715132</v>
      </c>
      <c r="AD470" s="3">
        <f>SUM($M470:T470)-AD$4</f>
        <v>2.2240022030100839</v>
      </c>
      <c r="AE470" s="3">
        <f>SUM($M470:U470)-AE$4</f>
        <v>2.5722009748486538</v>
      </c>
      <c r="AF470" s="3">
        <f>SUM($M470:V470)-AF$4</f>
        <v>2.8603997466872233</v>
      </c>
      <c r="AG470" s="3">
        <f t="shared" si="53"/>
        <v>2.8603997466872233</v>
      </c>
      <c r="AH470" s="17">
        <f t="shared" si="54"/>
        <v>10</v>
      </c>
      <c r="AI470" s="5">
        <f t="shared" si="55"/>
        <v>10.699600253312775</v>
      </c>
      <c r="AJ470" s="5"/>
      <c r="AK470" s="5"/>
    </row>
    <row r="471" spans="1:37">
      <c r="A471">
        <f t="shared" si="52"/>
        <v>8</v>
      </c>
      <c r="B471" s="2">
        <v>463</v>
      </c>
      <c r="C471" s="3">
        <v>2.2799999999999998</v>
      </c>
      <c r="D471" s="3">
        <v>0.98</v>
      </c>
      <c r="E471" s="3">
        <v>1.02</v>
      </c>
      <c r="F471" s="3">
        <v>1.93</v>
      </c>
      <c r="G471" s="3">
        <v>1.1599999999999999</v>
      </c>
      <c r="H471" s="3">
        <v>1.01</v>
      </c>
      <c r="I471" s="3">
        <v>0.76</v>
      </c>
      <c r="J471" s="3">
        <v>2.0699999999999998</v>
      </c>
      <c r="K471" s="3">
        <v>2.46</v>
      </c>
      <c r="L471" s="3">
        <v>1.32</v>
      </c>
      <c r="M471" s="7">
        <f t="shared" si="56"/>
        <v>2.46</v>
      </c>
      <c r="N471" s="7">
        <f t="shared" si="51"/>
        <v>2.2799999999999998</v>
      </c>
      <c r="O471" s="7">
        <f t="shared" ref="N471:V499" si="57">LARGE($C471:$L471,O$7)</f>
        <v>2.0699999999999998</v>
      </c>
      <c r="P471" s="7">
        <f t="shared" si="57"/>
        <v>1.93</v>
      </c>
      <c r="Q471" s="7">
        <f t="shared" si="57"/>
        <v>1.32</v>
      </c>
      <c r="R471" s="7">
        <f t="shared" si="57"/>
        <v>1.1599999999999999</v>
      </c>
      <c r="S471" s="7">
        <f t="shared" si="57"/>
        <v>1.02</v>
      </c>
      <c r="T471" s="7">
        <f t="shared" si="57"/>
        <v>1.01</v>
      </c>
      <c r="U471" s="7">
        <f t="shared" si="57"/>
        <v>0.98</v>
      </c>
      <c r="V471" s="7">
        <f t="shared" si="57"/>
        <v>0.76</v>
      </c>
      <c r="W471" s="3">
        <f>SUM($M471:M471)-W$4</f>
        <v>-6.3333891998599023</v>
      </c>
      <c r="X471" s="3">
        <f>SUM($M471:N471)-X$4</f>
        <v>-4.2651904280213326</v>
      </c>
      <c r="Y471" s="3">
        <f>SUM($M471:O471)-Y$4</f>
        <v>-2.4069916561827629</v>
      </c>
      <c r="Z471" s="3">
        <f>SUM($M471:P471)-Z$4</f>
        <v>-0.68879288434419372</v>
      </c>
      <c r="AA471" s="3">
        <f>SUM($M471:Q471)-AA$4</f>
        <v>0.41940588749437602</v>
      </c>
      <c r="AB471" s="3">
        <f>SUM($M471:R471)-AB$4</f>
        <v>1.3676046593329456</v>
      </c>
      <c r="AC471" s="3">
        <f>SUM($M471:S471)-AC$4</f>
        <v>2.1758034311715146</v>
      </c>
      <c r="AD471" s="3">
        <f>SUM($M471:T471)-AD$4</f>
        <v>2.9740022030100857</v>
      </c>
      <c r="AE471" s="3">
        <f>SUM($M471:U471)-AE$4</f>
        <v>3.7422009748486555</v>
      </c>
      <c r="AF471" s="3">
        <f>SUM($M471:V471)-AF$4</f>
        <v>4.2903997466872248</v>
      </c>
      <c r="AG471" s="3">
        <f t="shared" si="53"/>
        <v>4.2903997466872248</v>
      </c>
      <c r="AH471" s="17">
        <f t="shared" si="54"/>
        <v>10</v>
      </c>
      <c r="AI471" s="5">
        <f t="shared" si="55"/>
        <v>10.699600253312775</v>
      </c>
      <c r="AJ471" s="5"/>
      <c r="AK471" s="5"/>
    </row>
    <row r="472" spans="1:37">
      <c r="A472">
        <f t="shared" si="52"/>
        <v>2</v>
      </c>
      <c r="B472" s="2">
        <v>464</v>
      </c>
      <c r="C472" s="3">
        <v>1.35</v>
      </c>
      <c r="D472" s="3">
        <v>0.36</v>
      </c>
      <c r="E472" s="3">
        <v>1.78</v>
      </c>
      <c r="F472" s="3">
        <v>2.23</v>
      </c>
      <c r="G472" s="3">
        <v>0.53</v>
      </c>
      <c r="H472" s="3">
        <v>0.62</v>
      </c>
      <c r="I472" s="3">
        <v>0.51</v>
      </c>
      <c r="J472" s="3">
        <v>0.96</v>
      </c>
      <c r="K472" s="3">
        <v>0.44</v>
      </c>
      <c r="L472" s="3">
        <v>1.19</v>
      </c>
      <c r="M472" s="7">
        <f t="shared" si="56"/>
        <v>2.23</v>
      </c>
      <c r="N472" s="7">
        <f t="shared" si="57"/>
        <v>1.78</v>
      </c>
      <c r="O472" s="7">
        <f t="shared" si="57"/>
        <v>1.35</v>
      </c>
      <c r="P472" s="7">
        <f t="shared" si="57"/>
        <v>1.19</v>
      </c>
      <c r="Q472" s="7">
        <f t="shared" si="57"/>
        <v>0.96</v>
      </c>
      <c r="R472" s="7">
        <f t="shared" si="57"/>
        <v>0.62</v>
      </c>
      <c r="S472" s="7">
        <f t="shared" si="57"/>
        <v>0.53</v>
      </c>
      <c r="T472" s="7">
        <f t="shared" si="57"/>
        <v>0.51</v>
      </c>
      <c r="U472" s="7">
        <f t="shared" si="57"/>
        <v>0.44</v>
      </c>
      <c r="V472" s="7">
        <f t="shared" si="57"/>
        <v>0.36</v>
      </c>
      <c r="W472" s="3">
        <f>SUM($M472:M472)-W$4</f>
        <v>-6.5633891998599019</v>
      </c>
      <c r="X472" s="3">
        <f>SUM($M472:N472)-X$4</f>
        <v>-4.9951904280213331</v>
      </c>
      <c r="Y472" s="3">
        <f>SUM($M472:O472)-Y$4</f>
        <v>-3.856991656182764</v>
      </c>
      <c r="Z472" s="3">
        <f>SUM($M472:P472)-Z$4</f>
        <v>-2.878792884344195</v>
      </c>
      <c r="AA472" s="3">
        <f>SUM($M472:Q472)-AA$4</f>
        <v>-2.1305941125056256</v>
      </c>
      <c r="AB472" s="3">
        <f>SUM($M472:R472)-AB$4</f>
        <v>-1.722395340667056</v>
      </c>
      <c r="AC472" s="3">
        <f>SUM($M472:S472)-AC$4</f>
        <v>-1.4041965688284872</v>
      </c>
      <c r="AD472" s="3">
        <f>SUM($M472:T472)-AD$4</f>
        <v>-1.1059977969899162</v>
      </c>
      <c r="AE472" s="3">
        <f>SUM($M472:U472)-AE$4</f>
        <v>-0.87779902515134722</v>
      </c>
      <c r="AF472" s="3">
        <f>SUM($M472:V472)-AF$4</f>
        <v>-0.72960025331277834</v>
      </c>
      <c r="AG472" s="3">
        <f t="shared" si="53"/>
        <v>-0.72960025331277834</v>
      </c>
      <c r="AH472" s="17">
        <f t="shared" si="54"/>
        <v>0</v>
      </c>
      <c r="AI472" s="5">
        <f t="shared" si="55"/>
        <v>0</v>
      </c>
      <c r="AJ472" s="5"/>
      <c r="AK472" s="5"/>
    </row>
    <row r="473" spans="1:37">
      <c r="A473">
        <f t="shared" si="52"/>
        <v>8</v>
      </c>
      <c r="B473" s="2">
        <v>465</v>
      </c>
      <c r="C473" s="3">
        <v>2.2799999999999998</v>
      </c>
      <c r="D473" s="3">
        <v>1.03</v>
      </c>
      <c r="E473" s="3">
        <v>2.4</v>
      </c>
      <c r="F473" s="3">
        <v>1.48</v>
      </c>
      <c r="G473" s="3">
        <v>1.35</v>
      </c>
      <c r="H473" s="3">
        <v>1.03</v>
      </c>
      <c r="I473" s="3">
        <v>2.38</v>
      </c>
      <c r="J473" s="3">
        <v>2.14</v>
      </c>
      <c r="K473" s="3">
        <v>0.79</v>
      </c>
      <c r="L473" s="3">
        <v>2.2000000000000002</v>
      </c>
      <c r="M473" s="7">
        <f t="shared" si="56"/>
        <v>2.4</v>
      </c>
      <c r="N473" s="7">
        <f t="shared" si="57"/>
        <v>2.38</v>
      </c>
      <c r="O473" s="7">
        <f t="shared" si="57"/>
        <v>2.2799999999999998</v>
      </c>
      <c r="P473" s="7">
        <f t="shared" si="57"/>
        <v>2.2000000000000002</v>
      </c>
      <c r="Q473" s="7">
        <f t="shared" si="57"/>
        <v>2.14</v>
      </c>
      <c r="R473" s="7">
        <f t="shared" si="57"/>
        <v>1.48</v>
      </c>
      <c r="S473" s="7">
        <f t="shared" si="57"/>
        <v>1.35</v>
      </c>
      <c r="T473" s="7">
        <f t="shared" si="57"/>
        <v>1.03</v>
      </c>
      <c r="U473" s="7">
        <f t="shared" si="57"/>
        <v>1.03</v>
      </c>
      <c r="V473" s="7">
        <f t="shared" si="57"/>
        <v>0.79</v>
      </c>
      <c r="W473" s="3">
        <f>SUM($M473:M473)-W$4</f>
        <v>-6.393389199859902</v>
      </c>
      <c r="X473" s="3">
        <f>SUM($M473:N473)-X$4</f>
        <v>-4.2251904280213335</v>
      </c>
      <c r="Y473" s="3">
        <f>SUM($M473:O473)-Y$4</f>
        <v>-2.1569916561827647</v>
      </c>
      <c r="Z473" s="3">
        <f>SUM($M473:P473)-Z$4</f>
        <v>-0.16879288434419593</v>
      </c>
      <c r="AA473" s="3">
        <f>SUM($M473:Q473)-AA$4</f>
        <v>1.7594058874943741</v>
      </c>
      <c r="AB473" s="3">
        <f>SUM($M473:R473)-AB$4</f>
        <v>3.027604659332944</v>
      </c>
      <c r="AC473" s="3">
        <f>SUM($M473:S473)-AC$4</f>
        <v>4.1658034311715131</v>
      </c>
      <c r="AD473" s="3">
        <f>SUM($M473:T473)-AD$4</f>
        <v>4.9840022030100837</v>
      </c>
      <c r="AE473" s="3">
        <f>SUM($M473:U473)-AE$4</f>
        <v>5.8022009748486543</v>
      </c>
      <c r="AF473" s="3">
        <f>SUM($M473:V473)-AF$4</f>
        <v>6.3803997466872229</v>
      </c>
      <c r="AG473" s="3">
        <f t="shared" si="53"/>
        <v>6.3803997466872229</v>
      </c>
      <c r="AH473" s="17">
        <f t="shared" si="54"/>
        <v>10</v>
      </c>
      <c r="AI473" s="5">
        <f t="shared" si="55"/>
        <v>10.699600253312775</v>
      </c>
      <c r="AJ473" s="5"/>
      <c r="AK473" s="5"/>
    </row>
    <row r="474" spans="1:37">
      <c r="A474">
        <f t="shared" si="52"/>
        <v>8</v>
      </c>
      <c r="B474" s="2">
        <v>466</v>
      </c>
      <c r="C474" s="3">
        <v>0.3</v>
      </c>
      <c r="D474" s="3">
        <v>1.47</v>
      </c>
      <c r="E474" s="3">
        <v>2.21</v>
      </c>
      <c r="F474" s="3">
        <v>1.24</v>
      </c>
      <c r="G474" s="3">
        <v>2.44</v>
      </c>
      <c r="H474" s="3">
        <v>2.0499999999999998</v>
      </c>
      <c r="I474" s="3">
        <v>2.0099999999999998</v>
      </c>
      <c r="J474" s="3">
        <v>0.21</v>
      </c>
      <c r="K474" s="3">
        <v>0.56999999999999995</v>
      </c>
      <c r="L474" s="3">
        <v>2.2000000000000002</v>
      </c>
      <c r="M474" s="7">
        <f t="shared" si="56"/>
        <v>2.44</v>
      </c>
      <c r="N474" s="7">
        <f t="shared" si="57"/>
        <v>2.21</v>
      </c>
      <c r="O474" s="7">
        <f t="shared" si="57"/>
        <v>2.2000000000000002</v>
      </c>
      <c r="P474" s="7">
        <f t="shared" si="57"/>
        <v>2.0499999999999998</v>
      </c>
      <c r="Q474" s="7">
        <f t="shared" si="57"/>
        <v>2.0099999999999998</v>
      </c>
      <c r="R474" s="7">
        <f t="shared" si="57"/>
        <v>1.47</v>
      </c>
      <c r="S474" s="7">
        <f t="shared" si="57"/>
        <v>1.24</v>
      </c>
      <c r="T474" s="7">
        <f t="shared" si="57"/>
        <v>0.56999999999999995</v>
      </c>
      <c r="U474" s="7">
        <f t="shared" si="57"/>
        <v>0.3</v>
      </c>
      <c r="V474" s="7">
        <f t="shared" si="57"/>
        <v>0.21</v>
      </c>
      <c r="W474" s="3">
        <f>SUM($M474:M474)-W$4</f>
        <v>-6.3533891998599028</v>
      </c>
      <c r="X474" s="3">
        <f>SUM($M474:N474)-X$4</f>
        <v>-4.3551904280213325</v>
      </c>
      <c r="Y474" s="3">
        <f>SUM($M474:O474)-Y$4</f>
        <v>-2.3669916561827629</v>
      </c>
      <c r="Z474" s="3">
        <f>SUM($M474:P474)-Z$4</f>
        <v>-0.52879288434419358</v>
      </c>
      <c r="AA474" s="3">
        <f>SUM($M474:Q474)-AA$4</f>
        <v>1.2694058874943757</v>
      </c>
      <c r="AB474" s="3">
        <f>SUM($M474:R474)-AB$4</f>
        <v>2.5276046593329458</v>
      </c>
      <c r="AC474" s="3">
        <f>SUM($M474:S474)-AC$4</f>
        <v>3.5558034311715154</v>
      </c>
      <c r="AD474" s="3">
        <f>SUM($M474:T474)-AD$4</f>
        <v>3.9140022030100869</v>
      </c>
      <c r="AE474" s="3">
        <f>SUM($M474:U474)-AE$4</f>
        <v>4.0022009748486571</v>
      </c>
      <c r="AF474" s="3">
        <f>SUM($M474:V474)-AF$4</f>
        <v>4.0003997466872274</v>
      </c>
      <c r="AG474" s="3">
        <f t="shared" si="53"/>
        <v>4.0022009748486571</v>
      </c>
      <c r="AH474" s="17">
        <f t="shared" si="54"/>
        <v>9</v>
      </c>
      <c r="AI474" s="5">
        <f t="shared" si="55"/>
        <v>10.487799025151345</v>
      </c>
      <c r="AJ474" s="5"/>
      <c r="AK474" s="5"/>
    </row>
    <row r="475" spans="1:37">
      <c r="A475">
        <f t="shared" si="52"/>
        <v>8</v>
      </c>
      <c r="B475" s="2">
        <v>467</v>
      </c>
      <c r="C475" s="3">
        <v>1.72</v>
      </c>
      <c r="D475" s="3">
        <v>1.02</v>
      </c>
      <c r="E475" s="3">
        <v>1.81</v>
      </c>
      <c r="F475" s="3">
        <v>1.19</v>
      </c>
      <c r="G475" s="3">
        <v>0.64</v>
      </c>
      <c r="H475" s="3">
        <v>2.09</v>
      </c>
      <c r="I475" s="3">
        <v>1.32</v>
      </c>
      <c r="J475" s="3">
        <v>1.01</v>
      </c>
      <c r="K475" s="3">
        <v>2.2799999999999998</v>
      </c>
      <c r="L475" s="3">
        <v>0.53</v>
      </c>
      <c r="M475" s="7">
        <f t="shared" si="56"/>
        <v>2.2799999999999998</v>
      </c>
      <c r="N475" s="7">
        <f t="shared" si="57"/>
        <v>2.09</v>
      </c>
      <c r="O475" s="7">
        <f t="shared" si="57"/>
        <v>1.81</v>
      </c>
      <c r="P475" s="7">
        <f t="shared" si="57"/>
        <v>1.72</v>
      </c>
      <c r="Q475" s="7">
        <f t="shared" si="57"/>
        <v>1.32</v>
      </c>
      <c r="R475" s="7">
        <f t="shared" si="57"/>
        <v>1.19</v>
      </c>
      <c r="S475" s="7">
        <f t="shared" si="57"/>
        <v>1.02</v>
      </c>
      <c r="T475" s="7">
        <f t="shared" si="57"/>
        <v>1.01</v>
      </c>
      <c r="U475" s="7">
        <f t="shared" si="57"/>
        <v>0.64</v>
      </c>
      <c r="V475" s="7">
        <f t="shared" si="57"/>
        <v>0.53</v>
      </c>
      <c r="W475" s="3">
        <f>SUM($M475:M475)-W$4</f>
        <v>-6.5133891998599029</v>
      </c>
      <c r="X475" s="3">
        <f>SUM($M475:N475)-X$4</f>
        <v>-4.6351904280213336</v>
      </c>
      <c r="Y475" s="3">
        <f>SUM($M475:O475)-Y$4</f>
        <v>-3.0369916561827637</v>
      </c>
      <c r="Z475" s="3">
        <f>SUM($M475:P475)-Z$4</f>
        <v>-1.5287928843441945</v>
      </c>
      <c r="AA475" s="3">
        <f>SUM($M475:Q475)-AA$4</f>
        <v>-0.42059411250562562</v>
      </c>
      <c r="AB475" s="3">
        <f>SUM($M475:R475)-AB$4</f>
        <v>0.55760465933294334</v>
      </c>
      <c r="AC475" s="3">
        <f>SUM($M475:S475)-AC$4</f>
        <v>1.3658034311715124</v>
      </c>
      <c r="AD475" s="3">
        <f>SUM($M475:T475)-AD$4</f>
        <v>2.1640022030100834</v>
      </c>
      <c r="AE475" s="3">
        <f>SUM($M475:U475)-AE$4</f>
        <v>2.5922009748486534</v>
      </c>
      <c r="AF475" s="3">
        <f>SUM($M475:V475)-AF$4</f>
        <v>2.9103997466872222</v>
      </c>
      <c r="AG475" s="3">
        <f t="shared" si="53"/>
        <v>2.9103997466872222</v>
      </c>
      <c r="AH475" s="17">
        <f t="shared" si="54"/>
        <v>10</v>
      </c>
      <c r="AI475" s="5">
        <f t="shared" si="55"/>
        <v>10.699600253312775</v>
      </c>
      <c r="AJ475" s="5"/>
      <c r="AK475" s="5"/>
    </row>
    <row r="476" spans="1:37">
      <c r="A476">
        <f t="shared" si="52"/>
        <v>8</v>
      </c>
      <c r="B476" s="2">
        <v>468</v>
      </c>
      <c r="C476" s="3">
        <v>1.81</v>
      </c>
      <c r="D476" s="3">
        <v>0.93</v>
      </c>
      <c r="E476" s="3">
        <v>2.1800000000000002</v>
      </c>
      <c r="F476" s="3">
        <v>2.4300000000000002</v>
      </c>
      <c r="G476" s="3">
        <v>0.69</v>
      </c>
      <c r="H476" s="3">
        <v>1.64</v>
      </c>
      <c r="I476" s="3">
        <v>1.52</v>
      </c>
      <c r="J476" s="3">
        <v>1.41</v>
      </c>
      <c r="K476" s="3">
        <v>1.08</v>
      </c>
      <c r="L476" s="3">
        <v>1.32</v>
      </c>
      <c r="M476" s="7">
        <f t="shared" si="56"/>
        <v>2.4300000000000002</v>
      </c>
      <c r="N476" s="7">
        <f t="shared" si="57"/>
        <v>2.1800000000000002</v>
      </c>
      <c r="O476" s="7">
        <f t="shared" si="57"/>
        <v>1.81</v>
      </c>
      <c r="P476" s="7">
        <f t="shared" si="57"/>
        <v>1.64</v>
      </c>
      <c r="Q476" s="7">
        <f t="shared" si="57"/>
        <v>1.52</v>
      </c>
      <c r="R476" s="7">
        <f t="shared" si="57"/>
        <v>1.41</v>
      </c>
      <c r="S476" s="7">
        <f t="shared" si="57"/>
        <v>1.32</v>
      </c>
      <c r="T476" s="7">
        <f t="shared" si="57"/>
        <v>1.08</v>
      </c>
      <c r="U476" s="7">
        <f t="shared" si="57"/>
        <v>0.93</v>
      </c>
      <c r="V476" s="7">
        <f t="shared" si="57"/>
        <v>0.69</v>
      </c>
      <c r="W476" s="3">
        <f>SUM($M476:M476)-W$4</f>
        <v>-6.3633891998599026</v>
      </c>
      <c r="X476" s="3">
        <f>SUM($M476:N476)-X$4</f>
        <v>-4.3951904280213325</v>
      </c>
      <c r="Y476" s="3">
        <f>SUM($M476:O476)-Y$4</f>
        <v>-2.7969916561827635</v>
      </c>
      <c r="Z476" s="3">
        <f>SUM($M476:P476)-Z$4</f>
        <v>-1.3687928843441934</v>
      </c>
      <c r="AA476" s="3">
        <f>SUM($M476:Q476)-AA$4</f>
        <v>-6.0594112505624409E-2</v>
      </c>
      <c r="AB476" s="3">
        <f>SUM($M476:R476)-AB$4</f>
        <v>1.1376046593329452</v>
      </c>
      <c r="AC476" s="3">
        <f>SUM($M476:S476)-AC$4</f>
        <v>2.2458034311715149</v>
      </c>
      <c r="AD476" s="3">
        <f>SUM($M476:T476)-AD$4</f>
        <v>3.1140022030100862</v>
      </c>
      <c r="AE476" s="3">
        <f>SUM($M476:U476)-AE$4</f>
        <v>3.8322009748486554</v>
      </c>
      <c r="AF476" s="3">
        <f>SUM($M476:V476)-AF$4</f>
        <v>4.3103997466872244</v>
      </c>
      <c r="AG476" s="3">
        <f t="shared" si="53"/>
        <v>4.3103997466872244</v>
      </c>
      <c r="AH476" s="17">
        <f t="shared" si="54"/>
        <v>10</v>
      </c>
      <c r="AI476" s="5">
        <f t="shared" si="55"/>
        <v>10.699600253312775</v>
      </c>
      <c r="AJ476" s="5"/>
      <c r="AK476" s="5"/>
    </row>
    <row r="477" spans="1:37">
      <c r="A477">
        <f t="shared" si="52"/>
        <v>8</v>
      </c>
      <c r="B477" s="2">
        <v>469</v>
      </c>
      <c r="C477" s="3">
        <v>1.66</v>
      </c>
      <c r="D477" s="3">
        <v>2.4900000000000002</v>
      </c>
      <c r="E477" s="3">
        <v>0.59</v>
      </c>
      <c r="F477" s="3">
        <v>1.24</v>
      </c>
      <c r="G477" s="3">
        <v>0.32</v>
      </c>
      <c r="H477" s="3">
        <v>1.1399999999999999</v>
      </c>
      <c r="I477" s="3">
        <v>2.38</v>
      </c>
      <c r="J477" s="3">
        <v>1.57</v>
      </c>
      <c r="K477" s="3">
        <v>0.65</v>
      </c>
      <c r="L477" s="3">
        <v>2.33</v>
      </c>
      <c r="M477" s="7">
        <f t="shared" si="56"/>
        <v>2.4900000000000002</v>
      </c>
      <c r="N477" s="7">
        <f t="shared" si="57"/>
        <v>2.38</v>
      </c>
      <c r="O477" s="7">
        <f t="shared" si="57"/>
        <v>2.33</v>
      </c>
      <c r="P477" s="7">
        <f t="shared" si="57"/>
        <v>1.66</v>
      </c>
      <c r="Q477" s="7">
        <f t="shared" si="57"/>
        <v>1.57</v>
      </c>
      <c r="R477" s="7">
        <f t="shared" si="57"/>
        <v>1.24</v>
      </c>
      <c r="S477" s="7">
        <f t="shared" si="57"/>
        <v>1.1399999999999999</v>
      </c>
      <c r="T477" s="7">
        <f t="shared" si="57"/>
        <v>0.65</v>
      </c>
      <c r="U477" s="7">
        <f t="shared" si="57"/>
        <v>0.59</v>
      </c>
      <c r="V477" s="7">
        <f t="shared" si="57"/>
        <v>0.32</v>
      </c>
      <c r="W477" s="3">
        <f>SUM($M477:M477)-W$4</f>
        <v>-6.3033891998599021</v>
      </c>
      <c r="X477" s="3">
        <f>SUM($M477:N477)-X$4</f>
        <v>-4.1351904280213327</v>
      </c>
      <c r="Y477" s="3">
        <f>SUM($M477:O477)-Y$4</f>
        <v>-2.0169916561827632</v>
      </c>
      <c r="Z477" s="3">
        <f>SUM($M477:P477)-Z$4</f>
        <v>-0.5687928843441945</v>
      </c>
      <c r="AA477" s="3">
        <f>SUM($M477:Q477)-AA$4</f>
        <v>0.78940588749437524</v>
      </c>
      <c r="AB477" s="3">
        <f>SUM($M477:R477)-AB$4</f>
        <v>1.8176046593329449</v>
      </c>
      <c r="AC477" s="3">
        <f>SUM($M477:S477)-AC$4</f>
        <v>2.7458034311715149</v>
      </c>
      <c r="AD477" s="3">
        <f>SUM($M477:T477)-AD$4</f>
        <v>3.1840022030100865</v>
      </c>
      <c r="AE477" s="3">
        <f>SUM($M477:U477)-AE$4</f>
        <v>3.5622009748486558</v>
      </c>
      <c r="AF477" s="3">
        <f>SUM($M477:V477)-AF$4</f>
        <v>3.6703997466872256</v>
      </c>
      <c r="AG477" s="3">
        <f t="shared" si="53"/>
        <v>3.6703997466872256</v>
      </c>
      <c r="AH477" s="17">
        <f t="shared" si="54"/>
        <v>10</v>
      </c>
      <c r="AI477" s="5">
        <f t="shared" si="55"/>
        <v>10.699600253312775</v>
      </c>
      <c r="AJ477" s="5"/>
      <c r="AK477" s="5"/>
    </row>
    <row r="478" spans="1:37">
      <c r="A478">
        <f t="shared" si="52"/>
        <v>8</v>
      </c>
      <c r="B478" s="2">
        <v>470</v>
      </c>
      <c r="C478" s="3">
        <v>2.1800000000000002</v>
      </c>
      <c r="D478" s="3">
        <v>1.23</v>
      </c>
      <c r="E478" s="3">
        <v>0.4</v>
      </c>
      <c r="F478" s="3">
        <v>2.15</v>
      </c>
      <c r="G478" s="3">
        <v>1.6</v>
      </c>
      <c r="H478" s="3">
        <v>2.1</v>
      </c>
      <c r="I478" s="3">
        <v>0.3</v>
      </c>
      <c r="J478" s="3">
        <v>1.41</v>
      </c>
      <c r="K478" s="3">
        <v>0.28999999999999998</v>
      </c>
      <c r="L478" s="3">
        <v>1.05</v>
      </c>
      <c r="M478" s="7">
        <f t="shared" si="56"/>
        <v>2.1800000000000002</v>
      </c>
      <c r="N478" s="7">
        <f t="shared" si="57"/>
        <v>2.15</v>
      </c>
      <c r="O478" s="7">
        <f t="shared" si="57"/>
        <v>2.1</v>
      </c>
      <c r="P478" s="7">
        <f t="shared" si="57"/>
        <v>1.6</v>
      </c>
      <c r="Q478" s="7">
        <f t="shared" si="57"/>
        <v>1.41</v>
      </c>
      <c r="R478" s="7">
        <f t="shared" si="57"/>
        <v>1.23</v>
      </c>
      <c r="S478" s="7">
        <f t="shared" si="57"/>
        <v>1.05</v>
      </c>
      <c r="T478" s="7">
        <f t="shared" si="57"/>
        <v>0.4</v>
      </c>
      <c r="U478" s="7">
        <f t="shared" si="57"/>
        <v>0.3</v>
      </c>
      <c r="V478" s="7">
        <f t="shared" si="57"/>
        <v>0.28999999999999998</v>
      </c>
      <c r="W478" s="3">
        <f>SUM($M478:M478)-W$4</f>
        <v>-6.6133891998599026</v>
      </c>
      <c r="X478" s="3">
        <f>SUM($M478:N478)-X$4</f>
        <v>-4.6751904280213328</v>
      </c>
      <c r="Y478" s="3">
        <f>SUM($M478:O478)-Y$4</f>
        <v>-2.7869916561827637</v>
      </c>
      <c r="Z478" s="3">
        <f>SUM($M478:P478)-Z$4</f>
        <v>-1.3987928843441946</v>
      </c>
      <c r="AA478" s="3">
        <f>SUM($M478:Q478)-AA$4</f>
        <v>-0.20059411250562498</v>
      </c>
      <c r="AB478" s="3">
        <f>SUM($M478:R478)-AB$4</f>
        <v>0.81760465933294491</v>
      </c>
      <c r="AC478" s="3">
        <f>SUM($M478:S478)-AC$4</f>
        <v>1.6558034311715151</v>
      </c>
      <c r="AD478" s="3">
        <f>SUM($M478:T478)-AD$4</f>
        <v>1.8440022030100867</v>
      </c>
      <c r="AE478" s="3">
        <f>SUM($M478:U478)-AE$4</f>
        <v>1.9322009748486568</v>
      </c>
      <c r="AF478" s="3">
        <f>SUM($M478:V478)-AF$4</f>
        <v>2.0103997466872254</v>
      </c>
      <c r="AG478" s="3">
        <f t="shared" si="53"/>
        <v>2.0103997466872254</v>
      </c>
      <c r="AH478" s="17">
        <f t="shared" si="54"/>
        <v>10</v>
      </c>
      <c r="AI478" s="5">
        <f t="shared" si="55"/>
        <v>10.699600253312775</v>
      </c>
      <c r="AJ478" s="5"/>
      <c r="AK478" s="5"/>
    </row>
    <row r="479" spans="1:37">
      <c r="A479">
        <f t="shared" si="52"/>
        <v>8</v>
      </c>
      <c r="B479" s="2">
        <v>471</v>
      </c>
      <c r="C479" s="3">
        <v>0.44</v>
      </c>
      <c r="D479" s="3">
        <v>2.4</v>
      </c>
      <c r="E479" s="3">
        <v>1.23</v>
      </c>
      <c r="F479" s="3">
        <v>0.72</v>
      </c>
      <c r="G479" s="3">
        <v>1.95</v>
      </c>
      <c r="H479" s="3">
        <v>2.41</v>
      </c>
      <c r="I479" s="3">
        <v>0.52</v>
      </c>
      <c r="J479" s="3">
        <v>0.31</v>
      </c>
      <c r="K479" s="3">
        <v>2.02</v>
      </c>
      <c r="L479" s="3">
        <v>0.48</v>
      </c>
      <c r="M479" s="7">
        <f t="shared" si="56"/>
        <v>2.41</v>
      </c>
      <c r="N479" s="7">
        <f t="shared" si="57"/>
        <v>2.4</v>
      </c>
      <c r="O479" s="7">
        <f t="shared" si="57"/>
        <v>2.02</v>
      </c>
      <c r="P479" s="7">
        <f t="shared" si="57"/>
        <v>1.95</v>
      </c>
      <c r="Q479" s="7">
        <f t="shared" si="57"/>
        <v>1.23</v>
      </c>
      <c r="R479" s="7">
        <f t="shared" si="57"/>
        <v>0.72</v>
      </c>
      <c r="S479" s="7">
        <f t="shared" si="57"/>
        <v>0.52</v>
      </c>
      <c r="T479" s="7">
        <f t="shared" si="57"/>
        <v>0.48</v>
      </c>
      <c r="U479" s="7">
        <f t="shared" si="57"/>
        <v>0.44</v>
      </c>
      <c r="V479" s="7">
        <f t="shared" si="57"/>
        <v>0.31</v>
      </c>
      <c r="W479" s="3">
        <f>SUM($M479:M479)-W$4</f>
        <v>-6.3833891998599022</v>
      </c>
      <c r="X479" s="3">
        <f>SUM($M479:N479)-X$4</f>
        <v>-4.1951904280213324</v>
      </c>
      <c r="Y479" s="3">
        <f>SUM($M479:O479)-Y$4</f>
        <v>-2.3869916561827633</v>
      </c>
      <c r="Z479" s="3">
        <f>SUM($M479:P479)-Z$4</f>
        <v>-0.64879288434419458</v>
      </c>
      <c r="AA479" s="3">
        <f>SUM($M479:Q479)-AA$4</f>
        <v>0.36940588749437531</v>
      </c>
      <c r="AB479" s="3">
        <f>SUM($M479:R479)-AB$4</f>
        <v>0.8776046593329454</v>
      </c>
      <c r="AC479" s="3">
        <f>SUM($M479:S479)-AC$4</f>
        <v>1.1858034311715144</v>
      </c>
      <c r="AD479" s="3">
        <f>SUM($M479:T479)-AD$4</f>
        <v>1.4540022030100861</v>
      </c>
      <c r="AE479" s="3">
        <f>SUM($M479:U479)-AE$4</f>
        <v>1.6822009748486551</v>
      </c>
      <c r="AF479" s="3">
        <f>SUM($M479:V479)-AF$4</f>
        <v>1.780399746687225</v>
      </c>
      <c r="AG479" s="3">
        <f t="shared" si="53"/>
        <v>1.780399746687225</v>
      </c>
      <c r="AH479" s="17">
        <f t="shared" si="54"/>
        <v>10</v>
      </c>
      <c r="AI479" s="5">
        <f t="shared" si="55"/>
        <v>10.699600253312775</v>
      </c>
      <c r="AJ479" s="5"/>
      <c r="AK479" s="5"/>
    </row>
    <row r="480" spans="1:37">
      <c r="A480">
        <f t="shared" si="52"/>
        <v>8</v>
      </c>
      <c r="B480" s="2">
        <v>472</v>
      </c>
      <c r="C480" s="3">
        <v>2.0699999999999998</v>
      </c>
      <c r="D480" s="3">
        <v>2.0699999999999998</v>
      </c>
      <c r="E480" s="3">
        <v>1.96</v>
      </c>
      <c r="F480" s="3">
        <v>0.68</v>
      </c>
      <c r="G480" s="3">
        <v>0.38</v>
      </c>
      <c r="H480" s="3">
        <v>1.26</v>
      </c>
      <c r="I480" s="3">
        <v>0.47</v>
      </c>
      <c r="J480" s="3">
        <v>2.09</v>
      </c>
      <c r="K480" s="3">
        <v>1.27</v>
      </c>
      <c r="L480" s="3">
        <v>1.1299999999999999</v>
      </c>
      <c r="M480" s="7">
        <f t="shared" si="56"/>
        <v>2.09</v>
      </c>
      <c r="N480" s="7">
        <f t="shared" si="57"/>
        <v>2.0699999999999998</v>
      </c>
      <c r="O480" s="7">
        <f t="shared" si="57"/>
        <v>2.0699999999999998</v>
      </c>
      <c r="P480" s="7">
        <f t="shared" si="57"/>
        <v>1.96</v>
      </c>
      <c r="Q480" s="7">
        <f t="shared" si="57"/>
        <v>1.27</v>
      </c>
      <c r="R480" s="7">
        <f t="shared" si="57"/>
        <v>1.26</v>
      </c>
      <c r="S480" s="7">
        <f t="shared" si="57"/>
        <v>1.1299999999999999</v>
      </c>
      <c r="T480" s="7">
        <f t="shared" si="57"/>
        <v>0.68</v>
      </c>
      <c r="U480" s="7">
        <f t="shared" si="57"/>
        <v>0.47</v>
      </c>
      <c r="V480" s="7">
        <f t="shared" si="57"/>
        <v>0.38</v>
      </c>
      <c r="W480" s="3">
        <f>SUM($M480:M480)-W$4</f>
        <v>-6.7033891998599024</v>
      </c>
      <c r="X480" s="3">
        <f>SUM($M480:N480)-X$4</f>
        <v>-4.8451904280213327</v>
      </c>
      <c r="Y480" s="3">
        <f>SUM($M480:O480)-Y$4</f>
        <v>-2.986991656182763</v>
      </c>
      <c r="Z480" s="3">
        <f>SUM($M480:P480)-Z$4</f>
        <v>-1.2387928843441927</v>
      </c>
      <c r="AA480" s="3">
        <f>SUM($M480:Q480)-AA$4</f>
        <v>-0.18059411250562363</v>
      </c>
      <c r="AB480" s="3">
        <f>SUM($M480:R480)-AB$4</f>
        <v>0.86760465933294562</v>
      </c>
      <c r="AC480" s="3">
        <f>SUM($M480:S480)-AC$4</f>
        <v>1.7858034311715159</v>
      </c>
      <c r="AD480" s="3">
        <f>SUM($M480:T480)-AD$4</f>
        <v>2.2540022030100868</v>
      </c>
      <c r="AE480" s="3">
        <f>SUM($M480:U480)-AE$4</f>
        <v>2.5122009748486569</v>
      </c>
      <c r="AF480" s="3">
        <f>SUM($M480:V480)-AF$4</f>
        <v>2.6803997466872271</v>
      </c>
      <c r="AG480" s="3">
        <f t="shared" si="53"/>
        <v>2.6803997466872271</v>
      </c>
      <c r="AH480" s="17">
        <f t="shared" si="54"/>
        <v>10</v>
      </c>
      <c r="AI480" s="5">
        <f t="shared" si="55"/>
        <v>10.699600253312775</v>
      </c>
      <c r="AJ480" s="5"/>
      <c r="AK480" s="5"/>
    </row>
    <row r="481" spans="1:37">
      <c r="A481">
        <f t="shared" si="52"/>
        <v>6</v>
      </c>
      <c r="B481" s="2">
        <v>473</v>
      </c>
      <c r="C481" s="3">
        <v>1.9</v>
      </c>
      <c r="D481" s="3">
        <v>0.75</v>
      </c>
      <c r="E481" s="3">
        <v>0.3</v>
      </c>
      <c r="F481" s="3">
        <v>0.49</v>
      </c>
      <c r="G481" s="3">
        <v>0.72</v>
      </c>
      <c r="H481" s="3">
        <v>2.2799999999999998</v>
      </c>
      <c r="I481" s="3">
        <v>0.86</v>
      </c>
      <c r="J481" s="3">
        <v>1.87</v>
      </c>
      <c r="K481" s="3">
        <v>0.24</v>
      </c>
      <c r="L481" s="3">
        <v>1.67</v>
      </c>
      <c r="M481" s="7">
        <f t="shared" si="56"/>
        <v>2.2799999999999998</v>
      </c>
      <c r="N481" s="7">
        <f t="shared" si="57"/>
        <v>1.9</v>
      </c>
      <c r="O481" s="7">
        <f t="shared" si="57"/>
        <v>1.87</v>
      </c>
      <c r="P481" s="7">
        <f t="shared" si="57"/>
        <v>1.67</v>
      </c>
      <c r="Q481" s="7">
        <f t="shared" si="57"/>
        <v>0.86</v>
      </c>
      <c r="R481" s="7">
        <f t="shared" si="57"/>
        <v>0.75</v>
      </c>
      <c r="S481" s="7">
        <f t="shared" si="57"/>
        <v>0.72</v>
      </c>
      <c r="T481" s="7">
        <f t="shared" si="57"/>
        <v>0.49</v>
      </c>
      <c r="U481" s="7">
        <f t="shared" si="57"/>
        <v>0.3</v>
      </c>
      <c r="V481" s="7">
        <f t="shared" si="57"/>
        <v>0.24</v>
      </c>
      <c r="W481" s="3">
        <f>SUM($M481:M481)-W$4</f>
        <v>-6.5133891998599029</v>
      </c>
      <c r="X481" s="3">
        <f>SUM($M481:N481)-X$4</f>
        <v>-4.8251904280213331</v>
      </c>
      <c r="Y481" s="3">
        <f>SUM($M481:O481)-Y$4</f>
        <v>-3.1669916561827636</v>
      </c>
      <c r="Z481" s="3">
        <f>SUM($M481:P481)-Z$4</f>
        <v>-1.7087928843441942</v>
      </c>
      <c r="AA481" s="3">
        <f>SUM($M481:Q481)-AA$4</f>
        <v>-1.0605941125056244</v>
      </c>
      <c r="AB481" s="3">
        <f>SUM($M481:R481)-AB$4</f>
        <v>-0.52239534066705495</v>
      </c>
      <c r="AC481" s="3">
        <f>SUM($M481:S481)-AC$4</f>
        <v>-1.4196568828484857E-2</v>
      </c>
      <c r="AD481" s="3">
        <f>SUM($M481:T481)-AD$4</f>
        <v>0.26400220301008659</v>
      </c>
      <c r="AE481" s="3">
        <f>SUM($M481:U481)-AE$4</f>
        <v>0.35220097484865676</v>
      </c>
      <c r="AF481" s="3">
        <f>SUM($M481:V481)-AF$4</f>
        <v>0.38039974668722643</v>
      </c>
      <c r="AG481" s="3">
        <f t="shared" si="53"/>
        <v>0.38039974668722643</v>
      </c>
      <c r="AH481" s="17">
        <f t="shared" si="54"/>
        <v>10</v>
      </c>
      <c r="AI481" s="5">
        <f t="shared" si="55"/>
        <v>10.699600253312775</v>
      </c>
      <c r="AJ481" s="5"/>
      <c r="AK481" s="5"/>
    </row>
    <row r="482" spans="1:37">
      <c r="A482">
        <f t="shared" si="52"/>
        <v>8</v>
      </c>
      <c r="B482" s="2">
        <v>474</v>
      </c>
      <c r="C482" s="3">
        <v>0.34</v>
      </c>
      <c r="D482" s="3">
        <v>2.3199999999999998</v>
      </c>
      <c r="E482" s="3">
        <v>1.58</v>
      </c>
      <c r="F482" s="3">
        <v>1.48</v>
      </c>
      <c r="G482" s="3">
        <v>1.04</v>
      </c>
      <c r="H482" s="3">
        <v>1.81</v>
      </c>
      <c r="I482" s="3">
        <v>0.41</v>
      </c>
      <c r="J482" s="3">
        <v>1.77</v>
      </c>
      <c r="K482" s="3">
        <v>0.41</v>
      </c>
      <c r="L482" s="3">
        <v>0.44</v>
      </c>
      <c r="M482" s="7">
        <f t="shared" si="56"/>
        <v>2.3199999999999998</v>
      </c>
      <c r="N482" s="7">
        <f t="shared" si="57"/>
        <v>1.81</v>
      </c>
      <c r="O482" s="7">
        <f t="shared" si="57"/>
        <v>1.77</v>
      </c>
      <c r="P482" s="7">
        <f t="shared" si="57"/>
        <v>1.58</v>
      </c>
      <c r="Q482" s="7">
        <f t="shared" si="57"/>
        <v>1.48</v>
      </c>
      <c r="R482" s="7">
        <f t="shared" si="57"/>
        <v>1.04</v>
      </c>
      <c r="S482" s="7">
        <f t="shared" si="57"/>
        <v>0.44</v>
      </c>
      <c r="T482" s="7">
        <f t="shared" si="57"/>
        <v>0.41</v>
      </c>
      <c r="U482" s="7">
        <f t="shared" si="57"/>
        <v>0.41</v>
      </c>
      <c r="V482" s="7">
        <f t="shared" si="57"/>
        <v>0.34</v>
      </c>
      <c r="W482" s="3">
        <f>SUM($M482:M482)-W$4</f>
        <v>-6.473389199859902</v>
      </c>
      <c r="X482" s="3">
        <f>SUM($M482:N482)-X$4</f>
        <v>-4.875190428021333</v>
      </c>
      <c r="Y482" s="3">
        <f>SUM($M482:O482)-Y$4</f>
        <v>-3.316991656182763</v>
      </c>
      <c r="Z482" s="3">
        <f>SUM($M482:P482)-Z$4</f>
        <v>-1.9487928843441935</v>
      </c>
      <c r="AA482" s="3">
        <f>SUM($M482:Q482)-AA$4</f>
        <v>-0.68059411250562363</v>
      </c>
      <c r="AB482" s="3">
        <f>SUM($M482:R482)-AB$4</f>
        <v>0.14760465933294498</v>
      </c>
      <c r="AC482" s="3">
        <f>SUM($M482:S482)-AC$4</f>
        <v>0.37580343117151394</v>
      </c>
      <c r="AD482" s="3">
        <f>SUM($M482:T482)-AD$4</f>
        <v>0.57400220301008531</v>
      </c>
      <c r="AE482" s="3">
        <f>SUM($M482:U482)-AE$4</f>
        <v>0.77220097484865491</v>
      </c>
      <c r="AF482" s="3">
        <f>SUM($M482:V482)-AF$4</f>
        <v>0.90039974668722422</v>
      </c>
      <c r="AG482" s="3">
        <f t="shared" si="53"/>
        <v>0.90039974668722422</v>
      </c>
      <c r="AH482" s="17">
        <f t="shared" si="54"/>
        <v>10</v>
      </c>
      <c r="AI482" s="5">
        <f t="shared" si="55"/>
        <v>10.699600253312775</v>
      </c>
      <c r="AJ482" s="5"/>
      <c r="AK482" s="5"/>
    </row>
    <row r="483" spans="1:37">
      <c r="A483">
        <f t="shared" si="52"/>
        <v>8</v>
      </c>
      <c r="B483" s="2">
        <v>475</v>
      </c>
      <c r="C483" s="3">
        <v>1.82</v>
      </c>
      <c r="D483" s="3">
        <v>0.93</v>
      </c>
      <c r="E483" s="3">
        <v>1.44</v>
      </c>
      <c r="F483" s="3">
        <v>0.97</v>
      </c>
      <c r="G483" s="3">
        <v>2.09</v>
      </c>
      <c r="H483" s="3">
        <v>2.48</v>
      </c>
      <c r="I483" s="3">
        <v>1.75</v>
      </c>
      <c r="J483" s="3">
        <v>1.89</v>
      </c>
      <c r="K483" s="3">
        <v>0.92</v>
      </c>
      <c r="L483" s="3">
        <v>2.04</v>
      </c>
      <c r="M483" s="7">
        <f t="shared" si="56"/>
        <v>2.48</v>
      </c>
      <c r="N483" s="7">
        <f t="shared" si="57"/>
        <v>2.09</v>
      </c>
      <c r="O483" s="7">
        <f t="shared" si="57"/>
        <v>2.04</v>
      </c>
      <c r="P483" s="7">
        <f t="shared" si="57"/>
        <v>1.89</v>
      </c>
      <c r="Q483" s="7">
        <f t="shared" si="57"/>
        <v>1.82</v>
      </c>
      <c r="R483" s="7">
        <f t="shared" si="57"/>
        <v>1.75</v>
      </c>
      <c r="S483" s="7">
        <f t="shared" si="57"/>
        <v>1.44</v>
      </c>
      <c r="T483" s="7">
        <f t="shared" si="57"/>
        <v>0.97</v>
      </c>
      <c r="U483" s="7">
        <f t="shared" si="57"/>
        <v>0.93</v>
      </c>
      <c r="V483" s="7">
        <f t="shared" si="57"/>
        <v>0.92</v>
      </c>
      <c r="W483" s="3">
        <f>SUM($M483:M483)-W$4</f>
        <v>-6.3133891998599019</v>
      </c>
      <c r="X483" s="3">
        <f>SUM($M483:N483)-X$4</f>
        <v>-4.4351904280213326</v>
      </c>
      <c r="Y483" s="3">
        <f>SUM($M483:O483)-Y$4</f>
        <v>-2.6069916561827631</v>
      </c>
      <c r="Z483" s="3">
        <f>SUM($M483:P483)-Z$4</f>
        <v>-0.92879288434419394</v>
      </c>
      <c r="AA483" s="3">
        <f>SUM($M483:Q483)-AA$4</f>
        <v>0.6794058874943758</v>
      </c>
      <c r="AB483" s="3">
        <f>SUM($M483:R483)-AB$4</f>
        <v>2.2176046593329453</v>
      </c>
      <c r="AC483" s="3">
        <f>SUM($M483:S483)-AC$4</f>
        <v>3.4458034311715142</v>
      </c>
      <c r="AD483" s="3">
        <f>SUM($M483:T483)-AD$4</f>
        <v>4.2040022030100861</v>
      </c>
      <c r="AE483" s="3">
        <f>SUM($M483:U483)-AE$4</f>
        <v>4.9222009748486553</v>
      </c>
      <c r="AF483" s="3">
        <f>SUM($M483:V483)-AF$4</f>
        <v>5.6303997466872264</v>
      </c>
      <c r="AG483" s="3">
        <f t="shared" si="53"/>
        <v>5.6303997466872264</v>
      </c>
      <c r="AH483" s="17">
        <f t="shared" si="54"/>
        <v>10</v>
      </c>
      <c r="AI483" s="5">
        <f t="shared" si="55"/>
        <v>10.699600253312775</v>
      </c>
      <c r="AJ483" s="5"/>
      <c r="AK483" s="5"/>
    </row>
    <row r="484" spans="1:37">
      <c r="A484">
        <f t="shared" si="52"/>
        <v>2</v>
      </c>
      <c r="B484" s="2">
        <v>476</v>
      </c>
      <c r="C484" s="3">
        <v>1.06</v>
      </c>
      <c r="D484" s="3">
        <v>1.37</v>
      </c>
      <c r="E484" s="3">
        <v>2.0499999999999998</v>
      </c>
      <c r="F484" s="3">
        <v>0.61</v>
      </c>
      <c r="G484" s="3">
        <v>0.39</v>
      </c>
      <c r="H484" s="3">
        <v>0.51</v>
      </c>
      <c r="I484" s="3">
        <v>1.51</v>
      </c>
      <c r="J484" s="3">
        <v>1.1100000000000001</v>
      </c>
      <c r="K484" s="3">
        <v>0.37</v>
      </c>
      <c r="L484" s="3">
        <v>0.67</v>
      </c>
      <c r="M484" s="7">
        <f t="shared" si="56"/>
        <v>2.0499999999999998</v>
      </c>
      <c r="N484" s="7">
        <f t="shared" si="57"/>
        <v>1.51</v>
      </c>
      <c r="O484" s="7">
        <f t="shared" si="57"/>
        <v>1.37</v>
      </c>
      <c r="P484" s="7">
        <f t="shared" si="57"/>
        <v>1.1100000000000001</v>
      </c>
      <c r="Q484" s="7">
        <f t="shared" si="57"/>
        <v>1.06</v>
      </c>
      <c r="R484" s="7">
        <f t="shared" si="57"/>
        <v>0.67</v>
      </c>
      <c r="S484" s="7">
        <f t="shared" si="57"/>
        <v>0.61</v>
      </c>
      <c r="T484" s="7">
        <f t="shared" si="57"/>
        <v>0.51</v>
      </c>
      <c r="U484" s="7">
        <f t="shared" si="57"/>
        <v>0.39</v>
      </c>
      <c r="V484" s="7">
        <f t="shared" si="57"/>
        <v>0.37</v>
      </c>
      <c r="W484" s="3">
        <f>SUM($M484:M484)-W$4</f>
        <v>-6.7433891998599025</v>
      </c>
      <c r="X484" s="3">
        <f>SUM($M484:N484)-X$4</f>
        <v>-5.4451904280213332</v>
      </c>
      <c r="Y484" s="3">
        <f>SUM($M484:O484)-Y$4</f>
        <v>-4.2869916561827637</v>
      </c>
      <c r="Z484" s="3">
        <f>SUM($M484:P484)-Z$4</f>
        <v>-3.3887928843441939</v>
      </c>
      <c r="AA484" s="3">
        <f>SUM($M484:Q484)-AA$4</f>
        <v>-2.5405941125056248</v>
      </c>
      <c r="AB484" s="3">
        <f>SUM($M484:R484)-AB$4</f>
        <v>-2.0823953406670555</v>
      </c>
      <c r="AC484" s="3">
        <f>SUM($M484:S484)-AC$4</f>
        <v>-1.6841965688284866</v>
      </c>
      <c r="AD484" s="3">
        <f>SUM($M484:T484)-AD$4</f>
        <v>-1.3859977969899155</v>
      </c>
      <c r="AE484" s="3">
        <f>SUM($M484:U484)-AE$4</f>
        <v>-1.2077990251513455</v>
      </c>
      <c r="AF484" s="3">
        <f>SUM($M484:V484)-AF$4</f>
        <v>-1.0496002533127768</v>
      </c>
      <c r="AG484" s="3">
        <f t="shared" si="53"/>
        <v>-1.0496002533127768</v>
      </c>
      <c r="AH484" s="17">
        <f t="shared" si="54"/>
        <v>0</v>
      </c>
      <c r="AI484" s="5">
        <f t="shared" si="55"/>
        <v>0</v>
      </c>
      <c r="AJ484" s="5"/>
      <c r="AK484" s="5"/>
    </row>
    <row r="485" spans="1:37">
      <c r="A485">
        <f t="shared" si="52"/>
        <v>8</v>
      </c>
      <c r="B485" s="2">
        <v>477</v>
      </c>
      <c r="C485" s="3">
        <v>1.7</v>
      </c>
      <c r="D485" s="3">
        <v>1.89</v>
      </c>
      <c r="E485" s="3">
        <v>1.57</v>
      </c>
      <c r="F485" s="3">
        <v>2.2000000000000002</v>
      </c>
      <c r="G485" s="3">
        <v>1.06</v>
      </c>
      <c r="H485" s="3">
        <v>2.36</v>
      </c>
      <c r="I485" s="3">
        <v>0.98</v>
      </c>
      <c r="J485" s="3">
        <v>0.86</v>
      </c>
      <c r="K485" s="3">
        <v>0.33</v>
      </c>
      <c r="L485" s="3">
        <v>2.1</v>
      </c>
      <c r="M485" s="7">
        <f t="shared" si="56"/>
        <v>2.36</v>
      </c>
      <c r="N485" s="7">
        <f t="shared" si="57"/>
        <v>2.2000000000000002</v>
      </c>
      <c r="O485" s="7">
        <f t="shared" si="57"/>
        <v>2.1</v>
      </c>
      <c r="P485" s="7">
        <f t="shared" si="57"/>
        <v>1.89</v>
      </c>
      <c r="Q485" s="7">
        <f t="shared" si="57"/>
        <v>1.7</v>
      </c>
      <c r="R485" s="7">
        <f t="shared" si="57"/>
        <v>1.57</v>
      </c>
      <c r="S485" s="7">
        <f t="shared" si="57"/>
        <v>1.06</v>
      </c>
      <c r="T485" s="7">
        <f t="shared" si="57"/>
        <v>0.98</v>
      </c>
      <c r="U485" s="7">
        <f t="shared" si="57"/>
        <v>0.86</v>
      </c>
      <c r="V485" s="7">
        <f t="shared" si="57"/>
        <v>0.33</v>
      </c>
      <c r="W485" s="3">
        <f>SUM($M485:M485)-W$4</f>
        <v>-6.4333891998599029</v>
      </c>
      <c r="X485" s="3">
        <f>SUM($M485:N485)-X$4</f>
        <v>-4.4451904280213324</v>
      </c>
      <c r="Y485" s="3">
        <f>SUM($M485:O485)-Y$4</f>
        <v>-2.5569916561827633</v>
      </c>
      <c r="Z485" s="3">
        <f>SUM($M485:P485)-Z$4</f>
        <v>-0.87879288434419323</v>
      </c>
      <c r="AA485" s="3">
        <f>SUM($M485:Q485)-AA$4</f>
        <v>0.60940588749437552</v>
      </c>
      <c r="AB485" s="3">
        <f>SUM($M485:R485)-AB$4</f>
        <v>1.9676046593329453</v>
      </c>
      <c r="AC485" s="3">
        <f>SUM($M485:S485)-AC$4</f>
        <v>2.8158034311715152</v>
      </c>
      <c r="AD485" s="3">
        <f>SUM($M485:T485)-AD$4</f>
        <v>3.5840022030100869</v>
      </c>
      <c r="AE485" s="3">
        <f>SUM($M485:U485)-AE$4</f>
        <v>4.2322009748486558</v>
      </c>
      <c r="AF485" s="3">
        <f>SUM($M485:V485)-AF$4</f>
        <v>4.3503997466872253</v>
      </c>
      <c r="AG485" s="3">
        <f t="shared" si="53"/>
        <v>4.3503997466872253</v>
      </c>
      <c r="AH485" s="17">
        <f t="shared" si="54"/>
        <v>10</v>
      </c>
      <c r="AI485" s="5">
        <f t="shared" si="55"/>
        <v>10.699600253312775</v>
      </c>
      <c r="AJ485" s="5"/>
      <c r="AK485" s="5"/>
    </row>
    <row r="486" spans="1:37">
      <c r="A486">
        <f t="shared" si="52"/>
        <v>7</v>
      </c>
      <c r="B486" s="2">
        <v>478</v>
      </c>
      <c r="C486" s="3">
        <v>0.7</v>
      </c>
      <c r="D486" s="3">
        <v>2.0499999999999998</v>
      </c>
      <c r="E486" s="3">
        <v>2.38</v>
      </c>
      <c r="F486" s="3">
        <v>1.05</v>
      </c>
      <c r="G486" s="3">
        <v>1.39</v>
      </c>
      <c r="H486" s="3">
        <v>1.18</v>
      </c>
      <c r="I486" s="3">
        <v>1.34</v>
      </c>
      <c r="J486" s="3">
        <v>1.21</v>
      </c>
      <c r="K486" s="3">
        <v>1.42</v>
      </c>
      <c r="L486" s="3">
        <v>0.25</v>
      </c>
      <c r="M486" s="7">
        <f t="shared" si="56"/>
        <v>2.38</v>
      </c>
      <c r="N486" s="7">
        <f t="shared" si="57"/>
        <v>2.0499999999999998</v>
      </c>
      <c r="O486" s="7">
        <f t="shared" si="57"/>
        <v>1.42</v>
      </c>
      <c r="P486" s="7">
        <f t="shared" si="57"/>
        <v>1.39</v>
      </c>
      <c r="Q486" s="7">
        <f t="shared" si="57"/>
        <v>1.34</v>
      </c>
      <c r="R486" s="7">
        <f t="shared" si="57"/>
        <v>1.21</v>
      </c>
      <c r="S486" s="7">
        <f t="shared" si="57"/>
        <v>1.18</v>
      </c>
      <c r="T486" s="7">
        <f t="shared" si="57"/>
        <v>1.05</v>
      </c>
      <c r="U486" s="7">
        <f t="shared" si="57"/>
        <v>0.7</v>
      </c>
      <c r="V486" s="7">
        <f t="shared" si="57"/>
        <v>0.25</v>
      </c>
      <c r="W486" s="3">
        <f>SUM($M486:M486)-W$4</f>
        <v>-6.4133891998599024</v>
      </c>
      <c r="X486" s="3">
        <f>SUM($M486:N486)-X$4</f>
        <v>-4.5751904280213331</v>
      </c>
      <c r="Y486" s="3">
        <f>SUM($M486:O486)-Y$4</f>
        <v>-3.3669916561827637</v>
      </c>
      <c r="Z486" s="3">
        <f>SUM($M486:P486)-Z$4</f>
        <v>-2.1887928843441946</v>
      </c>
      <c r="AA486" s="3">
        <f>SUM($M486:Q486)-AA$4</f>
        <v>-1.0605941125056244</v>
      </c>
      <c r="AB486" s="3">
        <f>SUM($M486:R486)-AB$4</f>
        <v>-6.2395340667055876E-2</v>
      </c>
      <c r="AC486" s="3">
        <f>SUM($M486:S486)-AC$4</f>
        <v>0.9058034311715133</v>
      </c>
      <c r="AD486" s="3">
        <f>SUM($M486:T486)-AD$4</f>
        <v>1.7440022030100852</v>
      </c>
      <c r="AE486" s="3">
        <f>SUM($M486:U486)-AE$4</f>
        <v>2.232200974848654</v>
      </c>
      <c r="AF486" s="3">
        <f>SUM($M486:V486)-AF$4</f>
        <v>2.2703997466872234</v>
      </c>
      <c r="AG486" s="3">
        <f t="shared" si="53"/>
        <v>2.2703997466872234</v>
      </c>
      <c r="AH486" s="17">
        <f t="shared" si="54"/>
        <v>10</v>
      </c>
      <c r="AI486" s="5">
        <f t="shared" si="55"/>
        <v>10.699600253312775</v>
      </c>
      <c r="AJ486" s="5"/>
      <c r="AK486" s="5"/>
    </row>
    <row r="487" spans="1:37">
      <c r="A487">
        <f t="shared" si="52"/>
        <v>8</v>
      </c>
      <c r="B487" s="2">
        <v>479</v>
      </c>
      <c r="C487" s="3">
        <v>1.41</v>
      </c>
      <c r="D487" s="3">
        <v>0.8</v>
      </c>
      <c r="E487" s="3">
        <v>1.33</v>
      </c>
      <c r="F487" s="3">
        <v>0.74</v>
      </c>
      <c r="G487" s="3">
        <v>1.85</v>
      </c>
      <c r="H487" s="3">
        <v>1.85</v>
      </c>
      <c r="I487" s="3">
        <v>2.4700000000000002</v>
      </c>
      <c r="J487" s="3">
        <v>1.35</v>
      </c>
      <c r="K487" s="3">
        <v>2.4300000000000002</v>
      </c>
      <c r="L487" s="3">
        <v>1.31</v>
      </c>
      <c r="M487" s="7">
        <f t="shared" si="56"/>
        <v>2.4700000000000002</v>
      </c>
      <c r="N487" s="7">
        <f t="shared" si="57"/>
        <v>2.4300000000000002</v>
      </c>
      <c r="O487" s="7">
        <f t="shared" si="57"/>
        <v>1.85</v>
      </c>
      <c r="P487" s="7">
        <f t="shared" si="57"/>
        <v>1.85</v>
      </c>
      <c r="Q487" s="7">
        <f t="shared" si="57"/>
        <v>1.41</v>
      </c>
      <c r="R487" s="7">
        <f t="shared" si="57"/>
        <v>1.35</v>
      </c>
      <c r="S487" s="7">
        <f t="shared" si="57"/>
        <v>1.33</v>
      </c>
      <c r="T487" s="7">
        <f t="shared" si="57"/>
        <v>1.31</v>
      </c>
      <c r="U487" s="7">
        <f t="shared" si="57"/>
        <v>0.8</v>
      </c>
      <c r="V487" s="7">
        <f t="shared" si="57"/>
        <v>0.74</v>
      </c>
      <c r="W487" s="3">
        <f>SUM($M487:M487)-W$4</f>
        <v>-6.3233891998599017</v>
      </c>
      <c r="X487" s="3">
        <f>SUM($M487:N487)-X$4</f>
        <v>-4.1051904280213325</v>
      </c>
      <c r="Y487" s="3">
        <f>SUM($M487:O487)-Y$4</f>
        <v>-2.4669916561827634</v>
      </c>
      <c r="Z487" s="3">
        <f>SUM($M487:P487)-Z$4</f>
        <v>-0.82879288434419429</v>
      </c>
      <c r="AA487" s="3">
        <f>SUM($M487:Q487)-AA$4</f>
        <v>0.36940588749437531</v>
      </c>
      <c r="AB487" s="3">
        <f>SUM($M487:R487)-AB$4</f>
        <v>1.5076046593329444</v>
      </c>
      <c r="AC487" s="3">
        <f>SUM($M487:S487)-AC$4</f>
        <v>2.6258034311715139</v>
      </c>
      <c r="AD487" s="3">
        <f>SUM($M487:T487)-AD$4</f>
        <v>3.7240022030100857</v>
      </c>
      <c r="AE487" s="3">
        <f>SUM($M487:U487)-AE$4</f>
        <v>4.3122009748486558</v>
      </c>
      <c r="AF487" s="3">
        <f>SUM($M487:V487)-AF$4</f>
        <v>4.8403997466872255</v>
      </c>
      <c r="AG487" s="3">
        <f t="shared" si="53"/>
        <v>4.8403997466872255</v>
      </c>
      <c r="AH487" s="17">
        <f t="shared" si="54"/>
        <v>10</v>
      </c>
      <c r="AI487" s="5">
        <f t="shared" si="55"/>
        <v>10.699600253312775</v>
      </c>
      <c r="AJ487" s="5"/>
      <c r="AK487" s="5"/>
    </row>
    <row r="488" spans="1:37">
      <c r="A488">
        <f t="shared" si="52"/>
        <v>8</v>
      </c>
      <c r="B488" s="2">
        <v>480</v>
      </c>
      <c r="C488" s="3">
        <v>1.48</v>
      </c>
      <c r="D488" s="3">
        <v>2.13</v>
      </c>
      <c r="E488" s="3">
        <v>2.36</v>
      </c>
      <c r="F488" s="3">
        <v>2.2200000000000002</v>
      </c>
      <c r="G488" s="3">
        <v>1.1599999999999999</v>
      </c>
      <c r="H488" s="3">
        <v>1.6</v>
      </c>
      <c r="I488" s="3">
        <v>2.4500000000000002</v>
      </c>
      <c r="J488" s="3">
        <v>0.23</v>
      </c>
      <c r="K488" s="3">
        <v>0.6</v>
      </c>
      <c r="L488" s="3">
        <v>1.44</v>
      </c>
      <c r="M488" s="7">
        <f t="shared" si="56"/>
        <v>2.4500000000000002</v>
      </c>
      <c r="N488" s="7">
        <f t="shared" si="57"/>
        <v>2.36</v>
      </c>
      <c r="O488" s="7">
        <f t="shared" si="57"/>
        <v>2.2200000000000002</v>
      </c>
      <c r="P488" s="7">
        <f t="shared" si="57"/>
        <v>2.13</v>
      </c>
      <c r="Q488" s="7">
        <f t="shared" si="57"/>
        <v>1.6</v>
      </c>
      <c r="R488" s="7">
        <f t="shared" si="57"/>
        <v>1.48</v>
      </c>
      <c r="S488" s="7">
        <f t="shared" si="57"/>
        <v>1.44</v>
      </c>
      <c r="T488" s="7">
        <f t="shared" si="57"/>
        <v>1.1599999999999999</v>
      </c>
      <c r="U488" s="7">
        <f t="shared" si="57"/>
        <v>0.6</v>
      </c>
      <c r="V488" s="7">
        <f t="shared" si="57"/>
        <v>0.23</v>
      </c>
      <c r="W488" s="3">
        <f>SUM($M488:M488)-W$4</f>
        <v>-6.3433891998599021</v>
      </c>
      <c r="X488" s="3">
        <f>SUM($M488:N488)-X$4</f>
        <v>-4.1951904280213324</v>
      </c>
      <c r="Y488" s="3">
        <f>SUM($M488:O488)-Y$4</f>
        <v>-2.1869916561827623</v>
      </c>
      <c r="Z488" s="3">
        <f>SUM($M488:P488)-Z$4</f>
        <v>-0.26879288434419379</v>
      </c>
      <c r="AA488" s="3">
        <f>SUM($M488:Q488)-AA$4</f>
        <v>1.1194058874943753</v>
      </c>
      <c r="AB488" s="3">
        <f>SUM($M488:R488)-AB$4</f>
        <v>2.3876046593329452</v>
      </c>
      <c r="AC488" s="3">
        <f>SUM($M488:S488)-AC$4</f>
        <v>3.6158034311715141</v>
      </c>
      <c r="AD488" s="3">
        <f>SUM($M488:T488)-AD$4</f>
        <v>4.5640022030100855</v>
      </c>
      <c r="AE488" s="3">
        <f>SUM($M488:U488)-AE$4</f>
        <v>4.9522009748486546</v>
      </c>
      <c r="AF488" s="3">
        <f>SUM($M488:V488)-AF$4</f>
        <v>4.9703997466872245</v>
      </c>
      <c r="AG488" s="3">
        <f t="shared" si="53"/>
        <v>4.9703997466872245</v>
      </c>
      <c r="AH488" s="17">
        <f t="shared" si="54"/>
        <v>10</v>
      </c>
      <c r="AI488" s="5">
        <f t="shared" si="55"/>
        <v>10.699600253312775</v>
      </c>
      <c r="AJ488" s="5"/>
      <c r="AK488" s="5"/>
    </row>
    <row r="489" spans="1:37">
      <c r="A489">
        <f t="shared" si="52"/>
        <v>7</v>
      </c>
      <c r="B489" s="2">
        <v>481</v>
      </c>
      <c r="C489" s="3">
        <v>1.1599999999999999</v>
      </c>
      <c r="D489" s="3">
        <v>1.47</v>
      </c>
      <c r="E489" s="3">
        <v>2.48</v>
      </c>
      <c r="F489" s="3">
        <v>2.06</v>
      </c>
      <c r="G489" s="3">
        <v>0.44</v>
      </c>
      <c r="H489" s="3">
        <v>0.8</v>
      </c>
      <c r="I489" s="3">
        <v>0.46</v>
      </c>
      <c r="J489" s="3">
        <v>0.76</v>
      </c>
      <c r="K489" s="3">
        <v>0.55000000000000004</v>
      </c>
      <c r="L489" s="3">
        <v>1.56</v>
      </c>
      <c r="M489" s="7">
        <f t="shared" si="56"/>
        <v>2.48</v>
      </c>
      <c r="N489" s="7">
        <f t="shared" si="57"/>
        <v>2.06</v>
      </c>
      <c r="O489" s="7">
        <f t="shared" si="57"/>
        <v>1.56</v>
      </c>
      <c r="P489" s="7">
        <f t="shared" si="57"/>
        <v>1.47</v>
      </c>
      <c r="Q489" s="7">
        <f t="shared" si="57"/>
        <v>1.1599999999999999</v>
      </c>
      <c r="R489" s="7">
        <f t="shared" si="57"/>
        <v>0.8</v>
      </c>
      <c r="S489" s="7">
        <f t="shared" si="57"/>
        <v>0.76</v>
      </c>
      <c r="T489" s="7">
        <f t="shared" si="57"/>
        <v>0.55000000000000004</v>
      </c>
      <c r="U489" s="7">
        <f t="shared" si="57"/>
        <v>0.46</v>
      </c>
      <c r="V489" s="7">
        <f t="shared" si="57"/>
        <v>0.44</v>
      </c>
      <c r="W489" s="3">
        <f>SUM($M489:M489)-W$4</f>
        <v>-6.3133891998599019</v>
      </c>
      <c r="X489" s="3">
        <f>SUM($M489:N489)-X$4</f>
        <v>-4.4651904280213328</v>
      </c>
      <c r="Y489" s="3">
        <f>SUM($M489:O489)-Y$4</f>
        <v>-3.1169916561827637</v>
      </c>
      <c r="Z489" s="3">
        <f>SUM($M489:P489)-Z$4</f>
        <v>-1.8587928843441945</v>
      </c>
      <c r="AA489" s="3">
        <f>SUM($M489:Q489)-AA$4</f>
        <v>-0.91059411250562583</v>
      </c>
      <c r="AB489" s="3">
        <f>SUM($M489:R489)-AB$4</f>
        <v>-0.32239534066705566</v>
      </c>
      <c r="AC489" s="3">
        <f>SUM($M489:S489)-AC$4</f>
        <v>0.22580343117151358</v>
      </c>
      <c r="AD489" s="3">
        <f>SUM($M489:T489)-AD$4</f>
        <v>0.56400220301008552</v>
      </c>
      <c r="AE489" s="3">
        <f>SUM($M489:U489)-AE$4</f>
        <v>0.81220097484865583</v>
      </c>
      <c r="AF489" s="3">
        <f>SUM($M489:V489)-AF$4</f>
        <v>1.0403997466872248</v>
      </c>
      <c r="AG489" s="3">
        <f t="shared" si="53"/>
        <v>1.0403997466872248</v>
      </c>
      <c r="AH489" s="17">
        <f t="shared" si="54"/>
        <v>10</v>
      </c>
      <c r="AI489" s="5">
        <f t="shared" si="55"/>
        <v>10.699600253312775</v>
      </c>
      <c r="AJ489" s="5"/>
      <c r="AK489" s="5"/>
    </row>
    <row r="490" spans="1:37">
      <c r="A490">
        <f t="shared" si="52"/>
        <v>8</v>
      </c>
      <c r="B490" s="2">
        <v>482</v>
      </c>
      <c r="C490" s="3">
        <v>1.84</v>
      </c>
      <c r="D490" s="3">
        <v>1.29</v>
      </c>
      <c r="E490" s="3">
        <v>1.75</v>
      </c>
      <c r="F490" s="3">
        <v>2.1800000000000002</v>
      </c>
      <c r="G490" s="3">
        <v>0.92</v>
      </c>
      <c r="H490" s="3">
        <v>0.53</v>
      </c>
      <c r="I490" s="3">
        <v>1.65</v>
      </c>
      <c r="J490" s="3">
        <v>0.49</v>
      </c>
      <c r="K490" s="3">
        <v>1.36</v>
      </c>
      <c r="L490" s="3">
        <v>2.4300000000000002</v>
      </c>
      <c r="M490" s="7">
        <f t="shared" si="56"/>
        <v>2.4300000000000002</v>
      </c>
      <c r="N490" s="7">
        <f t="shared" si="57"/>
        <v>2.1800000000000002</v>
      </c>
      <c r="O490" s="7">
        <f t="shared" si="57"/>
        <v>1.84</v>
      </c>
      <c r="P490" s="7">
        <f t="shared" si="57"/>
        <v>1.75</v>
      </c>
      <c r="Q490" s="7">
        <f t="shared" si="57"/>
        <v>1.65</v>
      </c>
      <c r="R490" s="7">
        <f t="shared" si="57"/>
        <v>1.36</v>
      </c>
      <c r="S490" s="7">
        <f t="shared" si="57"/>
        <v>1.29</v>
      </c>
      <c r="T490" s="7">
        <f t="shared" si="57"/>
        <v>0.92</v>
      </c>
      <c r="U490" s="7">
        <f t="shared" si="57"/>
        <v>0.53</v>
      </c>
      <c r="V490" s="7">
        <f t="shared" si="57"/>
        <v>0.49</v>
      </c>
      <c r="W490" s="3">
        <f>SUM($M490:M490)-W$4</f>
        <v>-6.3633891998599026</v>
      </c>
      <c r="X490" s="3">
        <f>SUM($M490:N490)-X$4</f>
        <v>-4.3951904280213325</v>
      </c>
      <c r="Y490" s="3">
        <f>SUM($M490:O490)-Y$4</f>
        <v>-2.7669916561827632</v>
      </c>
      <c r="Z490" s="3">
        <f>SUM($M490:P490)-Z$4</f>
        <v>-1.2287928843441946</v>
      </c>
      <c r="AA490" s="3">
        <f>SUM($M490:Q490)-AA$4</f>
        <v>0.20940588749437516</v>
      </c>
      <c r="AB490" s="3">
        <f>SUM($M490:R490)-AB$4</f>
        <v>1.3576046593329441</v>
      </c>
      <c r="AC490" s="3">
        <f>SUM($M490:S490)-AC$4</f>
        <v>2.4358034311715144</v>
      </c>
      <c r="AD490" s="3">
        <f>SUM($M490:T490)-AD$4</f>
        <v>3.1440022030100856</v>
      </c>
      <c r="AE490" s="3">
        <f>SUM($M490:U490)-AE$4</f>
        <v>3.4622009748486544</v>
      </c>
      <c r="AF490" s="3">
        <f>SUM($M490:V490)-AF$4</f>
        <v>3.7403997466872241</v>
      </c>
      <c r="AG490" s="3">
        <f t="shared" si="53"/>
        <v>3.7403997466872241</v>
      </c>
      <c r="AH490" s="17">
        <f t="shared" si="54"/>
        <v>10</v>
      </c>
      <c r="AI490" s="5">
        <f t="shared" si="55"/>
        <v>10.699600253312775</v>
      </c>
      <c r="AJ490" s="5"/>
      <c r="AK490" s="5"/>
    </row>
    <row r="491" spans="1:37">
      <c r="A491">
        <f t="shared" si="52"/>
        <v>6</v>
      </c>
      <c r="B491" s="2">
        <v>483</v>
      </c>
      <c r="C491" s="3">
        <v>2.2999999999999998</v>
      </c>
      <c r="D491" s="3">
        <v>0.48</v>
      </c>
      <c r="E491" s="3">
        <v>0.79</v>
      </c>
      <c r="F491" s="3">
        <v>1.56</v>
      </c>
      <c r="G491" s="3">
        <v>1.1299999999999999</v>
      </c>
      <c r="H491" s="3">
        <v>0.6</v>
      </c>
      <c r="I491" s="3">
        <v>0.34</v>
      </c>
      <c r="J491" s="3">
        <v>1.28</v>
      </c>
      <c r="K491" s="3">
        <v>2.16</v>
      </c>
      <c r="L491" s="3">
        <v>0.73</v>
      </c>
      <c r="M491" s="7">
        <f t="shared" si="56"/>
        <v>2.2999999999999998</v>
      </c>
      <c r="N491" s="7">
        <f t="shared" si="57"/>
        <v>2.16</v>
      </c>
      <c r="O491" s="7">
        <f t="shared" si="57"/>
        <v>1.56</v>
      </c>
      <c r="P491" s="7">
        <f t="shared" si="57"/>
        <v>1.28</v>
      </c>
      <c r="Q491" s="7">
        <f t="shared" si="57"/>
        <v>1.1299999999999999</v>
      </c>
      <c r="R491" s="7">
        <f t="shared" si="57"/>
        <v>0.79</v>
      </c>
      <c r="S491" s="7">
        <f t="shared" si="57"/>
        <v>0.73</v>
      </c>
      <c r="T491" s="7">
        <f t="shared" si="57"/>
        <v>0.6</v>
      </c>
      <c r="U491" s="7">
        <f t="shared" si="57"/>
        <v>0.48</v>
      </c>
      <c r="V491" s="7">
        <f t="shared" si="57"/>
        <v>0.34</v>
      </c>
      <c r="W491" s="3">
        <f>SUM($M491:M491)-W$4</f>
        <v>-6.4933891998599025</v>
      </c>
      <c r="X491" s="3">
        <f>SUM($M491:N491)-X$4</f>
        <v>-4.5451904280213329</v>
      </c>
      <c r="Y491" s="3">
        <f>SUM($M491:O491)-Y$4</f>
        <v>-3.1969916561827638</v>
      </c>
      <c r="Z491" s="3">
        <f>SUM($M491:P491)-Z$4</f>
        <v>-2.1287928843441941</v>
      </c>
      <c r="AA491" s="3">
        <f>SUM($M491:Q491)-AA$4</f>
        <v>-1.2105941125056248</v>
      </c>
      <c r="AB491" s="3">
        <f>SUM($M491:R491)-AB$4</f>
        <v>-0.63239534066705616</v>
      </c>
      <c r="AC491" s="3">
        <f>SUM($M491:S491)-AC$4</f>
        <v>-0.11419656882848628</v>
      </c>
      <c r="AD491" s="3">
        <f>SUM($M491:T491)-AD$4</f>
        <v>0.2740022030100846</v>
      </c>
      <c r="AE491" s="3">
        <f>SUM($M491:U491)-AE$4</f>
        <v>0.54220097484865448</v>
      </c>
      <c r="AF491" s="3">
        <f>SUM($M491:V491)-AF$4</f>
        <v>0.6703997466872238</v>
      </c>
      <c r="AG491" s="3">
        <f t="shared" si="53"/>
        <v>0.6703997466872238</v>
      </c>
      <c r="AH491" s="17">
        <f t="shared" si="54"/>
        <v>10</v>
      </c>
      <c r="AI491" s="5">
        <f t="shared" si="55"/>
        <v>10.699600253312775</v>
      </c>
      <c r="AJ491" s="5"/>
      <c r="AK491" s="5"/>
    </row>
    <row r="492" spans="1:37">
      <c r="A492">
        <f t="shared" si="52"/>
        <v>6</v>
      </c>
      <c r="B492" s="2">
        <v>484</v>
      </c>
      <c r="C492" s="3">
        <v>2.06</v>
      </c>
      <c r="D492" s="3">
        <v>0.51</v>
      </c>
      <c r="E492" s="3">
        <v>0.8</v>
      </c>
      <c r="F492" s="3">
        <v>0.49</v>
      </c>
      <c r="G492" s="3">
        <v>0.81</v>
      </c>
      <c r="H492" s="3">
        <v>2.3199999999999998</v>
      </c>
      <c r="I492" s="3">
        <v>1.74</v>
      </c>
      <c r="J492" s="3">
        <v>0.74</v>
      </c>
      <c r="K492" s="3">
        <v>0.45</v>
      </c>
      <c r="L492" s="3">
        <v>1.58</v>
      </c>
      <c r="M492" s="7">
        <f t="shared" si="56"/>
        <v>2.3199999999999998</v>
      </c>
      <c r="N492" s="7">
        <f t="shared" si="57"/>
        <v>2.06</v>
      </c>
      <c r="O492" s="7">
        <f t="shared" si="57"/>
        <v>1.74</v>
      </c>
      <c r="P492" s="7">
        <f t="shared" si="57"/>
        <v>1.58</v>
      </c>
      <c r="Q492" s="7">
        <f t="shared" si="57"/>
        <v>0.81</v>
      </c>
      <c r="R492" s="7">
        <f t="shared" si="57"/>
        <v>0.8</v>
      </c>
      <c r="S492" s="7">
        <f t="shared" si="57"/>
        <v>0.74</v>
      </c>
      <c r="T492" s="7">
        <f t="shared" si="57"/>
        <v>0.51</v>
      </c>
      <c r="U492" s="7">
        <f t="shared" si="57"/>
        <v>0.49</v>
      </c>
      <c r="V492" s="7">
        <f t="shared" si="57"/>
        <v>0.45</v>
      </c>
      <c r="W492" s="3">
        <f>SUM($M492:M492)-W$4</f>
        <v>-6.473389199859902</v>
      </c>
      <c r="X492" s="3">
        <f>SUM($M492:N492)-X$4</f>
        <v>-4.625190428021333</v>
      </c>
      <c r="Y492" s="3">
        <f>SUM($M492:O492)-Y$4</f>
        <v>-3.0969916561827633</v>
      </c>
      <c r="Z492" s="3">
        <f>SUM($M492:P492)-Z$4</f>
        <v>-1.7287928843441938</v>
      </c>
      <c r="AA492" s="3">
        <f>SUM($M492:Q492)-AA$4</f>
        <v>-1.1305941125056247</v>
      </c>
      <c r="AB492" s="3">
        <f>SUM($M492:R492)-AB$4</f>
        <v>-0.54239534066705453</v>
      </c>
      <c r="AC492" s="3">
        <f>SUM($M492:S492)-AC$4</f>
        <v>-1.4196568828484857E-2</v>
      </c>
      <c r="AD492" s="3">
        <f>SUM($M492:T492)-AD$4</f>
        <v>0.28400220301008616</v>
      </c>
      <c r="AE492" s="3">
        <f>SUM($M492:U492)-AE$4</f>
        <v>0.56220097484865583</v>
      </c>
      <c r="AF492" s="3">
        <f>SUM($M492:V492)-AF$4</f>
        <v>0.80039974668722458</v>
      </c>
      <c r="AG492" s="3">
        <f t="shared" si="53"/>
        <v>0.80039974668722458</v>
      </c>
      <c r="AH492" s="17">
        <f t="shared" si="54"/>
        <v>10</v>
      </c>
      <c r="AI492" s="5">
        <f t="shared" si="55"/>
        <v>10.699600253312775</v>
      </c>
      <c r="AJ492" s="5"/>
      <c r="AK492" s="5"/>
    </row>
    <row r="493" spans="1:37">
      <c r="A493">
        <f t="shared" si="52"/>
        <v>8</v>
      </c>
      <c r="B493" s="2">
        <v>485</v>
      </c>
      <c r="C493" s="3">
        <v>1.08</v>
      </c>
      <c r="D493" s="3">
        <v>1.19</v>
      </c>
      <c r="E493" s="3">
        <v>2.12</v>
      </c>
      <c r="F493" s="3">
        <v>2.2999999999999998</v>
      </c>
      <c r="G493" s="3">
        <v>1.99</v>
      </c>
      <c r="H493" s="3">
        <v>2.27</v>
      </c>
      <c r="I493" s="3">
        <v>0.45</v>
      </c>
      <c r="J493" s="3">
        <v>1.75</v>
      </c>
      <c r="K493" s="3">
        <v>1.29</v>
      </c>
      <c r="L493" s="3">
        <v>0.24</v>
      </c>
      <c r="M493" s="7">
        <f t="shared" si="56"/>
        <v>2.2999999999999998</v>
      </c>
      <c r="N493" s="7">
        <f t="shared" si="57"/>
        <v>2.27</v>
      </c>
      <c r="O493" s="7">
        <f t="shared" si="57"/>
        <v>2.12</v>
      </c>
      <c r="P493" s="7">
        <f t="shared" si="57"/>
        <v>1.99</v>
      </c>
      <c r="Q493" s="7">
        <f t="shared" si="57"/>
        <v>1.75</v>
      </c>
      <c r="R493" s="7">
        <f t="shared" si="57"/>
        <v>1.29</v>
      </c>
      <c r="S493" s="7">
        <f t="shared" si="57"/>
        <v>1.19</v>
      </c>
      <c r="T493" s="7">
        <f t="shared" si="57"/>
        <v>1.08</v>
      </c>
      <c r="U493" s="7">
        <f t="shared" si="57"/>
        <v>0.45</v>
      </c>
      <c r="V493" s="7">
        <f t="shared" si="57"/>
        <v>0.24</v>
      </c>
      <c r="W493" s="3">
        <f>SUM($M493:M493)-W$4</f>
        <v>-6.4933891998599025</v>
      </c>
      <c r="X493" s="3">
        <f>SUM($M493:N493)-X$4</f>
        <v>-4.4351904280213326</v>
      </c>
      <c r="Y493" s="3">
        <f>SUM($M493:O493)-Y$4</f>
        <v>-2.526991656182763</v>
      </c>
      <c r="Z493" s="3">
        <f>SUM($M493:P493)-Z$4</f>
        <v>-0.74879288434419422</v>
      </c>
      <c r="AA493" s="3">
        <f>SUM($M493:Q493)-AA$4</f>
        <v>0.78940588749437524</v>
      </c>
      <c r="AB493" s="3">
        <f>SUM($M493:R493)-AB$4</f>
        <v>1.8676046593329438</v>
      </c>
      <c r="AC493" s="3">
        <f>SUM($M493:S493)-AC$4</f>
        <v>2.8458034311715128</v>
      </c>
      <c r="AD493" s="3">
        <f>SUM($M493:T493)-AD$4</f>
        <v>3.7140022030100841</v>
      </c>
      <c r="AE493" s="3">
        <f>SUM($M493:U493)-AE$4</f>
        <v>3.9522009748486528</v>
      </c>
      <c r="AF493" s="3">
        <f>SUM($M493:V493)-AF$4</f>
        <v>3.9803997466872225</v>
      </c>
      <c r="AG493" s="3">
        <f t="shared" si="53"/>
        <v>3.9803997466872225</v>
      </c>
      <c r="AH493" s="17">
        <f t="shared" si="54"/>
        <v>10</v>
      </c>
      <c r="AI493" s="5">
        <f t="shared" si="55"/>
        <v>10.699600253312775</v>
      </c>
      <c r="AJ493" s="5"/>
      <c r="AK493" s="5"/>
    </row>
    <row r="494" spans="1:37">
      <c r="A494">
        <f t="shared" si="52"/>
        <v>8</v>
      </c>
      <c r="B494" s="2">
        <v>486</v>
      </c>
      <c r="C494" s="3">
        <v>1.72</v>
      </c>
      <c r="D494" s="3">
        <v>0.99</v>
      </c>
      <c r="E494" s="3">
        <v>2.46</v>
      </c>
      <c r="F494" s="3">
        <v>1.85</v>
      </c>
      <c r="G494" s="3">
        <v>0.59</v>
      </c>
      <c r="H494" s="3">
        <v>1.41</v>
      </c>
      <c r="I494" s="3">
        <v>1.66</v>
      </c>
      <c r="J494" s="3">
        <v>1.59</v>
      </c>
      <c r="K494" s="3">
        <v>2.06</v>
      </c>
      <c r="L494" s="3">
        <v>0.87</v>
      </c>
      <c r="M494" s="7">
        <f t="shared" si="56"/>
        <v>2.46</v>
      </c>
      <c r="N494" s="7">
        <f t="shared" si="57"/>
        <v>2.06</v>
      </c>
      <c r="O494" s="7">
        <f t="shared" si="57"/>
        <v>1.85</v>
      </c>
      <c r="P494" s="7">
        <f t="shared" si="57"/>
        <v>1.72</v>
      </c>
      <c r="Q494" s="7">
        <f t="shared" si="57"/>
        <v>1.66</v>
      </c>
      <c r="R494" s="7">
        <f t="shared" si="57"/>
        <v>1.59</v>
      </c>
      <c r="S494" s="7">
        <f t="shared" si="57"/>
        <v>1.41</v>
      </c>
      <c r="T494" s="7">
        <f t="shared" si="57"/>
        <v>0.99</v>
      </c>
      <c r="U494" s="7">
        <f t="shared" si="57"/>
        <v>0.87</v>
      </c>
      <c r="V494" s="7">
        <f t="shared" si="57"/>
        <v>0.59</v>
      </c>
      <c r="W494" s="3">
        <f>SUM($M494:M494)-W$4</f>
        <v>-6.3333891998599023</v>
      </c>
      <c r="X494" s="3">
        <f>SUM($M494:N494)-X$4</f>
        <v>-4.4851904280213333</v>
      </c>
      <c r="Y494" s="3">
        <f>SUM($M494:O494)-Y$4</f>
        <v>-2.8469916561827642</v>
      </c>
      <c r="Z494" s="3">
        <f>SUM($M494:P494)-Z$4</f>
        <v>-1.3387928843441941</v>
      </c>
      <c r="AA494" s="3">
        <f>SUM($M494:Q494)-AA$4</f>
        <v>0.10940588749437552</v>
      </c>
      <c r="AB494" s="3">
        <f>SUM($M494:R494)-AB$4</f>
        <v>1.4876046593329448</v>
      </c>
      <c r="AC494" s="3">
        <f>SUM($M494:S494)-AC$4</f>
        <v>2.6858034311715144</v>
      </c>
      <c r="AD494" s="3">
        <f>SUM($M494:T494)-AD$4</f>
        <v>3.4640022030100859</v>
      </c>
      <c r="AE494" s="3">
        <f>SUM($M494:U494)-AE$4</f>
        <v>4.1222009748486546</v>
      </c>
      <c r="AF494" s="3">
        <f>SUM($M494:V494)-AF$4</f>
        <v>4.5003997466872239</v>
      </c>
      <c r="AG494" s="3">
        <f t="shared" si="53"/>
        <v>4.5003997466872239</v>
      </c>
      <c r="AH494" s="17">
        <f t="shared" si="54"/>
        <v>10</v>
      </c>
      <c r="AI494" s="5">
        <f t="shared" si="55"/>
        <v>10.699600253312775</v>
      </c>
      <c r="AJ494" s="5"/>
      <c r="AK494" s="5"/>
    </row>
    <row r="495" spans="1:37">
      <c r="A495">
        <f t="shared" si="52"/>
        <v>8</v>
      </c>
      <c r="B495" s="2">
        <v>487</v>
      </c>
      <c r="C495" s="3">
        <v>1.72</v>
      </c>
      <c r="D495" s="3">
        <v>0.25</v>
      </c>
      <c r="E495" s="3">
        <v>0.34</v>
      </c>
      <c r="F495" s="3">
        <v>0.37</v>
      </c>
      <c r="G495" s="3">
        <v>2.44</v>
      </c>
      <c r="H495" s="3">
        <v>0.28000000000000003</v>
      </c>
      <c r="I495" s="3">
        <v>1.38</v>
      </c>
      <c r="J495" s="3">
        <v>1.82</v>
      </c>
      <c r="K495" s="3">
        <v>1.97</v>
      </c>
      <c r="L495" s="3">
        <v>2.4</v>
      </c>
      <c r="M495" s="7">
        <f t="shared" si="56"/>
        <v>2.44</v>
      </c>
      <c r="N495" s="7">
        <f t="shared" si="57"/>
        <v>2.4</v>
      </c>
      <c r="O495" s="7">
        <f t="shared" si="57"/>
        <v>1.97</v>
      </c>
      <c r="P495" s="7">
        <f t="shared" si="57"/>
        <v>1.82</v>
      </c>
      <c r="Q495" s="7">
        <f t="shared" si="57"/>
        <v>1.72</v>
      </c>
      <c r="R495" s="7">
        <f t="shared" si="57"/>
        <v>1.38</v>
      </c>
      <c r="S495" s="7">
        <f t="shared" si="57"/>
        <v>0.37</v>
      </c>
      <c r="T495" s="7">
        <f t="shared" si="57"/>
        <v>0.34</v>
      </c>
      <c r="U495" s="7">
        <f t="shared" si="57"/>
        <v>0.28000000000000003</v>
      </c>
      <c r="V495" s="7">
        <f t="shared" si="57"/>
        <v>0.25</v>
      </c>
      <c r="W495" s="3">
        <f>SUM($M495:M495)-W$4</f>
        <v>-6.3533891998599028</v>
      </c>
      <c r="X495" s="3">
        <f>SUM($M495:N495)-X$4</f>
        <v>-4.165190428021333</v>
      </c>
      <c r="Y495" s="3">
        <f>SUM($M495:O495)-Y$4</f>
        <v>-2.4069916561827638</v>
      </c>
      <c r="Z495" s="3">
        <f>SUM($M495:P495)-Z$4</f>
        <v>-0.79879288434419493</v>
      </c>
      <c r="AA495" s="3">
        <f>SUM($M495:Q495)-AA$4</f>
        <v>0.70940588749437516</v>
      </c>
      <c r="AB495" s="3">
        <f>SUM($M495:R495)-AB$4</f>
        <v>1.8776046593329454</v>
      </c>
      <c r="AC495" s="3">
        <f>SUM($M495:S495)-AC$4</f>
        <v>2.0358034311715141</v>
      </c>
      <c r="AD495" s="3">
        <f>SUM($M495:T495)-AD$4</f>
        <v>2.1640022030100852</v>
      </c>
      <c r="AE495" s="3">
        <f>SUM($M495:U495)-AE$4</f>
        <v>2.232200974848654</v>
      </c>
      <c r="AF495" s="3">
        <f>SUM($M495:V495)-AF$4</f>
        <v>2.2703997466872234</v>
      </c>
      <c r="AG495" s="3">
        <f t="shared" si="53"/>
        <v>2.2703997466872234</v>
      </c>
      <c r="AH495" s="17">
        <f t="shared" si="54"/>
        <v>10</v>
      </c>
      <c r="AI495" s="5">
        <f t="shared" si="55"/>
        <v>10.699600253312775</v>
      </c>
      <c r="AJ495" s="5"/>
      <c r="AK495" s="5"/>
    </row>
    <row r="496" spans="1:37">
      <c r="A496">
        <f t="shared" si="52"/>
        <v>8</v>
      </c>
      <c r="B496" s="2">
        <v>488</v>
      </c>
      <c r="C496" s="3">
        <v>0.8</v>
      </c>
      <c r="D496" s="3">
        <v>1.03</v>
      </c>
      <c r="E496" s="3">
        <v>1.32</v>
      </c>
      <c r="F496" s="3">
        <v>2.41</v>
      </c>
      <c r="G496" s="3">
        <v>2.0499999999999998</v>
      </c>
      <c r="H496" s="3">
        <v>2.36</v>
      </c>
      <c r="I496" s="3">
        <v>2.4900000000000002</v>
      </c>
      <c r="J496" s="3">
        <v>1.88</v>
      </c>
      <c r="K496" s="3">
        <v>2.35</v>
      </c>
      <c r="L496" s="3">
        <v>1.5</v>
      </c>
      <c r="M496" s="7">
        <f t="shared" si="56"/>
        <v>2.4900000000000002</v>
      </c>
      <c r="N496" s="7">
        <f t="shared" si="57"/>
        <v>2.41</v>
      </c>
      <c r="O496" s="7">
        <f t="shared" si="57"/>
        <v>2.36</v>
      </c>
      <c r="P496" s="7">
        <f t="shared" si="57"/>
        <v>2.35</v>
      </c>
      <c r="Q496" s="7">
        <f t="shared" si="57"/>
        <v>2.0499999999999998</v>
      </c>
      <c r="R496" s="7">
        <f t="shared" si="57"/>
        <v>1.88</v>
      </c>
      <c r="S496" s="7">
        <f t="shared" si="57"/>
        <v>1.5</v>
      </c>
      <c r="T496" s="7">
        <f t="shared" si="57"/>
        <v>1.32</v>
      </c>
      <c r="U496" s="7">
        <f t="shared" si="57"/>
        <v>1.03</v>
      </c>
      <c r="V496" s="7">
        <f t="shared" si="57"/>
        <v>0.8</v>
      </c>
      <c r="W496" s="3">
        <f>SUM($M496:M496)-W$4</f>
        <v>-6.3033891998599021</v>
      </c>
      <c r="X496" s="3">
        <f>SUM($M496:N496)-X$4</f>
        <v>-4.1051904280213325</v>
      </c>
      <c r="Y496" s="3">
        <f>SUM($M496:O496)-Y$4</f>
        <v>-1.9569916561827636</v>
      </c>
      <c r="Z496" s="3">
        <f>SUM($M496:P496)-Z$4</f>
        <v>0.1812071156558055</v>
      </c>
      <c r="AA496" s="3">
        <f>SUM($M496:Q496)-AA$4</f>
        <v>2.0194058874943757</v>
      </c>
      <c r="AB496" s="3">
        <f>SUM($M496:R496)-AB$4</f>
        <v>3.6876046593329441</v>
      </c>
      <c r="AC496" s="3">
        <f>SUM($M496:S496)-AC$4</f>
        <v>4.9758034311715136</v>
      </c>
      <c r="AD496" s="3">
        <f>SUM($M496:T496)-AD$4</f>
        <v>6.0840022030100851</v>
      </c>
      <c r="AE496" s="3">
        <f>SUM($M496:U496)-AE$4</f>
        <v>6.9022009748486557</v>
      </c>
      <c r="AF496" s="3">
        <f>SUM($M496:V496)-AF$4</f>
        <v>7.4903997466872259</v>
      </c>
      <c r="AG496" s="3">
        <f t="shared" si="53"/>
        <v>7.4903997466872259</v>
      </c>
      <c r="AH496" s="17">
        <f t="shared" si="54"/>
        <v>10</v>
      </c>
      <c r="AI496" s="5">
        <f t="shared" si="55"/>
        <v>10.699600253312775</v>
      </c>
      <c r="AJ496" s="5"/>
      <c r="AK496" s="5"/>
    </row>
    <row r="497" spans="1:37">
      <c r="A497">
        <f t="shared" si="52"/>
        <v>8</v>
      </c>
      <c r="B497" s="2">
        <v>489</v>
      </c>
      <c r="C497" s="3">
        <v>2.39</v>
      </c>
      <c r="D497" s="3">
        <v>1.02</v>
      </c>
      <c r="E497" s="3">
        <v>0.95</v>
      </c>
      <c r="F497" s="3">
        <v>1.55</v>
      </c>
      <c r="G497" s="3">
        <v>2.38</v>
      </c>
      <c r="H497" s="3">
        <v>1.86</v>
      </c>
      <c r="I497" s="3">
        <v>1</v>
      </c>
      <c r="J497" s="3">
        <v>1.89</v>
      </c>
      <c r="K497" s="3">
        <v>1.22</v>
      </c>
      <c r="L497" s="3">
        <v>0.93</v>
      </c>
      <c r="M497" s="7">
        <f t="shared" si="56"/>
        <v>2.39</v>
      </c>
      <c r="N497" s="7">
        <f t="shared" si="57"/>
        <v>2.38</v>
      </c>
      <c r="O497" s="7">
        <f t="shared" si="57"/>
        <v>1.89</v>
      </c>
      <c r="P497" s="7">
        <f t="shared" si="57"/>
        <v>1.86</v>
      </c>
      <c r="Q497" s="7">
        <f t="shared" si="57"/>
        <v>1.55</v>
      </c>
      <c r="R497" s="7">
        <f t="shared" si="57"/>
        <v>1.22</v>
      </c>
      <c r="S497" s="7">
        <f t="shared" si="57"/>
        <v>1.02</v>
      </c>
      <c r="T497" s="7">
        <f t="shared" si="57"/>
        <v>1</v>
      </c>
      <c r="U497" s="7">
        <f t="shared" si="57"/>
        <v>0.95</v>
      </c>
      <c r="V497" s="7">
        <f t="shared" si="57"/>
        <v>0.93</v>
      </c>
      <c r="W497" s="3">
        <f>SUM($M497:M497)-W$4</f>
        <v>-6.4033891998599017</v>
      </c>
      <c r="X497" s="3">
        <f>SUM($M497:N497)-X$4</f>
        <v>-4.2351904280213333</v>
      </c>
      <c r="Y497" s="3">
        <f>SUM($M497:O497)-Y$4</f>
        <v>-2.5569916561827641</v>
      </c>
      <c r="Z497" s="3">
        <f>SUM($M497:P497)-Z$4</f>
        <v>-0.90879288434419436</v>
      </c>
      <c r="AA497" s="3">
        <f>SUM($M497:Q497)-AA$4</f>
        <v>0.4294058874943758</v>
      </c>
      <c r="AB497" s="3">
        <f>SUM($M497:R497)-AB$4</f>
        <v>1.4376046593329459</v>
      </c>
      <c r="AC497" s="3">
        <f>SUM($M497:S497)-AC$4</f>
        <v>2.2458034311715149</v>
      </c>
      <c r="AD497" s="3">
        <f>SUM($M497:T497)-AD$4</f>
        <v>3.0340022030100862</v>
      </c>
      <c r="AE497" s="3">
        <f>SUM($M497:U497)-AE$4</f>
        <v>3.7722009748486549</v>
      </c>
      <c r="AF497" s="3">
        <f>SUM($M497:V497)-AF$4</f>
        <v>4.4903997466872241</v>
      </c>
      <c r="AG497" s="3">
        <f t="shared" si="53"/>
        <v>4.4903997466872241</v>
      </c>
      <c r="AH497" s="17">
        <f t="shared" si="54"/>
        <v>10</v>
      </c>
      <c r="AI497" s="5">
        <f t="shared" si="55"/>
        <v>10.699600253312775</v>
      </c>
      <c r="AJ497" s="5"/>
      <c r="AK497" s="5"/>
    </row>
    <row r="498" spans="1:37">
      <c r="A498">
        <f t="shared" si="52"/>
        <v>8</v>
      </c>
      <c r="B498" s="2">
        <v>490</v>
      </c>
      <c r="C498" s="3">
        <v>2.29</v>
      </c>
      <c r="D498" s="3">
        <v>0.38</v>
      </c>
      <c r="E498" s="3">
        <v>0.69</v>
      </c>
      <c r="F498" s="3">
        <v>1.08</v>
      </c>
      <c r="G498" s="3">
        <v>1.25</v>
      </c>
      <c r="H498" s="3">
        <v>1.05</v>
      </c>
      <c r="I498" s="3">
        <v>2.12</v>
      </c>
      <c r="J498" s="3">
        <v>0.57999999999999996</v>
      </c>
      <c r="K498" s="3">
        <v>2.29</v>
      </c>
      <c r="L498" s="3">
        <v>0.76</v>
      </c>
      <c r="M498" s="7">
        <f t="shared" si="56"/>
        <v>2.29</v>
      </c>
      <c r="N498" s="7">
        <f t="shared" si="57"/>
        <v>2.29</v>
      </c>
      <c r="O498" s="7">
        <f t="shared" si="57"/>
        <v>2.12</v>
      </c>
      <c r="P498" s="7">
        <f t="shared" si="57"/>
        <v>1.25</v>
      </c>
      <c r="Q498" s="7">
        <f t="shared" si="57"/>
        <v>1.08</v>
      </c>
      <c r="R498" s="7">
        <f t="shared" si="57"/>
        <v>1.05</v>
      </c>
      <c r="S498" s="7">
        <f t="shared" si="57"/>
        <v>0.76</v>
      </c>
      <c r="T498" s="7">
        <f t="shared" si="57"/>
        <v>0.69</v>
      </c>
      <c r="U498" s="7">
        <f t="shared" si="57"/>
        <v>0.57999999999999996</v>
      </c>
      <c r="V498" s="7">
        <f t="shared" si="57"/>
        <v>0.38</v>
      </c>
      <c r="W498" s="3">
        <f>SUM($M498:M498)-W$4</f>
        <v>-6.5033891998599023</v>
      </c>
      <c r="X498" s="3">
        <f>SUM($M498:N498)-X$4</f>
        <v>-4.4251904280213328</v>
      </c>
      <c r="Y498" s="3">
        <f>SUM($M498:O498)-Y$4</f>
        <v>-2.5169916561827632</v>
      </c>
      <c r="Z498" s="3">
        <f>SUM($M498:P498)-Z$4</f>
        <v>-1.4787928843441938</v>
      </c>
      <c r="AA498" s="3">
        <f>SUM($M498:Q498)-AA$4</f>
        <v>-0.61059411250562334</v>
      </c>
      <c r="AB498" s="3">
        <f>SUM($M498:R498)-AB$4</f>
        <v>0.22760465933294682</v>
      </c>
      <c r="AC498" s="3">
        <f>SUM($M498:S498)-AC$4</f>
        <v>0.77580343117151607</v>
      </c>
      <c r="AD498" s="3">
        <f>SUM($M498:T498)-AD$4</f>
        <v>1.2540022030100868</v>
      </c>
      <c r="AE498" s="3">
        <f>SUM($M498:U498)-AE$4</f>
        <v>1.6222009748486563</v>
      </c>
      <c r="AF498" s="3">
        <f>SUM($M498:V498)-AF$4</f>
        <v>1.7903997466872266</v>
      </c>
      <c r="AG498" s="3">
        <f t="shared" si="53"/>
        <v>1.7903997466872266</v>
      </c>
      <c r="AH498" s="17">
        <f t="shared" si="54"/>
        <v>10</v>
      </c>
      <c r="AI498" s="5">
        <f t="shared" si="55"/>
        <v>10.699600253312775</v>
      </c>
      <c r="AJ498" s="5"/>
      <c r="AK498" s="5"/>
    </row>
    <row r="499" spans="1:37">
      <c r="A499">
        <f t="shared" si="52"/>
        <v>8</v>
      </c>
      <c r="B499" s="2">
        <v>491</v>
      </c>
      <c r="C499" s="3">
        <v>0.79</v>
      </c>
      <c r="D499" s="3">
        <v>1.68</v>
      </c>
      <c r="E499" s="3">
        <v>2.15</v>
      </c>
      <c r="F499" s="3">
        <v>1.21</v>
      </c>
      <c r="G499" s="3">
        <v>0.42</v>
      </c>
      <c r="H499" s="3">
        <v>1.02</v>
      </c>
      <c r="I499" s="3">
        <v>0.66</v>
      </c>
      <c r="J499" s="3">
        <v>2.25</v>
      </c>
      <c r="K499" s="3">
        <v>2.15</v>
      </c>
      <c r="L499" s="3">
        <v>0.28000000000000003</v>
      </c>
      <c r="M499" s="7">
        <f t="shared" si="56"/>
        <v>2.25</v>
      </c>
      <c r="N499" s="7">
        <f t="shared" si="57"/>
        <v>2.15</v>
      </c>
      <c r="O499" s="7">
        <f t="shared" si="57"/>
        <v>2.15</v>
      </c>
      <c r="P499" s="7">
        <f t="shared" si="57"/>
        <v>1.68</v>
      </c>
      <c r="Q499" s="7">
        <f t="shared" si="57"/>
        <v>1.21</v>
      </c>
      <c r="R499" s="7">
        <f t="shared" ref="N499:V527" si="58">LARGE($C499:$L499,R$7)</f>
        <v>1.02</v>
      </c>
      <c r="S499" s="7">
        <f t="shared" si="58"/>
        <v>0.79</v>
      </c>
      <c r="T499" s="7">
        <f t="shared" si="58"/>
        <v>0.66</v>
      </c>
      <c r="U499" s="7">
        <f t="shared" si="58"/>
        <v>0.42</v>
      </c>
      <c r="V499" s="7">
        <f t="shared" si="58"/>
        <v>0.28000000000000003</v>
      </c>
      <c r="W499" s="3">
        <f>SUM($M499:M499)-W$4</f>
        <v>-6.5433891998599023</v>
      </c>
      <c r="X499" s="3">
        <f>SUM($M499:N499)-X$4</f>
        <v>-4.6051904280213325</v>
      </c>
      <c r="Y499" s="3">
        <f>SUM($M499:O499)-Y$4</f>
        <v>-2.6669916561827627</v>
      </c>
      <c r="Z499" s="3">
        <f>SUM($M499:P499)-Z$4</f>
        <v>-1.1987928843441935</v>
      </c>
      <c r="AA499" s="3">
        <f>SUM($M499:Q499)-AA$4</f>
        <v>-0.2005941125056232</v>
      </c>
      <c r="AB499" s="3">
        <f>SUM($M499:R499)-AB$4</f>
        <v>0.60760465933294583</v>
      </c>
      <c r="AC499" s="3">
        <f>SUM($M499:S499)-AC$4</f>
        <v>1.1858034311715144</v>
      </c>
      <c r="AD499" s="3">
        <f>SUM($M499:T499)-AD$4</f>
        <v>1.6340022030100858</v>
      </c>
      <c r="AE499" s="3">
        <f>SUM($M499:U499)-AE$4</f>
        <v>1.8422009748486552</v>
      </c>
      <c r="AF499" s="3">
        <f>SUM($M499:V499)-AF$4</f>
        <v>1.910399746687224</v>
      </c>
      <c r="AG499" s="3">
        <f t="shared" si="53"/>
        <v>1.910399746687224</v>
      </c>
      <c r="AH499" s="17">
        <f t="shared" si="54"/>
        <v>10</v>
      </c>
      <c r="AI499" s="5">
        <f t="shared" si="55"/>
        <v>10.699600253312775</v>
      </c>
      <c r="AJ499" s="5"/>
      <c r="AK499" s="5"/>
    </row>
    <row r="500" spans="1:37">
      <c r="A500">
        <f t="shared" si="52"/>
        <v>2</v>
      </c>
      <c r="B500" s="2">
        <v>492</v>
      </c>
      <c r="C500" s="3">
        <v>1.04</v>
      </c>
      <c r="D500" s="3">
        <v>0.52</v>
      </c>
      <c r="E500" s="3">
        <v>0.92</v>
      </c>
      <c r="F500" s="3">
        <v>1.39</v>
      </c>
      <c r="G500" s="3">
        <v>1.93</v>
      </c>
      <c r="H500" s="3">
        <v>1.23</v>
      </c>
      <c r="I500" s="3">
        <v>0.43</v>
      </c>
      <c r="J500" s="3">
        <v>0.2</v>
      </c>
      <c r="K500" s="3">
        <v>2.46</v>
      </c>
      <c r="L500" s="3">
        <v>0.34</v>
      </c>
      <c r="M500" s="7">
        <f t="shared" si="56"/>
        <v>2.46</v>
      </c>
      <c r="N500" s="7">
        <f t="shared" si="58"/>
        <v>1.93</v>
      </c>
      <c r="O500" s="7">
        <f t="shared" si="58"/>
        <v>1.39</v>
      </c>
      <c r="P500" s="7">
        <f t="shared" si="58"/>
        <v>1.23</v>
      </c>
      <c r="Q500" s="7">
        <f t="shared" si="58"/>
        <v>1.04</v>
      </c>
      <c r="R500" s="7">
        <f t="shared" si="58"/>
        <v>0.92</v>
      </c>
      <c r="S500" s="7">
        <f t="shared" si="58"/>
        <v>0.52</v>
      </c>
      <c r="T500" s="7">
        <f t="shared" si="58"/>
        <v>0.43</v>
      </c>
      <c r="U500" s="7">
        <f t="shared" si="58"/>
        <v>0.34</v>
      </c>
      <c r="V500" s="7">
        <f t="shared" si="58"/>
        <v>0.2</v>
      </c>
      <c r="W500" s="3">
        <f>SUM($M500:M500)-W$4</f>
        <v>-6.3333891998599023</v>
      </c>
      <c r="X500" s="3">
        <f>SUM($M500:N500)-X$4</f>
        <v>-4.6151904280213332</v>
      </c>
      <c r="Y500" s="3">
        <f>SUM($M500:O500)-Y$4</f>
        <v>-3.436991656182764</v>
      </c>
      <c r="Z500" s="3">
        <f>SUM($M500:P500)-Z$4</f>
        <v>-2.4187928843441941</v>
      </c>
      <c r="AA500" s="3">
        <f>SUM($M500:Q500)-AA$4</f>
        <v>-1.5905941125056238</v>
      </c>
      <c r="AB500" s="3">
        <f>SUM($M500:R500)-AB$4</f>
        <v>-0.88239534066705438</v>
      </c>
      <c r="AC500" s="3">
        <f>SUM($M500:S500)-AC$4</f>
        <v>-0.57419656882848535</v>
      </c>
      <c r="AD500" s="3">
        <f>SUM($M500:T500)-AD$4</f>
        <v>-0.35599779698991441</v>
      </c>
      <c r="AE500" s="3">
        <f>SUM($M500:U500)-AE$4</f>
        <v>-0.22779902515134509</v>
      </c>
      <c r="AF500" s="3">
        <f>SUM($M500:V500)-AF$4</f>
        <v>-0.23960025331277635</v>
      </c>
      <c r="AG500" s="3">
        <f t="shared" si="53"/>
        <v>-0.22779902515134509</v>
      </c>
      <c r="AH500" s="17">
        <f t="shared" si="54"/>
        <v>0</v>
      </c>
      <c r="AI500" s="5">
        <f t="shared" si="55"/>
        <v>0</v>
      </c>
      <c r="AJ500" s="5"/>
      <c r="AK500" s="5"/>
    </row>
    <row r="501" spans="1:37">
      <c r="A501">
        <f t="shared" si="52"/>
        <v>8</v>
      </c>
      <c r="B501" s="2">
        <v>493</v>
      </c>
      <c r="C501" s="3">
        <v>0.46</v>
      </c>
      <c r="D501" s="3">
        <v>0.5</v>
      </c>
      <c r="E501" s="3">
        <v>1.34</v>
      </c>
      <c r="F501" s="3">
        <v>1.9</v>
      </c>
      <c r="G501" s="3">
        <v>1.69</v>
      </c>
      <c r="H501" s="3">
        <v>0.4</v>
      </c>
      <c r="I501" s="3">
        <v>0.41</v>
      </c>
      <c r="J501" s="3">
        <v>0.99</v>
      </c>
      <c r="K501" s="3">
        <v>2.4700000000000002</v>
      </c>
      <c r="L501" s="3">
        <v>1.79</v>
      </c>
      <c r="M501" s="7">
        <f t="shared" si="56"/>
        <v>2.4700000000000002</v>
      </c>
      <c r="N501" s="7">
        <f t="shared" si="58"/>
        <v>1.9</v>
      </c>
      <c r="O501" s="7">
        <f t="shared" si="58"/>
        <v>1.79</v>
      </c>
      <c r="P501" s="7">
        <f t="shared" si="58"/>
        <v>1.69</v>
      </c>
      <c r="Q501" s="7">
        <f t="shared" si="58"/>
        <v>1.34</v>
      </c>
      <c r="R501" s="7">
        <f t="shared" si="58"/>
        <v>0.99</v>
      </c>
      <c r="S501" s="7">
        <f t="shared" si="58"/>
        <v>0.5</v>
      </c>
      <c r="T501" s="7">
        <f t="shared" si="58"/>
        <v>0.46</v>
      </c>
      <c r="U501" s="7">
        <f t="shared" si="58"/>
        <v>0.41</v>
      </c>
      <c r="V501" s="7">
        <f t="shared" si="58"/>
        <v>0.4</v>
      </c>
      <c r="W501" s="3">
        <f>SUM($M501:M501)-W$4</f>
        <v>-6.3233891998599017</v>
      </c>
      <c r="X501" s="3">
        <f>SUM($M501:N501)-X$4</f>
        <v>-4.6351904280213327</v>
      </c>
      <c r="Y501" s="3">
        <f>SUM($M501:O501)-Y$4</f>
        <v>-3.0569916561827633</v>
      </c>
      <c r="Z501" s="3">
        <f>SUM($M501:P501)-Z$4</f>
        <v>-1.5787928843441943</v>
      </c>
      <c r="AA501" s="3">
        <f>SUM($M501:Q501)-AA$4</f>
        <v>-0.45059411250562498</v>
      </c>
      <c r="AB501" s="3">
        <f>SUM($M501:R501)-AB$4</f>
        <v>0.32760465933294469</v>
      </c>
      <c r="AC501" s="3">
        <f>SUM($M501:S501)-AC$4</f>
        <v>0.61580343117151415</v>
      </c>
      <c r="AD501" s="3">
        <f>SUM($M501:T501)-AD$4</f>
        <v>0.86400220301008623</v>
      </c>
      <c r="AE501" s="3">
        <f>SUM($M501:U501)-AE$4</f>
        <v>1.0622009748486558</v>
      </c>
      <c r="AF501" s="3">
        <f>SUM($M501:V501)-AF$4</f>
        <v>1.2503997466872256</v>
      </c>
      <c r="AG501" s="3">
        <f t="shared" si="53"/>
        <v>1.2503997466872256</v>
      </c>
      <c r="AH501" s="17">
        <f t="shared" si="54"/>
        <v>10</v>
      </c>
      <c r="AI501" s="5">
        <f t="shared" si="55"/>
        <v>10.699600253312775</v>
      </c>
      <c r="AJ501" s="5"/>
      <c r="AK501" s="5"/>
    </row>
    <row r="502" spans="1:37">
      <c r="A502">
        <f t="shared" si="52"/>
        <v>8</v>
      </c>
      <c r="B502" s="2">
        <v>494</v>
      </c>
      <c r="C502" s="3">
        <v>0.42</v>
      </c>
      <c r="D502" s="3">
        <v>1.31</v>
      </c>
      <c r="E502" s="3">
        <v>0.77</v>
      </c>
      <c r="F502" s="3">
        <v>1.2</v>
      </c>
      <c r="G502" s="3">
        <v>2.2599999999999998</v>
      </c>
      <c r="H502" s="3">
        <v>1.66</v>
      </c>
      <c r="I502" s="3">
        <v>0.96</v>
      </c>
      <c r="J502" s="3">
        <v>1.91</v>
      </c>
      <c r="K502" s="3">
        <v>1.03</v>
      </c>
      <c r="L502" s="3">
        <v>2.0099999999999998</v>
      </c>
      <c r="M502" s="7">
        <f t="shared" si="56"/>
        <v>2.2599999999999998</v>
      </c>
      <c r="N502" s="7">
        <f t="shared" si="58"/>
        <v>2.0099999999999998</v>
      </c>
      <c r="O502" s="7">
        <f t="shared" si="58"/>
        <v>1.91</v>
      </c>
      <c r="P502" s="7">
        <f t="shared" si="58"/>
        <v>1.66</v>
      </c>
      <c r="Q502" s="7">
        <f t="shared" si="58"/>
        <v>1.31</v>
      </c>
      <c r="R502" s="7">
        <f t="shared" si="58"/>
        <v>1.2</v>
      </c>
      <c r="S502" s="7">
        <f t="shared" si="58"/>
        <v>1.03</v>
      </c>
      <c r="T502" s="7">
        <f t="shared" si="58"/>
        <v>0.96</v>
      </c>
      <c r="U502" s="7">
        <f t="shared" si="58"/>
        <v>0.77</v>
      </c>
      <c r="V502" s="7">
        <f t="shared" si="58"/>
        <v>0.42</v>
      </c>
      <c r="W502" s="3">
        <f>SUM($M502:M502)-W$4</f>
        <v>-6.5333891998599025</v>
      </c>
      <c r="X502" s="3">
        <f>SUM($M502:N502)-X$4</f>
        <v>-4.7351904280213333</v>
      </c>
      <c r="Y502" s="3">
        <f>SUM($M502:O502)-Y$4</f>
        <v>-3.0369916561827637</v>
      </c>
      <c r="Z502" s="3">
        <f>SUM($M502:P502)-Z$4</f>
        <v>-1.5887928843441941</v>
      </c>
      <c r="AA502" s="3">
        <f>SUM($M502:Q502)-AA$4</f>
        <v>-0.49059411250562412</v>
      </c>
      <c r="AB502" s="3">
        <f>SUM($M502:R502)-AB$4</f>
        <v>0.49760465933294462</v>
      </c>
      <c r="AC502" s="3">
        <f>SUM($M502:S502)-AC$4</f>
        <v>1.3158034311715134</v>
      </c>
      <c r="AD502" s="3">
        <f>SUM($M502:T502)-AD$4</f>
        <v>2.0640022030100855</v>
      </c>
      <c r="AE502" s="3">
        <f>SUM($M502:U502)-AE$4</f>
        <v>2.6222009748486546</v>
      </c>
      <c r="AF502" s="3">
        <f>SUM($M502:V502)-AF$4</f>
        <v>2.8303997466872239</v>
      </c>
      <c r="AG502" s="3">
        <f t="shared" si="53"/>
        <v>2.8303997466872239</v>
      </c>
      <c r="AH502" s="17">
        <f t="shared" si="54"/>
        <v>10</v>
      </c>
      <c r="AI502" s="5">
        <f t="shared" si="55"/>
        <v>10.699600253312775</v>
      </c>
      <c r="AJ502" s="5"/>
      <c r="AK502" s="5"/>
    </row>
    <row r="503" spans="1:37">
      <c r="A503">
        <f t="shared" si="52"/>
        <v>8</v>
      </c>
      <c r="B503" s="2">
        <v>495</v>
      </c>
      <c r="C503" s="3">
        <v>1.4</v>
      </c>
      <c r="D503" s="3">
        <v>1.1299999999999999</v>
      </c>
      <c r="E503" s="3">
        <v>1.23</v>
      </c>
      <c r="F503" s="3">
        <v>2.37</v>
      </c>
      <c r="G503" s="3">
        <v>1.96</v>
      </c>
      <c r="H503" s="3">
        <v>1.41</v>
      </c>
      <c r="I503" s="3">
        <v>1.39</v>
      </c>
      <c r="J503" s="3">
        <v>1.05</v>
      </c>
      <c r="K503" s="3">
        <v>2.16</v>
      </c>
      <c r="L503" s="3">
        <v>1.92</v>
      </c>
      <c r="M503" s="7">
        <f t="shared" si="56"/>
        <v>2.37</v>
      </c>
      <c r="N503" s="7">
        <f t="shared" si="58"/>
        <v>2.16</v>
      </c>
      <c r="O503" s="7">
        <f t="shared" si="58"/>
        <v>1.96</v>
      </c>
      <c r="P503" s="7">
        <f t="shared" si="58"/>
        <v>1.92</v>
      </c>
      <c r="Q503" s="7">
        <f t="shared" si="58"/>
        <v>1.41</v>
      </c>
      <c r="R503" s="7">
        <f t="shared" si="58"/>
        <v>1.4</v>
      </c>
      <c r="S503" s="7">
        <f t="shared" si="58"/>
        <v>1.39</v>
      </c>
      <c r="T503" s="7">
        <f t="shared" si="58"/>
        <v>1.23</v>
      </c>
      <c r="U503" s="7">
        <f t="shared" si="58"/>
        <v>1.1299999999999999</v>
      </c>
      <c r="V503" s="7">
        <f t="shared" si="58"/>
        <v>1.05</v>
      </c>
      <c r="W503" s="3">
        <f>SUM($M503:M503)-W$4</f>
        <v>-6.4233891998599022</v>
      </c>
      <c r="X503" s="3">
        <f>SUM($M503:N503)-X$4</f>
        <v>-4.4751904280213326</v>
      </c>
      <c r="Y503" s="3">
        <f>SUM($M503:O503)-Y$4</f>
        <v>-2.7269916561827632</v>
      </c>
      <c r="Z503" s="3">
        <f>SUM($M503:P503)-Z$4</f>
        <v>-1.0187928843441938</v>
      </c>
      <c r="AA503" s="3">
        <f>SUM($M503:Q503)-AA$4</f>
        <v>0.1794058874943758</v>
      </c>
      <c r="AB503" s="3">
        <f>SUM($M503:R503)-AB$4</f>
        <v>1.3676046593329456</v>
      </c>
      <c r="AC503" s="3">
        <f>SUM($M503:S503)-AC$4</f>
        <v>2.5458034311715156</v>
      </c>
      <c r="AD503" s="3">
        <f>SUM($M503:T503)-AD$4</f>
        <v>3.5640022030100873</v>
      </c>
      <c r="AE503" s="3">
        <f>SUM($M503:U503)-AE$4</f>
        <v>4.4822009748486575</v>
      </c>
      <c r="AF503" s="3">
        <f>SUM($M503:V503)-AF$4</f>
        <v>5.3203997466872277</v>
      </c>
      <c r="AG503" s="3">
        <f t="shared" si="53"/>
        <v>5.3203997466872277</v>
      </c>
      <c r="AH503" s="17">
        <f t="shared" si="54"/>
        <v>10</v>
      </c>
      <c r="AI503" s="5">
        <f t="shared" si="55"/>
        <v>10.699600253312775</v>
      </c>
      <c r="AJ503" s="5"/>
      <c r="AK503" s="5"/>
    </row>
    <row r="504" spans="1:37">
      <c r="A504">
        <f t="shared" si="52"/>
        <v>8</v>
      </c>
      <c r="B504" s="2">
        <v>496</v>
      </c>
      <c r="C504" s="3">
        <v>1.83</v>
      </c>
      <c r="D504" s="3">
        <v>1.76</v>
      </c>
      <c r="E504" s="3">
        <v>1.59</v>
      </c>
      <c r="F504" s="3">
        <v>1.44</v>
      </c>
      <c r="G504" s="3">
        <v>0.45</v>
      </c>
      <c r="H504" s="3">
        <v>2.14</v>
      </c>
      <c r="I504" s="3">
        <v>1.24</v>
      </c>
      <c r="J504" s="3">
        <v>2.09</v>
      </c>
      <c r="K504" s="3">
        <v>0.32</v>
      </c>
      <c r="L504" s="3">
        <v>0.63</v>
      </c>
      <c r="M504" s="7">
        <f t="shared" si="56"/>
        <v>2.14</v>
      </c>
      <c r="N504" s="7">
        <f t="shared" si="58"/>
        <v>2.09</v>
      </c>
      <c r="O504" s="7">
        <f t="shared" si="58"/>
        <v>1.83</v>
      </c>
      <c r="P504" s="7">
        <f t="shared" si="58"/>
        <v>1.76</v>
      </c>
      <c r="Q504" s="7">
        <f t="shared" si="58"/>
        <v>1.59</v>
      </c>
      <c r="R504" s="7">
        <f t="shared" si="58"/>
        <v>1.44</v>
      </c>
      <c r="S504" s="7">
        <f t="shared" si="58"/>
        <v>1.24</v>
      </c>
      <c r="T504" s="7">
        <f t="shared" si="58"/>
        <v>0.63</v>
      </c>
      <c r="U504" s="7">
        <f t="shared" si="58"/>
        <v>0.45</v>
      </c>
      <c r="V504" s="7">
        <f t="shared" si="58"/>
        <v>0.32</v>
      </c>
      <c r="W504" s="3">
        <f>SUM($M504:M504)-W$4</f>
        <v>-6.6533891998599017</v>
      </c>
      <c r="X504" s="3">
        <f>SUM($M504:N504)-X$4</f>
        <v>-4.7751904280213324</v>
      </c>
      <c r="Y504" s="3">
        <f>SUM($M504:O504)-Y$4</f>
        <v>-3.1569916561827629</v>
      </c>
      <c r="Z504" s="3">
        <f>SUM($M504:P504)-Z$4</f>
        <v>-1.6087928843441937</v>
      </c>
      <c r="AA504" s="3">
        <f>SUM($M504:Q504)-AA$4</f>
        <v>-0.23059411250562434</v>
      </c>
      <c r="AB504" s="3">
        <f>SUM($M504:R504)-AB$4</f>
        <v>0.99760465933294462</v>
      </c>
      <c r="AC504" s="3">
        <f>SUM($M504:S504)-AC$4</f>
        <v>2.0258034311715143</v>
      </c>
      <c r="AD504" s="3">
        <f>SUM($M504:T504)-AD$4</f>
        <v>2.4440022030100863</v>
      </c>
      <c r="AE504" s="3">
        <f>SUM($M504:U504)-AE$4</f>
        <v>2.6822009748486551</v>
      </c>
      <c r="AF504" s="3">
        <f>SUM($M504:V504)-AF$4</f>
        <v>2.7903997466872248</v>
      </c>
      <c r="AG504" s="3">
        <f t="shared" si="53"/>
        <v>2.7903997466872248</v>
      </c>
      <c r="AH504" s="17">
        <f t="shared" si="54"/>
        <v>10</v>
      </c>
      <c r="AI504" s="5">
        <f t="shared" si="55"/>
        <v>10.699600253312775</v>
      </c>
      <c r="AJ504" s="5"/>
      <c r="AK504" s="5"/>
    </row>
    <row r="505" spans="1:37">
      <c r="A505">
        <f t="shared" si="52"/>
        <v>7</v>
      </c>
      <c r="B505" s="2">
        <v>497</v>
      </c>
      <c r="C505" s="3">
        <v>1.89</v>
      </c>
      <c r="D505" s="3">
        <v>1.35</v>
      </c>
      <c r="E505" s="3">
        <v>1.63</v>
      </c>
      <c r="F505" s="3">
        <v>0.66</v>
      </c>
      <c r="G505" s="3">
        <v>0.54</v>
      </c>
      <c r="H505" s="3">
        <v>1.47</v>
      </c>
      <c r="I505" s="3">
        <v>2.2799999999999998</v>
      </c>
      <c r="J505" s="3">
        <v>0.4</v>
      </c>
      <c r="K505" s="3">
        <v>0.56999999999999995</v>
      </c>
      <c r="L505" s="3">
        <v>0.96</v>
      </c>
      <c r="M505" s="7">
        <f t="shared" si="56"/>
        <v>2.2799999999999998</v>
      </c>
      <c r="N505" s="7">
        <f t="shared" si="58"/>
        <v>1.89</v>
      </c>
      <c r="O505" s="7">
        <f t="shared" si="58"/>
        <v>1.63</v>
      </c>
      <c r="P505" s="7">
        <f t="shared" si="58"/>
        <v>1.47</v>
      </c>
      <c r="Q505" s="7">
        <f t="shared" si="58"/>
        <v>1.35</v>
      </c>
      <c r="R505" s="7">
        <f t="shared" si="58"/>
        <v>0.96</v>
      </c>
      <c r="S505" s="7">
        <f t="shared" si="58"/>
        <v>0.66</v>
      </c>
      <c r="T505" s="7">
        <f t="shared" si="58"/>
        <v>0.56999999999999995</v>
      </c>
      <c r="U505" s="7">
        <f t="shared" si="58"/>
        <v>0.54</v>
      </c>
      <c r="V505" s="7">
        <f t="shared" si="58"/>
        <v>0.4</v>
      </c>
      <c r="W505" s="3">
        <f>SUM($M505:M505)-W$4</f>
        <v>-6.5133891998599029</v>
      </c>
      <c r="X505" s="3">
        <f>SUM($M505:N505)-X$4</f>
        <v>-4.8351904280213329</v>
      </c>
      <c r="Y505" s="3">
        <f>SUM($M505:O505)-Y$4</f>
        <v>-3.4169916561827636</v>
      </c>
      <c r="Z505" s="3">
        <f>SUM($M505:P505)-Z$4</f>
        <v>-2.1587928843441944</v>
      </c>
      <c r="AA505" s="3">
        <f>SUM($M505:Q505)-AA$4</f>
        <v>-1.0205941125056253</v>
      </c>
      <c r="AB505" s="3">
        <f>SUM($M505:R505)-AB$4</f>
        <v>-0.27239534066705673</v>
      </c>
      <c r="AC505" s="3">
        <f>SUM($M505:S505)-AC$4</f>
        <v>0.17580343117151287</v>
      </c>
      <c r="AD505" s="3">
        <f>SUM($M505:T505)-AD$4</f>
        <v>0.53400220301008439</v>
      </c>
      <c r="AE505" s="3">
        <f>SUM($M505:U505)-AE$4</f>
        <v>0.86220097484865299</v>
      </c>
      <c r="AF505" s="3">
        <f>SUM($M505:V505)-AF$4</f>
        <v>1.0503997466872228</v>
      </c>
      <c r="AG505" s="3">
        <f t="shared" si="53"/>
        <v>1.0503997466872228</v>
      </c>
      <c r="AH505" s="17">
        <f t="shared" si="54"/>
        <v>10</v>
      </c>
      <c r="AI505" s="5">
        <f t="shared" si="55"/>
        <v>10.699600253312775</v>
      </c>
      <c r="AJ505" s="5"/>
      <c r="AK505" s="5"/>
    </row>
    <row r="506" spans="1:37">
      <c r="A506">
        <f t="shared" si="52"/>
        <v>8</v>
      </c>
      <c r="B506" s="2">
        <v>498</v>
      </c>
      <c r="C506" s="3">
        <v>2.2000000000000002</v>
      </c>
      <c r="D506" s="3">
        <v>0.54</v>
      </c>
      <c r="E506" s="3">
        <v>0.96</v>
      </c>
      <c r="F506" s="3">
        <v>2.4500000000000002</v>
      </c>
      <c r="G506" s="3">
        <v>1.1399999999999999</v>
      </c>
      <c r="H506" s="3">
        <v>0.44</v>
      </c>
      <c r="I506" s="3">
        <v>1.06</v>
      </c>
      <c r="J506" s="3">
        <v>1.96</v>
      </c>
      <c r="K506" s="3">
        <v>2.33</v>
      </c>
      <c r="L506" s="3">
        <v>0.77</v>
      </c>
      <c r="M506" s="7">
        <f t="shared" si="56"/>
        <v>2.4500000000000002</v>
      </c>
      <c r="N506" s="7">
        <f t="shared" si="58"/>
        <v>2.33</v>
      </c>
      <c r="O506" s="7">
        <f t="shared" si="58"/>
        <v>2.2000000000000002</v>
      </c>
      <c r="P506" s="7">
        <f t="shared" si="58"/>
        <v>1.96</v>
      </c>
      <c r="Q506" s="7">
        <f t="shared" si="58"/>
        <v>1.1399999999999999</v>
      </c>
      <c r="R506" s="7">
        <f t="shared" si="58"/>
        <v>1.06</v>
      </c>
      <c r="S506" s="7">
        <f t="shared" si="58"/>
        <v>0.96</v>
      </c>
      <c r="T506" s="7">
        <f t="shared" si="58"/>
        <v>0.77</v>
      </c>
      <c r="U506" s="7">
        <f t="shared" si="58"/>
        <v>0.54</v>
      </c>
      <c r="V506" s="7">
        <f t="shared" si="58"/>
        <v>0.44</v>
      </c>
      <c r="W506" s="3">
        <f>SUM($M506:M506)-W$4</f>
        <v>-6.3433891998599021</v>
      </c>
      <c r="X506" s="3">
        <f>SUM($M506:N506)-X$4</f>
        <v>-4.2251904280213326</v>
      </c>
      <c r="Y506" s="3">
        <f>SUM($M506:O506)-Y$4</f>
        <v>-2.236991656182763</v>
      </c>
      <c r="Z506" s="3">
        <f>SUM($M506:P506)-Z$4</f>
        <v>-0.48879288434419266</v>
      </c>
      <c r="AA506" s="3">
        <f>SUM($M506:Q506)-AA$4</f>
        <v>0.43940588749437737</v>
      </c>
      <c r="AB506" s="3">
        <f>SUM($M506:R506)-AB$4</f>
        <v>1.2876046593329473</v>
      </c>
      <c r="AC506" s="3">
        <f>SUM($M506:S506)-AC$4</f>
        <v>2.0358034311715159</v>
      </c>
      <c r="AD506" s="3">
        <f>SUM($M506:T506)-AD$4</f>
        <v>2.5940022030100867</v>
      </c>
      <c r="AE506" s="3">
        <f>SUM($M506:U506)-AE$4</f>
        <v>2.9222009748486553</v>
      </c>
      <c r="AF506" s="3">
        <f>SUM($M506:V506)-AF$4</f>
        <v>3.1503997466872242</v>
      </c>
      <c r="AG506" s="3">
        <f t="shared" si="53"/>
        <v>3.1503997466872242</v>
      </c>
      <c r="AH506" s="17">
        <f t="shared" si="54"/>
        <v>10</v>
      </c>
      <c r="AI506" s="5">
        <f t="shared" si="55"/>
        <v>10.699600253312775</v>
      </c>
      <c r="AJ506" s="5"/>
      <c r="AK506" s="5"/>
    </row>
    <row r="507" spans="1:37">
      <c r="A507">
        <f t="shared" si="52"/>
        <v>2</v>
      </c>
      <c r="B507" s="2">
        <v>499</v>
      </c>
      <c r="C507" s="3">
        <v>0.66</v>
      </c>
      <c r="D507" s="3">
        <v>1.1000000000000001</v>
      </c>
      <c r="E507" s="3">
        <v>1.67</v>
      </c>
      <c r="F507" s="3">
        <v>2.1800000000000002</v>
      </c>
      <c r="G507" s="3">
        <v>0.27</v>
      </c>
      <c r="H507" s="3">
        <v>0.47</v>
      </c>
      <c r="I507" s="3">
        <v>0.83</v>
      </c>
      <c r="J507" s="3">
        <v>0.4</v>
      </c>
      <c r="K507" s="3">
        <v>0.6</v>
      </c>
      <c r="L507" s="3">
        <v>1.47</v>
      </c>
      <c r="M507" s="7">
        <f t="shared" si="56"/>
        <v>2.1800000000000002</v>
      </c>
      <c r="N507" s="7">
        <f t="shared" si="58"/>
        <v>1.67</v>
      </c>
      <c r="O507" s="7">
        <f t="shared" si="58"/>
        <v>1.47</v>
      </c>
      <c r="P507" s="7">
        <f t="shared" si="58"/>
        <v>1.1000000000000001</v>
      </c>
      <c r="Q507" s="7">
        <f t="shared" si="58"/>
        <v>0.83</v>
      </c>
      <c r="R507" s="7">
        <f t="shared" si="58"/>
        <v>0.66</v>
      </c>
      <c r="S507" s="7">
        <f t="shared" si="58"/>
        <v>0.6</v>
      </c>
      <c r="T507" s="7">
        <f t="shared" si="58"/>
        <v>0.47</v>
      </c>
      <c r="U507" s="7">
        <f t="shared" si="58"/>
        <v>0.4</v>
      </c>
      <c r="V507" s="7">
        <f t="shared" si="58"/>
        <v>0.27</v>
      </c>
      <c r="W507" s="3">
        <f>SUM($M507:M507)-W$4</f>
        <v>-6.6133891998599026</v>
      </c>
      <c r="X507" s="3">
        <f>SUM($M507:N507)-X$4</f>
        <v>-5.1551904280213332</v>
      </c>
      <c r="Y507" s="3">
        <f>SUM($M507:O507)-Y$4</f>
        <v>-3.8969916561827631</v>
      </c>
      <c r="Z507" s="3">
        <f>SUM($M507:P507)-Z$4</f>
        <v>-3.008792884344194</v>
      </c>
      <c r="AA507" s="3">
        <f>SUM($M507:Q507)-AA$4</f>
        <v>-2.3905941125056245</v>
      </c>
      <c r="AB507" s="3">
        <f>SUM($M507:R507)-AB$4</f>
        <v>-1.9423953406670549</v>
      </c>
      <c r="AC507" s="3">
        <f>SUM($M507:S507)-AC$4</f>
        <v>-1.5541965688284858</v>
      </c>
      <c r="AD507" s="3">
        <f>SUM($M507:T507)-AD$4</f>
        <v>-1.2959977969899139</v>
      </c>
      <c r="AE507" s="3">
        <f>SUM($M507:U507)-AE$4</f>
        <v>-1.1077990251513441</v>
      </c>
      <c r="AF507" s="3">
        <f>SUM($M507:V507)-AF$4</f>
        <v>-1.0496002533127751</v>
      </c>
      <c r="AG507" s="3">
        <f t="shared" si="53"/>
        <v>-1.0496002533127751</v>
      </c>
      <c r="AH507" s="17">
        <f t="shared" si="54"/>
        <v>0</v>
      </c>
      <c r="AI507" s="5">
        <f t="shared" si="55"/>
        <v>0</v>
      </c>
      <c r="AJ507" s="5"/>
      <c r="AK507" s="5"/>
    </row>
    <row r="508" spans="1:37">
      <c r="A508">
        <f t="shared" si="52"/>
        <v>6</v>
      </c>
      <c r="B508" s="2">
        <v>500</v>
      </c>
      <c r="C508" s="3">
        <v>1.26</v>
      </c>
      <c r="D508" s="3">
        <v>2.4700000000000002</v>
      </c>
      <c r="E508" s="3">
        <v>0.86</v>
      </c>
      <c r="F508" s="3">
        <v>0.91</v>
      </c>
      <c r="G508" s="3">
        <v>0.7</v>
      </c>
      <c r="H508" s="3">
        <v>2</v>
      </c>
      <c r="I508" s="3">
        <v>1.02</v>
      </c>
      <c r="J508" s="3">
        <v>1.1000000000000001</v>
      </c>
      <c r="K508" s="3">
        <v>1.25</v>
      </c>
      <c r="L508" s="3">
        <v>0.77</v>
      </c>
      <c r="M508" s="7">
        <f t="shared" si="56"/>
        <v>2.4700000000000002</v>
      </c>
      <c r="N508" s="7">
        <f t="shared" si="58"/>
        <v>2</v>
      </c>
      <c r="O508" s="7">
        <f t="shared" si="58"/>
        <v>1.26</v>
      </c>
      <c r="P508" s="7">
        <f t="shared" si="58"/>
        <v>1.25</v>
      </c>
      <c r="Q508" s="7">
        <f t="shared" si="58"/>
        <v>1.1000000000000001</v>
      </c>
      <c r="R508" s="7">
        <f t="shared" si="58"/>
        <v>1.02</v>
      </c>
      <c r="S508" s="7">
        <f t="shared" si="58"/>
        <v>0.91</v>
      </c>
      <c r="T508" s="7">
        <f t="shared" si="58"/>
        <v>0.86</v>
      </c>
      <c r="U508" s="7">
        <f t="shared" si="58"/>
        <v>0.77</v>
      </c>
      <c r="V508" s="7">
        <f t="shared" si="58"/>
        <v>0.7</v>
      </c>
      <c r="W508" s="3">
        <f>SUM($M508:M508)-W$4</f>
        <v>-6.3233891998599017</v>
      </c>
      <c r="X508" s="3">
        <f>SUM($M508:N508)-X$4</f>
        <v>-4.5351904280213322</v>
      </c>
      <c r="Y508" s="3">
        <f>SUM($M508:O508)-Y$4</f>
        <v>-3.486991656182763</v>
      </c>
      <c r="Z508" s="3">
        <f>SUM($M508:P508)-Z$4</f>
        <v>-2.4487928843441935</v>
      </c>
      <c r="AA508" s="3">
        <f>SUM($M508:Q508)-AA$4</f>
        <v>-1.5605941125056244</v>
      </c>
      <c r="AB508" s="3">
        <f>SUM($M508:R508)-AB$4</f>
        <v>-0.75239534066705538</v>
      </c>
      <c r="AC508" s="3">
        <f>SUM($M508:S508)-AC$4</f>
        <v>-5.4196568828485781E-2</v>
      </c>
      <c r="AD508" s="3">
        <f>SUM($M508:T508)-AD$4</f>
        <v>0.59400220301008488</v>
      </c>
      <c r="AE508" s="3">
        <f>SUM($M508:U508)-AE$4</f>
        <v>1.1522009748486539</v>
      </c>
      <c r="AF508" s="3">
        <f>SUM($M508:V508)-AF$4</f>
        <v>1.6403997466872227</v>
      </c>
      <c r="AG508" s="3">
        <f t="shared" si="53"/>
        <v>1.6403997466872227</v>
      </c>
      <c r="AH508" s="17">
        <f t="shared" si="54"/>
        <v>10</v>
      </c>
      <c r="AI508" s="5">
        <f t="shared" si="55"/>
        <v>10.699600253312775</v>
      </c>
      <c r="AJ508" s="5"/>
      <c r="AK508" s="5"/>
    </row>
    <row r="509" spans="1:37">
      <c r="A509">
        <f t="shared" si="52"/>
        <v>8</v>
      </c>
      <c r="B509" s="2">
        <v>501</v>
      </c>
      <c r="C509" s="3">
        <v>0.31</v>
      </c>
      <c r="D509" s="3">
        <v>1.1100000000000001</v>
      </c>
      <c r="E509" s="3">
        <v>2.2799999999999998</v>
      </c>
      <c r="F509" s="3">
        <v>2.31</v>
      </c>
      <c r="G509" s="3">
        <v>0.85</v>
      </c>
      <c r="H509" s="3">
        <v>1.33</v>
      </c>
      <c r="I509" s="3">
        <v>0.5</v>
      </c>
      <c r="J509" s="3">
        <v>2.12</v>
      </c>
      <c r="K509" s="3">
        <v>1.57</v>
      </c>
      <c r="L509" s="3">
        <v>1.32</v>
      </c>
      <c r="M509" s="7">
        <f t="shared" si="56"/>
        <v>2.31</v>
      </c>
      <c r="N509" s="7">
        <f t="shared" si="58"/>
        <v>2.2799999999999998</v>
      </c>
      <c r="O509" s="7">
        <f t="shared" si="58"/>
        <v>2.12</v>
      </c>
      <c r="P509" s="7">
        <f t="shared" si="58"/>
        <v>1.57</v>
      </c>
      <c r="Q509" s="7">
        <f t="shared" si="58"/>
        <v>1.33</v>
      </c>
      <c r="R509" s="7">
        <f t="shared" si="58"/>
        <v>1.32</v>
      </c>
      <c r="S509" s="7">
        <f t="shared" si="58"/>
        <v>1.1100000000000001</v>
      </c>
      <c r="T509" s="7">
        <f t="shared" si="58"/>
        <v>0.85</v>
      </c>
      <c r="U509" s="7">
        <f t="shared" si="58"/>
        <v>0.5</v>
      </c>
      <c r="V509" s="7">
        <f t="shared" si="58"/>
        <v>0.31</v>
      </c>
      <c r="W509" s="3">
        <f>SUM($M509:M509)-W$4</f>
        <v>-6.4833891998599018</v>
      </c>
      <c r="X509" s="3">
        <f>SUM($M509:N509)-X$4</f>
        <v>-4.415190428021333</v>
      </c>
      <c r="Y509" s="3">
        <f>SUM($M509:O509)-Y$4</f>
        <v>-2.5069916561827634</v>
      </c>
      <c r="Z509" s="3">
        <f>SUM($M509:P509)-Z$4</f>
        <v>-1.1487928843441946</v>
      </c>
      <c r="AA509" s="3">
        <f>SUM($M509:Q509)-AA$4</f>
        <v>-3.0594112505625048E-2</v>
      </c>
      <c r="AB509" s="3">
        <f>SUM($M509:R509)-AB$4</f>
        <v>1.0776046593329447</v>
      </c>
      <c r="AC509" s="3">
        <f>SUM($M509:S509)-AC$4</f>
        <v>1.9758034311715136</v>
      </c>
      <c r="AD509" s="3">
        <f>SUM($M509:T509)-AD$4</f>
        <v>2.6140022030100845</v>
      </c>
      <c r="AE509" s="3">
        <f>SUM($M509:U509)-AE$4</f>
        <v>2.9022009748486539</v>
      </c>
      <c r="AF509" s="3">
        <f>SUM($M509:V509)-AF$4</f>
        <v>3.0003997466872239</v>
      </c>
      <c r="AG509" s="3">
        <f t="shared" si="53"/>
        <v>3.0003997466872239</v>
      </c>
      <c r="AH509" s="17">
        <f t="shared" si="54"/>
        <v>10</v>
      </c>
      <c r="AI509" s="5">
        <f t="shared" si="55"/>
        <v>10.699600253312775</v>
      </c>
      <c r="AJ509" s="5"/>
      <c r="AK509" s="5"/>
    </row>
    <row r="510" spans="1:37">
      <c r="A510">
        <f t="shared" si="52"/>
        <v>8</v>
      </c>
      <c r="B510" s="2">
        <v>502</v>
      </c>
      <c r="C510" s="3">
        <v>2.38</v>
      </c>
      <c r="D510" s="3">
        <v>0.41</v>
      </c>
      <c r="E510" s="3">
        <v>0.63</v>
      </c>
      <c r="F510" s="3">
        <v>0.85</v>
      </c>
      <c r="G510" s="3">
        <v>2.02</v>
      </c>
      <c r="H510" s="3">
        <v>1.85</v>
      </c>
      <c r="I510" s="3">
        <v>0.21</v>
      </c>
      <c r="J510" s="3">
        <v>1.97</v>
      </c>
      <c r="K510" s="3">
        <v>0.65</v>
      </c>
      <c r="L510" s="3">
        <v>0.89</v>
      </c>
      <c r="M510" s="7">
        <f t="shared" si="56"/>
        <v>2.38</v>
      </c>
      <c r="N510" s="7">
        <f t="shared" si="58"/>
        <v>2.02</v>
      </c>
      <c r="O510" s="7">
        <f t="shared" si="58"/>
        <v>1.97</v>
      </c>
      <c r="P510" s="7">
        <f t="shared" si="58"/>
        <v>1.85</v>
      </c>
      <c r="Q510" s="7">
        <f t="shared" si="58"/>
        <v>0.89</v>
      </c>
      <c r="R510" s="7">
        <f t="shared" si="58"/>
        <v>0.85</v>
      </c>
      <c r="S510" s="7">
        <f t="shared" si="58"/>
        <v>0.65</v>
      </c>
      <c r="T510" s="7">
        <f t="shared" si="58"/>
        <v>0.63</v>
      </c>
      <c r="U510" s="7">
        <f t="shared" si="58"/>
        <v>0.41</v>
      </c>
      <c r="V510" s="7">
        <f t="shared" si="58"/>
        <v>0.21</v>
      </c>
      <c r="W510" s="3">
        <f>SUM($M510:M510)-W$4</f>
        <v>-6.4133891998599024</v>
      </c>
      <c r="X510" s="3">
        <f>SUM($M510:N510)-X$4</f>
        <v>-4.6051904280213325</v>
      </c>
      <c r="Y510" s="3">
        <f>SUM($M510:O510)-Y$4</f>
        <v>-2.8469916561827633</v>
      </c>
      <c r="Z510" s="3">
        <f>SUM($M510:P510)-Z$4</f>
        <v>-1.2087928843441933</v>
      </c>
      <c r="AA510" s="3">
        <f>SUM($M510:Q510)-AA$4</f>
        <v>-0.53059411250562327</v>
      </c>
      <c r="AB510" s="3">
        <f>SUM($M510:R510)-AB$4</f>
        <v>0.10760465933294583</v>
      </c>
      <c r="AC510" s="3">
        <f>SUM($M510:S510)-AC$4</f>
        <v>0.54580343117151564</v>
      </c>
      <c r="AD510" s="3">
        <f>SUM($M510:T510)-AD$4</f>
        <v>0.96400220301008765</v>
      </c>
      <c r="AE510" s="3">
        <f>SUM($M510:U510)-AE$4</f>
        <v>1.1622009748486573</v>
      </c>
      <c r="AF510" s="3">
        <f>SUM($M510:V510)-AF$4</f>
        <v>1.1603997466872276</v>
      </c>
      <c r="AG510" s="3">
        <f t="shared" si="53"/>
        <v>1.1622009748486573</v>
      </c>
      <c r="AH510" s="17">
        <f t="shared" si="54"/>
        <v>9</v>
      </c>
      <c r="AI510" s="5">
        <f t="shared" si="55"/>
        <v>10.487799025151345</v>
      </c>
      <c r="AJ510" s="5"/>
      <c r="AK510" s="5"/>
    </row>
    <row r="511" spans="1:37">
      <c r="A511">
        <f t="shared" si="52"/>
        <v>8</v>
      </c>
      <c r="B511" s="2">
        <v>503</v>
      </c>
      <c r="C511" s="3">
        <v>0.51</v>
      </c>
      <c r="D511" s="3">
        <v>0.68</v>
      </c>
      <c r="E511" s="3">
        <v>2.12</v>
      </c>
      <c r="F511" s="3">
        <v>1.06</v>
      </c>
      <c r="G511" s="3">
        <v>2.12</v>
      </c>
      <c r="H511" s="3">
        <v>2.1800000000000002</v>
      </c>
      <c r="I511" s="3">
        <v>1.51</v>
      </c>
      <c r="J511" s="3">
        <v>0.63</v>
      </c>
      <c r="K511" s="3">
        <v>0.41</v>
      </c>
      <c r="L511" s="3">
        <v>2.0499999999999998</v>
      </c>
      <c r="M511" s="7">
        <f t="shared" si="56"/>
        <v>2.1800000000000002</v>
      </c>
      <c r="N511" s="7">
        <f t="shared" si="58"/>
        <v>2.12</v>
      </c>
      <c r="O511" s="7">
        <f t="shared" si="58"/>
        <v>2.12</v>
      </c>
      <c r="P511" s="7">
        <f t="shared" si="58"/>
        <v>2.0499999999999998</v>
      </c>
      <c r="Q511" s="7">
        <f t="shared" si="58"/>
        <v>1.51</v>
      </c>
      <c r="R511" s="7">
        <f t="shared" si="58"/>
        <v>1.06</v>
      </c>
      <c r="S511" s="7">
        <f t="shared" si="58"/>
        <v>0.68</v>
      </c>
      <c r="T511" s="7">
        <f t="shared" si="58"/>
        <v>0.63</v>
      </c>
      <c r="U511" s="7">
        <f t="shared" si="58"/>
        <v>0.51</v>
      </c>
      <c r="V511" s="7">
        <f t="shared" si="58"/>
        <v>0.41</v>
      </c>
      <c r="W511" s="3">
        <f>SUM($M511:M511)-W$4</f>
        <v>-6.6133891998599026</v>
      </c>
      <c r="X511" s="3">
        <f>SUM($M511:N511)-X$4</f>
        <v>-4.7051904280213321</v>
      </c>
      <c r="Y511" s="3">
        <f>SUM($M511:O511)-Y$4</f>
        <v>-2.7969916561827626</v>
      </c>
      <c r="Z511" s="3">
        <f>SUM($M511:P511)-Z$4</f>
        <v>-0.9587928843441933</v>
      </c>
      <c r="AA511" s="3">
        <f>SUM($M511:Q511)-AA$4</f>
        <v>0.33940588749437595</v>
      </c>
      <c r="AB511" s="3">
        <f>SUM($M511:R511)-AB$4</f>
        <v>1.1876046593329459</v>
      </c>
      <c r="AC511" s="3">
        <f>SUM($M511:S511)-AC$4</f>
        <v>1.6558034311715151</v>
      </c>
      <c r="AD511" s="3">
        <f>SUM($M511:T511)-AD$4</f>
        <v>2.0740022030100871</v>
      </c>
      <c r="AE511" s="3">
        <f>SUM($M511:U511)-AE$4</f>
        <v>2.3722009748486563</v>
      </c>
      <c r="AF511" s="3">
        <f>SUM($M511:V511)-AF$4</f>
        <v>2.5703997466872259</v>
      </c>
      <c r="AG511" s="3">
        <f t="shared" si="53"/>
        <v>2.5703997466872259</v>
      </c>
      <c r="AH511" s="17">
        <f t="shared" si="54"/>
        <v>10</v>
      </c>
      <c r="AI511" s="5">
        <f t="shared" si="55"/>
        <v>10.699600253312775</v>
      </c>
      <c r="AJ511" s="5"/>
      <c r="AK511" s="5"/>
    </row>
    <row r="512" spans="1:37">
      <c r="A512">
        <f t="shared" si="52"/>
        <v>8</v>
      </c>
      <c r="B512" s="2">
        <v>504</v>
      </c>
      <c r="C512" s="3">
        <v>2.4900000000000002</v>
      </c>
      <c r="D512" s="3">
        <v>2.17</v>
      </c>
      <c r="E512" s="3">
        <v>2.29</v>
      </c>
      <c r="F512" s="3">
        <v>0.74</v>
      </c>
      <c r="G512" s="3">
        <v>0.79</v>
      </c>
      <c r="H512" s="3">
        <v>0.81</v>
      </c>
      <c r="I512" s="3">
        <v>1.79</v>
      </c>
      <c r="J512" s="3">
        <v>0.71</v>
      </c>
      <c r="K512" s="3">
        <v>1.31</v>
      </c>
      <c r="L512" s="3">
        <v>1.85</v>
      </c>
      <c r="M512" s="7">
        <f t="shared" si="56"/>
        <v>2.4900000000000002</v>
      </c>
      <c r="N512" s="7">
        <f t="shared" si="58"/>
        <v>2.29</v>
      </c>
      <c r="O512" s="7">
        <f t="shared" si="58"/>
        <v>2.17</v>
      </c>
      <c r="P512" s="7">
        <f t="shared" si="58"/>
        <v>1.85</v>
      </c>
      <c r="Q512" s="7">
        <f t="shared" si="58"/>
        <v>1.79</v>
      </c>
      <c r="R512" s="7">
        <f t="shared" si="58"/>
        <v>1.31</v>
      </c>
      <c r="S512" s="7">
        <f t="shared" si="58"/>
        <v>0.81</v>
      </c>
      <c r="T512" s="7">
        <f t="shared" si="58"/>
        <v>0.79</v>
      </c>
      <c r="U512" s="7">
        <f t="shared" si="58"/>
        <v>0.74</v>
      </c>
      <c r="V512" s="7">
        <f t="shared" si="58"/>
        <v>0.71</v>
      </c>
      <c r="W512" s="3">
        <f>SUM($M512:M512)-W$4</f>
        <v>-6.3033891998599021</v>
      </c>
      <c r="X512" s="3">
        <f>SUM($M512:N512)-X$4</f>
        <v>-4.2251904280213326</v>
      </c>
      <c r="Y512" s="3">
        <f>SUM($M512:O512)-Y$4</f>
        <v>-2.2669916561827632</v>
      </c>
      <c r="Z512" s="3">
        <f>SUM($M512:P512)-Z$4</f>
        <v>-0.62879288434419323</v>
      </c>
      <c r="AA512" s="3">
        <f>SUM($M512:Q512)-AA$4</f>
        <v>0.94940588749437538</v>
      </c>
      <c r="AB512" s="3">
        <f>SUM($M512:R512)-AB$4</f>
        <v>2.0476046593329453</v>
      </c>
      <c r="AC512" s="3">
        <f>SUM($M512:S512)-AC$4</f>
        <v>2.6458034311715153</v>
      </c>
      <c r="AD512" s="3">
        <f>SUM($M512:T512)-AD$4</f>
        <v>3.2240022030100857</v>
      </c>
      <c r="AE512" s="3">
        <f>SUM($M512:U512)-AE$4</f>
        <v>3.7522009748486553</v>
      </c>
      <c r="AF512" s="3">
        <f>SUM($M512:V512)-AF$4</f>
        <v>4.2503997466872239</v>
      </c>
      <c r="AG512" s="3">
        <f t="shared" si="53"/>
        <v>4.2503997466872239</v>
      </c>
      <c r="AH512" s="17">
        <f t="shared" si="54"/>
        <v>10</v>
      </c>
      <c r="AI512" s="5">
        <f t="shared" si="55"/>
        <v>10.699600253312775</v>
      </c>
      <c r="AJ512" s="5"/>
      <c r="AK512" s="5"/>
    </row>
    <row r="513" spans="1:37">
      <c r="A513">
        <f t="shared" si="52"/>
        <v>4</v>
      </c>
      <c r="B513" s="2">
        <v>505</v>
      </c>
      <c r="C513" s="3">
        <v>1.33</v>
      </c>
      <c r="D513" s="3">
        <v>0.67</v>
      </c>
      <c r="E513" s="3">
        <v>0.83</v>
      </c>
      <c r="F513" s="3">
        <v>0.62</v>
      </c>
      <c r="G513" s="3">
        <v>1.06</v>
      </c>
      <c r="H513" s="3">
        <v>1.92</v>
      </c>
      <c r="I513" s="3">
        <v>1.01</v>
      </c>
      <c r="J513" s="3">
        <v>0.33</v>
      </c>
      <c r="K513" s="3">
        <v>2.21</v>
      </c>
      <c r="L513" s="3">
        <v>0.75</v>
      </c>
      <c r="M513" s="7">
        <f t="shared" si="56"/>
        <v>2.21</v>
      </c>
      <c r="N513" s="7">
        <f t="shared" si="58"/>
        <v>1.92</v>
      </c>
      <c r="O513" s="7">
        <f t="shared" si="58"/>
        <v>1.33</v>
      </c>
      <c r="P513" s="7">
        <f t="shared" si="58"/>
        <v>1.06</v>
      </c>
      <c r="Q513" s="7">
        <f t="shared" si="58"/>
        <v>1.01</v>
      </c>
      <c r="R513" s="7">
        <f t="shared" si="58"/>
        <v>0.83</v>
      </c>
      <c r="S513" s="7">
        <f t="shared" si="58"/>
        <v>0.75</v>
      </c>
      <c r="T513" s="7">
        <f t="shared" si="58"/>
        <v>0.67</v>
      </c>
      <c r="U513" s="7">
        <f t="shared" si="58"/>
        <v>0.62</v>
      </c>
      <c r="V513" s="7">
        <f t="shared" si="58"/>
        <v>0.33</v>
      </c>
      <c r="W513" s="3">
        <f>SUM($M513:M513)-W$4</f>
        <v>-6.5833891998599023</v>
      </c>
      <c r="X513" s="3">
        <f>SUM($M513:N513)-X$4</f>
        <v>-4.875190428021333</v>
      </c>
      <c r="Y513" s="3">
        <f>SUM($M513:O513)-Y$4</f>
        <v>-3.7569916561827634</v>
      </c>
      <c r="Z513" s="3">
        <f>SUM($M513:P513)-Z$4</f>
        <v>-2.9087928843441944</v>
      </c>
      <c r="AA513" s="3">
        <f>SUM($M513:Q513)-AA$4</f>
        <v>-2.1105941125056251</v>
      </c>
      <c r="AB513" s="3">
        <f>SUM($M513:R513)-AB$4</f>
        <v>-1.4923953406670556</v>
      </c>
      <c r="AC513" s="3">
        <f>SUM($M513:S513)-AC$4</f>
        <v>-0.95419656882848614</v>
      </c>
      <c r="AD513" s="3">
        <f>SUM($M513:T513)-AD$4</f>
        <v>-0.49599779698991497</v>
      </c>
      <c r="AE513" s="3">
        <f>SUM($M513:U513)-AE$4</f>
        <v>-8.7799025151346299E-2</v>
      </c>
      <c r="AF513" s="3">
        <f>SUM($M513:V513)-AF$4</f>
        <v>3.0399746687223228E-2</v>
      </c>
      <c r="AG513" s="3">
        <f t="shared" si="53"/>
        <v>3.0399746687223228E-2</v>
      </c>
      <c r="AH513" s="17">
        <f t="shared" si="54"/>
        <v>10</v>
      </c>
      <c r="AI513" s="5">
        <f t="shared" si="55"/>
        <v>10.699600253312775</v>
      </c>
      <c r="AJ513" s="5"/>
      <c r="AK513" s="5"/>
    </row>
    <row r="514" spans="1:37">
      <c r="A514">
        <f t="shared" si="52"/>
        <v>6</v>
      </c>
      <c r="B514" s="2">
        <v>506</v>
      </c>
      <c r="C514" s="3">
        <v>1.0900000000000001</v>
      </c>
      <c r="D514" s="3">
        <v>1.68</v>
      </c>
      <c r="E514" s="3">
        <v>0.81</v>
      </c>
      <c r="F514" s="3">
        <v>1.23</v>
      </c>
      <c r="G514" s="3">
        <v>0.25</v>
      </c>
      <c r="H514" s="3">
        <v>2.2999999999999998</v>
      </c>
      <c r="I514" s="3">
        <v>0.53</v>
      </c>
      <c r="J514" s="3">
        <v>0.7</v>
      </c>
      <c r="K514" s="3">
        <v>0.48</v>
      </c>
      <c r="L514" s="3">
        <v>2.23</v>
      </c>
      <c r="M514" s="7">
        <f t="shared" si="56"/>
        <v>2.2999999999999998</v>
      </c>
      <c r="N514" s="7">
        <f t="shared" si="58"/>
        <v>2.23</v>
      </c>
      <c r="O514" s="7">
        <f t="shared" si="58"/>
        <v>1.68</v>
      </c>
      <c r="P514" s="7">
        <f t="shared" si="58"/>
        <v>1.23</v>
      </c>
      <c r="Q514" s="7">
        <f t="shared" si="58"/>
        <v>1.0900000000000001</v>
      </c>
      <c r="R514" s="7">
        <f t="shared" si="58"/>
        <v>0.81</v>
      </c>
      <c r="S514" s="7">
        <f t="shared" si="58"/>
        <v>0.7</v>
      </c>
      <c r="T514" s="7">
        <f t="shared" si="58"/>
        <v>0.53</v>
      </c>
      <c r="U514" s="7">
        <f t="shared" si="58"/>
        <v>0.48</v>
      </c>
      <c r="V514" s="7">
        <f t="shared" si="58"/>
        <v>0.25</v>
      </c>
      <c r="W514" s="3">
        <f>SUM($M514:M514)-W$4</f>
        <v>-6.4933891998599025</v>
      </c>
      <c r="X514" s="3">
        <f>SUM($M514:N514)-X$4</f>
        <v>-4.4751904280213335</v>
      </c>
      <c r="Y514" s="3">
        <f>SUM($M514:O514)-Y$4</f>
        <v>-3.0069916561827643</v>
      </c>
      <c r="Z514" s="3">
        <f>SUM($M514:P514)-Z$4</f>
        <v>-1.9887928843441944</v>
      </c>
      <c r="AA514" s="3">
        <f>SUM($M514:Q514)-AA$4</f>
        <v>-1.1105941125056251</v>
      </c>
      <c r="AB514" s="3">
        <f>SUM($M514:R514)-AB$4</f>
        <v>-0.51239534066705517</v>
      </c>
      <c r="AC514" s="3">
        <f>SUM($M514:S514)-AC$4</f>
        <v>-2.419656882848642E-2</v>
      </c>
      <c r="AD514" s="3">
        <f>SUM($M514:T514)-AD$4</f>
        <v>0.29400220301008417</v>
      </c>
      <c r="AE514" s="3">
        <f>SUM($M514:U514)-AE$4</f>
        <v>0.56220097484865406</v>
      </c>
      <c r="AF514" s="3">
        <f>SUM($M514:V514)-AF$4</f>
        <v>0.60039974668722351</v>
      </c>
      <c r="AG514" s="3">
        <f t="shared" si="53"/>
        <v>0.60039974668722351</v>
      </c>
      <c r="AH514" s="17">
        <f t="shared" si="54"/>
        <v>10</v>
      </c>
      <c r="AI514" s="5">
        <f t="shared" si="55"/>
        <v>10.699600253312775</v>
      </c>
      <c r="AJ514" s="5"/>
      <c r="AK514" s="5"/>
    </row>
    <row r="515" spans="1:37">
      <c r="A515">
        <f t="shared" si="52"/>
        <v>8</v>
      </c>
      <c r="B515" s="2">
        <v>507</v>
      </c>
      <c r="C515" s="3">
        <v>2.42</v>
      </c>
      <c r="D515" s="3">
        <v>1.29</v>
      </c>
      <c r="E515" s="3">
        <v>2.4300000000000002</v>
      </c>
      <c r="F515" s="3">
        <v>1.66</v>
      </c>
      <c r="G515" s="3">
        <v>1.21</v>
      </c>
      <c r="H515" s="3">
        <v>0.2</v>
      </c>
      <c r="I515" s="3">
        <v>1.4</v>
      </c>
      <c r="J515" s="3">
        <v>1.3</v>
      </c>
      <c r="K515" s="3">
        <v>2.1</v>
      </c>
      <c r="L515" s="3">
        <v>0.5</v>
      </c>
      <c r="M515" s="7">
        <f t="shared" si="56"/>
        <v>2.4300000000000002</v>
      </c>
      <c r="N515" s="7">
        <f t="shared" si="58"/>
        <v>2.42</v>
      </c>
      <c r="O515" s="7">
        <f t="shared" si="58"/>
        <v>2.1</v>
      </c>
      <c r="P515" s="7">
        <f t="shared" si="58"/>
        <v>1.66</v>
      </c>
      <c r="Q515" s="7">
        <f t="shared" si="58"/>
        <v>1.4</v>
      </c>
      <c r="R515" s="7">
        <f t="shared" si="58"/>
        <v>1.3</v>
      </c>
      <c r="S515" s="7">
        <f t="shared" si="58"/>
        <v>1.29</v>
      </c>
      <c r="T515" s="7">
        <f t="shared" si="58"/>
        <v>1.21</v>
      </c>
      <c r="U515" s="7">
        <f t="shared" si="58"/>
        <v>0.5</v>
      </c>
      <c r="V515" s="7">
        <f t="shared" si="58"/>
        <v>0.2</v>
      </c>
      <c r="W515" s="3">
        <f>SUM($M515:M515)-W$4</f>
        <v>-6.3633891998599026</v>
      </c>
      <c r="X515" s="3">
        <f>SUM($M515:N515)-X$4</f>
        <v>-4.1551904280213332</v>
      </c>
      <c r="Y515" s="3">
        <f>SUM($M515:O515)-Y$4</f>
        <v>-2.2669916561827641</v>
      </c>
      <c r="Z515" s="3">
        <f>SUM($M515:P515)-Z$4</f>
        <v>-0.8187928843441945</v>
      </c>
      <c r="AA515" s="3">
        <f>SUM($M515:Q515)-AA$4</f>
        <v>0.36940588749437531</v>
      </c>
      <c r="AB515" s="3">
        <f>SUM($M515:R515)-AB$4</f>
        <v>1.4576046593329455</v>
      </c>
      <c r="AC515" s="3">
        <f>SUM($M515:S515)-AC$4</f>
        <v>2.5358034311715159</v>
      </c>
      <c r="AD515" s="3">
        <f>SUM($M515:T515)-AD$4</f>
        <v>3.5340022030100879</v>
      </c>
      <c r="AE515" s="3">
        <f>SUM($M515:U515)-AE$4</f>
        <v>3.8222009748486574</v>
      </c>
      <c r="AF515" s="3">
        <f>SUM($M515:V515)-AF$4</f>
        <v>3.8103997466872261</v>
      </c>
      <c r="AG515" s="3">
        <f t="shared" si="53"/>
        <v>3.8222009748486574</v>
      </c>
      <c r="AH515" s="17">
        <f t="shared" si="54"/>
        <v>9</v>
      </c>
      <c r="AI515" s="5">
        <f t="shared" si="55"/>
        <v>10.487799025151345</v>
      </c>
      <c r="AJ515" s="5"/>
      <c r="AK515" s="5"/>
    </row>
    <row r="516" spans="1:37">
      <c r="A516">
        <f t="shared" si="52"/>
        <v>7</v>
      </c>
      <c r="B516" s="2">
        <v>508</v>
      </c>
      <c r="C516" s="3">
        <v>0.45</v>
      </c>
      <c r="D516" s="3">
        <v>1.05</v>
      </c>
      <c r="E516" s="3">
        <v>1.1200000000000001</v>
      </c>
      <c r="F516" s="3">
        <v>1.18</v>
      </c>
      <c r="G516" s="3">
        <v>1.6</v>
      </c>
      <c r="H516" s="3">
        <v>2.44</v>
      </c>
      <c r="I516" s="3">
        <v>0.65</v>
      </c>
      <c r="J516" s="3">
        <v>1.96</v>
      </c>
      <c r="K516" s="3">
        <v>1.42</v>
      </c>
      <c r="L516" s="3">
        <v>0.46</v>
      </c>
      <c r="M516" s="7">
        <f t="shared" si="56"/>
        <v>2.44</v>
      </c>
      <c r="N516" s="7">
        <f t="shared" si="58"/>
        <v>1.96</v>
      </c>
      <c r="O516" s="7">
        <f t="shared" si="58"/>
        <v>1.6</v>
      </c>
      <c r="P516" s="7">
        <f t="shared" si="58"/>
        <v>1.42</v>
      </c>
      <c r="Q516" s="7">
        <f t="shared" si="58"/>
        <v>1.18</v>
      </c>
      <c r="R516" s="7">
        <f t="shared" si="58"/>
        <v>1.1200000000000001</v>
      </c>
      <c r="S516" s="7">
        <f t="shared" si="58"/>
        <v>1.05</v>
      </c>
      <c r="T516" s="7">
        <f t="shared" si="58"/>
        <v>0.65</v>
      </c>
      <c r="U516" s="7">
        <f t="shared" si="58"/>
        <v>0.46</v>
      </c>
      <c r="V516" s="7">
        <f t="shared" si="58"/>
        <v>0.45</v>
      </c>
      <c r="W516" s="3">
        <f>SUM($M516:M516)-W$4</f>
        <v>-6.3533891998599028</v>
      </c>
      <c r="X516" s="3">
        <f>SUM($M516:N516)-X$4</f>
        <v>-4.6051904280213325</v>
      </c>
      <c r="Y516" s="3">
        <f>SUM($M516:O516)-Y$4</f>
        <v>-3.2169916561827634</v>
      </c>
      <c r="Z516" s="3">
        <f>SUM($M516:P516)-Z$4</f>
        <v>-2.008792884344194</v>
      </c>
      <c r="AA516" s="3">
        <f>SUM($M516:Q516)-AA$4</f>
        <v>-1.0405941125056248</v>
      </c>
      <c r="AB516" s="3">
        <f>SUM($M516:R516)-AB$4</f>
        <v>-0.13239534066705616</v>
      </c>
      <c r="AC516" s="3">
        <f>SUM($M516:S516)-AC$4</f>
        <v>0.70580343117151401</v>
      </c>
      <c r="AD516" s="3">
        <f>SUM($M516:T516)-AD$4</f>
        <v>1.1440022030100856</v>
      </c>
      <c r="AE516" s="3">
        <f>SUM($M516:U516)-AE$4</f>
        <v>1.3922009748486559</v>
      </c>
      <c r="AF516" s="3">
        <f>SUM($M516:V516)-AF$4</f>
        <v>1.6303997466872246</v>
      </c>
      <c r="AG516" s="3">
        <f t="shared" si="53"/>
        <v>1.6303997466872246</v>
      </c>
      <c r="AH516" s="17">
        <f t="shared" si="54"/>
        <v>10</v>
      </c>
      <c r="AI516" s="5">
        <f t="shared" si="55"/>
        <v>10.699600253312775</v>
      </c>
      <c r="AJ516" s="5"/>
      <c r="AK516" s="5"/>
    </row>
    <row r="517" spans="1:37">
      <c r="A517">
        <f t="shared" si="52"/>
        <v>8</v>
      </c>
      <c r="B517" s="2">
        <v>509</v>
      </c>
      <c r="C517" s="3">
        <v>0.77</v>
      </c>
      <c r="D517" s="3">
        <v>1.58</v>
      </c>
      <c r="E517" s="3">
        <v>1.68</v>
      </c>
      <c r="F517" s="3">
        <v>0.32</v>
      </c>
      <c r="G517" s="3">
        <v>2.04</v>
      </c>
      <c r="H517" s="3">
        <v>0.54</v>
      </c>
      <c r="I517" s="3">
        <v>2.4300000000000002</v>
      </c>
      <c r="J517" s="3">
        <v>1.25</v>
      </c>
      <c r="K517" s="3">
        <v>0.92</v>
      </c>
      <c r="L517" s="3">
        <v>1.45</v>
      </c>
      <c r="M517" s="7">
        <f t="shared" si="56"/>
        <v>2.4300000000000002</v>
      </c>
      <c r="N517" s="7">
        <f t="shared" si="58"/>
        <v>2.04</v>
      </c>
      <c r="O517" s="7">
        <f t="shared" si="58"/>
        <v>1.68</v>
      </c>
      <c r="P517" s="7">
        <f t="shared" si="58"/>
        <v>1.58</v>
      </c>
      <c r="Q517" s="7">
        <f t="shared" si="58"/>
        <v>1.45</v>
      </c>
      <c r="R517" s="7">
        <f t="shared" si="58"/>
        <v>1.25</v>
      </c>
      <c r="S517" s="7">
        <f t="shared" si="58"/>
        <v>0.92</v>
      </c>
      <c r="T517" s="7">
        <f t="shared" si="58"/>
        <v>0.77</v>
      </c>
      <c r="U517" s="7">
        <f t="shared" si="58"/>
        <v>0.54</v>
      </c>
      <c r="V517" s="7">
        <f t="shared" si="58"/>
        <v>0.32</v>
      </c>
      <c r="W517" s="3">
        <f>SUM($M517:M517)-W$4</f>
        <v>-6.3633891998599026</v>
      </c>
      <c r="X517" s="3">
        <f>SUM($M517:N517)-X$4</f>
        <v>-4.5351904280213322</v>
      </c>
      <c r="Y517" s="3">
        <f>SUM($M517:O517)-Y$4</f>
        <v>-3.066991656182763</v>
      </c>
      <c r="Z517" s="3">
        <f>SUM($M517:P517)-Z$4</f>
        <v>-1.6987928843441935</v>
      </c>
      <c r="AA517" s="3">
        <f>SUM($M517:Q517)-AA$4</f>
        <v>-0.46059411250562476</v>
      </c>
      <c r="AB517" s="3">
        <f>SUM($M517:R517)-AB$4</f>
        <v>0.57760465933294469</v>
      </c>
      <c r="AC517" s="3">
        <f>SUM($M517:S517)-AC$4</f>
        <v>1.2858034311715141</v>
      </c>
      <c r="AD517" s="3">
        <f>SUM($M517:T517)-AD$4</f>
        <v>1.8440022030100849</v>
      </c>
      <c r="AE517" s="3">
        <f>SUM($M517:U517)-AE$4</f>
        <v>2.1722009748486553</v>
      </c>
      <c r="AF517" s="3">
        <f>SUM($M517:V517)-AF$4</f>
        <v>2.280399746687225</v>
      </c>
      <c r="AG517" s="3">
        <f t="shared" si="53"/>
        <v>2.280399746687225</v>
      </c>
      <c r="AH517" s="17">
        <f t="shared" si="54"/>
        <v>10</v>
      </c>
      <c r="AI517" s="5">
        <f t="shared" si="55"/>
        <v>10.699600253312775</v>
      </c>
      <c r="AJ517" s="5"/>
      <c r="AK517" s="5"/>
    </row>
    <row r="518" spans="1:37">
      <c r="A518">
        <f t="shared" si="52"/>
        <v>6</v>
      </c>
      <c r="B518" s="2">
        <v>510</v>
      </c>
      <c r="C518" s="3">
        <v>0.39</v>
      </c>
      <c r="D518" s="3">
        <v>0.71</v>
      </c>
      <c r="E518" s="3">
        <v>1.84</v>
      </c>
      <c r="F518" s="3">
        <v>1.41</v>
      </c>
      <c r="G518" s="3">
        <v>1.86</v>
      </c>
      <c r="H518" s="3">
        <v>1.84</v>
      </c>
      <c r="I518" s="3">
        <v>0.42</v>
      </c>
      <c r="J518" s="3">
        <v>1.1000000000000001</v>
      </c>
      <c r="K518" s="3">
        <v>0.44</v>
      </c>
      <c r="L518" s="3">
        <v>1.17</v>
      </c>
      <c r="M518" s="7">
        <f t="shared" si="56"/>
        <v>1.86</v>
      </c>
      <c r="N518" s="7">
        <f t="shared" si="58"/>
        <v>1.84</v>
      </c>
      <c r="O518" s="7">
        <f t="shared" si="58"/>
        <v>1.84</v>
      </c>
      <c r="P518" s="7">
        <f t="shared" si="58"/>
        <v>1.41</v>
      </c>
      <c r="Q518" s="7">
        <f t="shared" si="58"/>
        <v>1.17</v>
      </c>
      <c r="R518" s="7">
        <f t="shared" si="58"/>
        <v>1.1000000000000001</v>
      </c>
      <c r="S518" s="7">
        <f t="shared" si="58"/>
        <v>0.71</v>
      </c>
      <c r="T518" s="7">
        <f t="shared" si="58"/>
        <v>0.44</v>
      </c>
      <c r="U518" s="7">
        <f t="shared" si="58"/>
        <v>0.42</v>
      </c>
      <c r="V518" s="7">
        <f t="shared" si="58"/>
        <v>0.39</v>
      </c>
      <c r="W518" s="3">
        <f>SUM($M518:M518)-W$4</f>
        <v>-6.933389199859902</v>
      </c>
      <c r="X518" s="3">
        <f>SUM($M518:N518)-X$4</f>
        <v>-5.3051904280213327</v>
      </c>
      <c r="Y518" s="3">
        <f>SUM($M518:O518)-Y$4</f>
        <v>-3.6769916561827634</v>
      </c>
      <c r="Z518" s="3">
        <f>SUM($M518:P518)-Z$4</f>
        <v>-2.4787928843441938</v>
      </c>
      <c r="AA518" s="3">
        <f>SUM($M518:Q518)-AA$4</f>
        <v>-1.5205941125056235</v>
      </c>
      <c r="AB518" s="3">
        <f>SUM($M518:R518)-AB$4</f>
        <v>-0.63239534066705438</v>
      </c>
      <c r="AC518" s="3">
        <f>SUM($M518:S518)-AC$4</f>
        <v>-0.13419656882848585</v>
      </c>
      <c r="AD518" s="3">
        <f>SUM($M518:T518)-AD$4</f>
        <v>9.4002203010084884E-2</v>
      </c>
      <c r="AE518" s="3">
        <f>SUM($M518:U518)-AE$4</f>
        <v>0.30220097484865427</v>
      </c>
      <c r="AF518" s="3">
        <f>SUM($M518:V518)-AF$4</f>
        <v>0.48039974668722429</v>
      </c>
      <c r="AG518" s="3">
        <f t="shared" si="53"/>
        <v>0.48039974668722429</v>
      </c>
      <c r="AH518" s="17">
        <f t="shared" si="54"/>
        <v>10</v>
      </c>
      <c r="AI518" s="5">
        <f t="shared" si="55"/>
        <v>10.699600253312775</v>
      </c>
      <c r="AJ518" s="5"/>
      <c r="AK518" s="5"/>
    </row>
    <row r="519" spans="1:37">
      <c r="A519">
        <f t="shared" si="52"/>
        <v>8</v>
      </c>
      <c r="B519" s="2">
        <v>511</v>
      </c>
      <c r="C519" s="3">
        <v>0.5</v>
      </c>
      <c r="D519" s="3">
        <v>0.2</v>
      </c>
      <c r="E519" s="3">
        <v>0.75</v>
      </c>
      <c r="F519" s="3">
        <v>1.74</v>
      </c>
      <c r="G519" s="3">
        <v>2.3199999999999998</v>
      </c>
      <c r="H519" s="3">
        <v>0.21</v>
      </c>
      <c r="I519" s="3">
        <v>2.2200000000000002</v>
      </c>
      <c r="J519" s="3">
        <v>2.11</v>
      </c>
      <c r="K519" s="3">
        <v>1.65</v>
      </c>
      <c r="L519" s="3">
        <v>2.31</v>
      </c>
      <c r="M519" s="7">
        <f t="shared" si="56"/>
        <v>2.3199999999999998</v>
      </c>
      <c r="N519" s="7">
        <f t="shared" si="58"/>
        <v>2.31</v>
      </c>
      <c r="O519" s="7">
        <f t="shared" si="58"/>
        <v>2.2200000000000002</v>
      </c>
      <c r="P519" s="7">
        <f t="shared" si="58"/>
        <v>2.11</v>
      </c>
      <c r="Q519" s="7">
        <f t="shared" si="58"/>
        <v>1.74</v>
      </c>
      <c r="R519" s="7">
        <f t="shared" si="58"/>
        <v>1.65</v>
      </c>
      <c r="S519" s="7">
        <f t="shared" si="58"/>
        <v>0.75</v>
      </c>
      <c r="T519" s="7">
        <f t="shared" si="58"/>
        <v>0.5</v>
      </c>
      <c r="U519" s="7">
        <f t="shared" si="58"/>
        <v>0.21</v>
      </c>
      <c r="V519" s="7">
        <f t="shared" si="58"/>
        <v>0.2</v>
      </c>
      <c r="W519" s="3">
        <f>SUM($M519:M519)-W$4</f>
        <v>-6.473389199859902</v>
      </c>
      <c r="X519" s="3">
        <f>SUM($M519:N519)-X$4</f>
        <v>-4.375190428021333</v>
      </c>
      <c r="Y519" s="3">
        <f>SUM($M519:O519)-Y$4</f>
        <v>-2.3669916561827637</v>
      </c>
      <c r="Z519" s="3">
        <f>SUM($M519:P519)-Z$4</f>
        <v>-0.46879288434419486</v>
      </c>
      <c r="AA519" s="3">
        <f>SUM($M519:Q519)-AA$4</f>
        <v>1.0594058874943748</v>
      </c>
      <c r="AB519" s="3">
        <f>SUM($M519:R519)-AB$4</f>
        <v>2.4976046593329446</v>
      </c>
      <c r="AC519" s="3">
        <f>SUM($M519:S519)-AC$4</f>
        <v>3.0358034311715141</v>
      </c>
      <c r="AD519" s="3">
        <f>SUM($M519:T519)-AD$4</f>
        <v>3.3240022030100853</v>
      </c>
      <c r="AE519" s="3">
        <f>SUM($M519:U519)-AE$4</f>
        <v>3.3222009748486556</v>
      </c>
      <c r="AF519" s="3">
        <f>SUM($M519:V519)-AF$4</f>
        <v>3.3103997466872244</v>
      </c>
      <c r="AG519" s="3">
        <f t="shared" si="53"/>
        <v>3.3240022030100853</v>
      </c>
      <c r="AH519" s="17">
        <f t="shared" si="54"/>
        <v>8</v>
      </c>
      <c r="AI519" s="5">
        <f t="shared" si="55"/>
        <v>10.275997796989914</v>
      </c>
      <c r="AJ519" s="5"/>
      <c r="AK519" s="5"/>
    </row>
    <row r="520" spans="1:37">
      <c r="A520">
        <f t="shared" si="52"/>
        <v>5</v>
      </c>
      <c r="B520" s="2">
        <v>512</v>
      </c>
      <c r="C520" s="3">
        <v>2.44</v>
      </c>
      <c r="D520" s="3">
        <v>0.57999999999999996</v>
      </c>
      <c r="E520" s="3">
        <v>0.61</v>
      </c>
      <c r="F520" s="3">
        <v>0.98</v>
      </c>
      <c r="G520" s="3">
        <v>0.66</v>
      </c>
      <c r="H520" s="3">
        <v>2.0099999999999998</v>
      </c>
      <c r="I520" s="3">
        <v>1.93</v>
      </c>
      <c r="J520" s="3">
        <v>0.63</v>
      </c>
      <c r="K520" s="3">
        <v>0.45</v>
      </c>
      <c r="L520" s="3">
        <v>0.89</v>
      </c>
      <c r="M520" s="7">
        <f t="shared" si="56"/>
        <v>2.44</v>
      </c>
      <c r="N520" s="7">
        <f t="shared" si="58"/>
        <v>2.0099999999999998</v>
      </c>
      <c r="O520" s="7">
        <f t="shared" si="58"/>
        <v>1.93</v>
      </c>
      <c r="P520" s="7">
        <f t="shared" si="58"/>
        <v>0.98</v>
      </c>
      <c r="Q520" s="7">
        <f t="shared" si="58"/>
        <v>0.89</v>
      </c>
      <c r="R520" s="7">
        <f t="shared" si="58"/>
        <v>0.66</v>
      </c>
      <c r="S520" s="7">
        <f t="shared" si="58"/>
        <v>0.63</v>
      </c>
      <c r="T520" s="7">
        <f t="shared" si="58"/>
        <v>0.61</v>
      </c>
      <c r="U520" s="7">
        <f t="shared" si="58"/>
        <v>0.57999999999999996</v>
      </c>
      <c r="V520" s="7">
        <f t="shared" si="58"/>
        <v>0.45</v>
      </c>
      <c r="W520" s="3">
        <f>SUM($M520:M520)-W$4</f>
        <v>-6.3533891998599028</v>
      </c>
      <c r="X520" s="3">
        <f>SUM($M520:N520)-X$4</f>
        <v>-4.5551904280213336</v>
      </c>
      <c r="Y520" s="3">
        <f>SUM($M520:O520)-Y$4</f>
        <v>-2.8369916561827644</v>
      </c>
      <c r="Z520" s="3">
        <f>SUM($M520:P520)-Z$4</f>
        <v>-2.0687928843441945</v>
      </c>
      <c r="AA520" s="3">
        <f>SUM($M520:Q520)-AA$4</f>
        <v>-1.3905941125056245</v>
      </c>
      <c r="AB520" s="3">
        <f>SUM($M520:R520)-AB$4</f>
        <v>-0.94239534066705488</v>
      </c>
      <c r="AC520" s="3">
        <f>SUM($M520:S520)-AC$4</f>
        <v>-0.52419656882848464</v>
      </c>
      <c r="AD520" s="3">
        <f>SUM($M520:T520)-AD$4</f>
        <v>-0.12599779698991398</v>
      </c>
      <c r="AE520" s="3">
        <f>SUM($M520:U520)-AE$4</f>
        <v>0.24220097484865555</v>
      </c>
      <c r="AF520" s="3">
        <f>SUM($M520:V520)-AF$4</f>
        <v>0.48039974668722429</v>
      </c>
      <c r="AG520" s="3">
        <f t="shared" si="53"/>
        <v>0.48039974668722429</v>
      </c>
      <c r="AH520" s="17">
        <f t="shared" si="54"/>
        <v>10</v>
      </c>
      <c r="AI520" s="5">
        <f t="shared" si="55"/>
        <v>10.699600253312775</v>
      </c>
      <c r="AJ520" s="5"/>
      <c r="AK520" s="5"/>
    </row>
    <row r="521" spans="1:37">
      <c r="A521">
        <f t="shared" si="52"/>
        <v>8</v>
      </c>
      <c r="B521" s="2">
        <v>513</v>
      </c>
      <c r="C521" s="3">
        <v>0.63</v>
      </c>
      <c r="D521" s="3">
        <v>1.18</v>
      </c>
      <c r="E521" s="3">
        <v>2.02</v>
      </c>
      <c r="F521" s="3">
        <v>2.12</v>
      </c>
      <c r="G521" s="3">
        <v>1.31</v>
      </c>
      <c r="H521" s="3">
        <v>0.91</v>
      </c>
      <c r="I521" s="3">
        <v>0.54</v>
      </c>
      <c r="J521" s="3">
        <v>0.71</v>
      </c>
      <c r="K521" s="3">
        <v>2.2599999999999998</v>
      </c>
      <c r="L521" s="3">
        <v>1.41</v>
      </c>
      <c r="M521" s="7">
        <f t="shared" si="56"/>
        <v>2.2599999999999998</v>
      </c>
      <c r="N521" s="7">
        <f t="shared" si="58"/>
        <v>2.12</v>
      </c>
      <c r="O521" s="7">
        <f t="shared" si="58"/>
        <v>2.02</v>
      </c>
      <c r="P521" s="7">
        <f t="shared" si="58"/>
        <v>1.41</v>
      </c>
      <c r="Q521" s="7">
        <f t="shared" si="58"/>
        <v>1.31</v>
      </c>
      <c r="R521" s="7">
        <f t="shared" si="58"/>
        <v>1.18</v>
      </c>
      <c r="S521" s="7">
        <f t="shared" si="58"/>
        <v>0.91</v>
      </c>
      <c r="T521" s="7">
        <f t="shared" si="58"/>
        <v>0.71</v>
      </c>
      <c r="U521" s="7">
        <f t="shared" si="58"/>
        <v>0.63</v>
      </c>
      <c r="V521" s="7">
        <f t="shared" si="58"/>
        <v>0.54</v>
      </c>
      <c r="W521" s="3">
        <f>SUM($M521:M521)-W$4</f>
        <v>-6.5333891998599025</v>
      </c>
      <c r="X521" s="3">
        <f>SUM($M521:N521)-X$4</f>
        <v>-4.625190428021333</v>
      </c>
      <c r="Y521" s="3">
        <f>SUM($M521:O521)-Y$4</f>
        <v>-2.816991656182763</v>
      </c>
      <c r="Z521" s="3">
        <f>SUM($M521:P521)-Z$4</f>
        <v>-1.6187928843441934</v>
      </c>
      <c r="AA521" s="3">
        <f>SUM($M521:Q521)-AA$4</f>
        <v>-0.52059411250562349</v>
      </c>
      <c r="AB521" s="3">
        <f>SUM($M521:R521)-AB$4</f>
        <v>0.44760465933294569</v>
      </c>
      <c r="AC521" s="3">
        <f>SUM($M521:S521)-AC$4</f>
        <v>1.1458034311715153</v>
      </c>
      <c r="AD521" s="3">
        <f>SUM($M521:T521)-AD$4</f>
        <v>1.6440022030100874</v>
      </c>
      <c r="AE521" s="3">
        <f>SUM($M521:U521)-AE$4</f>
        <v>2.0622009748486576</v>
      </c>
      <c r="AF521" s="3">
        <f>SUM($M521:V521)-AF$4</f>
        <v>2.390399746687228</v>
      </c>
      <c r="AG521" s="3">
        <f t="shared" si="53"/>
        <v>2.390399746687228</v>
      </c>
      <c r="AH521" s="17">
        <f t="shared" si="54"/>
        <v>10</v>
      </c>
      <c r="AI521" s="5">
        <f t="shared" si="55"/>
        <v>10.699600253312775</v>
      </c>
      <c r="AJ521" s="5"/>
      <c r="AK521" s="5"/>
    </row>
    <row r="522" spans="1:37">
      <c r="A522">
        <f t="shared" ref="A522:A585" si="59">COUNTIF(AB522:AK522,"&gt;=0")</f>
        <v>6</v>
      </c>
      <c r="B522" s="2">
        <v>514</v>
      </c>
      <c r="C522" s="3">
        <v>0.9</v>
      </c>
      <c r="D522" s="3">
        <v>0.97</v>
      </c>
      <c r="E522" s="3">
        <v>1.44</v>
      </c>
      <c r="F522" s="3">
        <v>0.53</v>
      </c>
      <c r="G522" s="3">
        <v>1.97</v>
      </c>
      <c r="H522" s="3">
        <v>1.6</v>
      </c>
      <c r="I522" s="3">
        <v>0.75</v>
      </c>
      <c r="J522" s="3">
        <v>1.56</v>
      </c>
      <c r="K522" s="3">
        <v>0.75</v>
      </c>
      <c r="L522" s="3">
        <v>1.52</v>
      </c>
      <c r="M522" s="7">
        <f t="shared" si="56"/>
        <v>1.97</v>
      </c>
      <c r="N522" s="7">
        <f t="shared" si="58"/>
        <v>1.6</v>
      </c>
      <c r="O522" s="7">
        <f t="shared" si="58"/>
        <v>1.56</v>
      </c>
      <c r="P522" s="7">
        <f t="shared" si="58"/>
        <v>1.52</v>
      </c>
      <c r="Q522" s="7">
        <f t="shared" si="58"/>
        <v>1.44</v>
      </c>
      <c r="R522" s="7">
        <f t="shared" si="58"/>
        <v>0.97</v>
      </c>
      <c r="S522" s="7">
        <f t="shared" si="58"/>
        <v>0.9</v>
      </c>
      <c r="T522" s="7">
        <f t="shared" si="58"/>
        <v>0.75</v>
      </c>
      <c r="U522" s="7">
        <f t="shared" si="58"/>
        <v>0.75</v>
      </c>
      <c r="V522" s="7">
        <f t="shared" si="58"/>
        <v>0.53</v>
      </c>
      <c r="W522" s="3">
        <f>SUM($M522:M522)-W$4</f>
        <v>-6.8233891998599026</v>
      </c>
      <c r="X522" s="3">
        <f>SUM($M522:N522)-X$4</f>
        <v>-5.4351904280213326</v>
      </c>
      <c r="Y522" s="3">
        <f>SUM($M522:O522)-Y$4</f>
        <v>-4.0869916561827626</v>
      </c>
      <c r="Z522" s="3">
        <f>SUM($M522:P522)-Z$4</f>
        <v>-2.7787928843441936</v>
      </c>
      <c r="AA522" s="3">
        <f>SUM($M522:Q522)-AA$4</f>
        <v>-1.5505941125056246</v>
      </c>
      <c r="AB522" s="3">
        <f>SUM($M522:R522)-AB$4</f>
        <v>-0.79239534066705453</v>
      </c>
      <c r="AC522" s="3">
        <f>SUM($M522:S522)-AC$4</f>
        <v>-0.10419656882848471</v>
      </c>
      <c r="AD522" s="3">
        <f>SUM($M522:T522)-AD$4</f>
        <v>0.43400220301008652</v>
      </c>
      <c r="AE522" s="3">
        <f>SUM($M522:U522)-AE$4</f>
        <v>0.97220097484865597</v>
      </c>
      <c r="AF522" s="3">
        <f>SUM($M522:V522)-AF$4</f>
        <v>1.2903997466872248</v>
      </c>
      <c r="AG522" s="3">
        <f t="shared" ref="AG522:AG585" si="60">MAX(W522:AF522)</f>
        <v>1.2903997466872248</v>
      </c>
      <c r="AH522" s="17">
        <f t="shared" ref="AH522:AH585" si="61">IF(AG522&lt;0,0,MATCH(AG522,W522:AF522,0))</f>
        <v>10</v>
      </c>
      <c r="AI522" s="5">
        <f t="shared" ref="AI522:AI585" si="62">IF(AH522=0,0,INDEX($W$4:$AF$4,1,AH522))</f>
        <v>10.699600253312775</v>
      </c>
      <c r="AJ522" s="5"/>
      <c r="AK522" s="5"/>
    </row>
    <row r="523" spans="1:37">
      <c r="A523">
        <f t="shared" si="59"/>
        <v>8</v>
      </c>
      <c r="B523" s="2">
        <v>515</v>
      </c>
      <c r="C523" s="3">
        <v>2.2400000000000002</v>
      </c>
      <c r="D523" s="3">
        <v>2</v>
      </c>
      <c r="E523" s="3">
        <v>1.85</v>
      </c>
      <c r="F523" s="3">
        <v>0.3</v>
      </c>
      <c r="G523" s="3">
        <v>2.27</v>
      </c>
      <c r="H523" s="3">
        <v>0.38</v>
      </c>
      <c r="I523" s="3">
        <v>0.56999999999999995</v>
      </c>
      <c r="J523" s="3">
        <v>1.39</v>
      </c>
      <c r="K523" s="3">
        <v>2</v>
      </c>
      <c r="L523" s="3">
        <v>0.86</v>
      </c>
      <c r="M523" s="7">
        <f t="shared" ref="M523:M586" si="63">LARGE($C523:$L523,M$7)</f>
        <v>2.27</v>
      </c>
      <c r="N523" s="7">
        <f t="shared" si="58"/>
        <v>2.2400000000000002</v>
      </c>
      <c r="O523" s="7">
        <f t="shared" si="58"/>
        <v>2</v>
      </c>
      <c r="P523" s="7">
        <f t="shared" si="58"/>
        <v>2</v>
      </c>
      <c r="Q523" s="7">
        <f t="shared" si="58"/>
        <v>1.85</v>
      </c>
      <c r="R523" s="7">
        <f t="shared" si="58"/>
        <v>1.39</v>
      </c>
      <c r="S523" s="7">
        <f t="shared" si="58"/>
        <v>0.86</v>
      </c>
      <c r="T523" s="7">
        <f t="shared" si="58"/>
        <v>0.56999999999999995</v>
      </c>
      <c r="U523" s="7">
        <f t="shared" si="58"/>
        <v>0.38</v>
      </c>
      <c r="V523" s="7">
        <f t="shared" si="58"/>
        <v>0.3</v>
      </c>
      <c r="W523" s="3">
        <f>SUM($M523:M523)-W$4</f>
        <v>-6.5233891998599027</v>
      </c>
      <c r="X523" s="3">
        <f>SUM($M523:N523)-X$4</f>
        <v>-4.4951904280213331</v>
      </c>
      <c r="Y523" s="3">
        <f>SUM($M523:O523)-Y$4</f>
        <v>-2.7069916561827636</v>
      </c>
      <c r="Z523" s="3">
        <f>SUM($M523:P523)-Z$4</f>
        <v>-0.91879288434419415</v>
      </c>
      <c r="AA523" s="3">
        <f>SUM($M523:Q523)-AA$4</f>
        <v>0.71940588749437495</v>
      </c>
      <c r="AB523" s="3">
        <f>SUM($M523:R523)-AB$4</f>
        <v>1.897604659332945</v>
      </c>
      <c r="AC523" s="3">
        <f>SUM($M523:S523)-AC$4</f>
        <v>2.5458034311715139</v>
      </c>
      <c r="AD523" s="3">
        <f>SUM($M523:T523)-AD$4</f>
        <v>2.9040022030100854</v>
      </c>
      <c r="AE523" s="3">
        <f>SUM($M523:U523)-AE$4</f>
        <v>3.0722009748486556</v>
      </c>
      <c r="AF523" s="3">
        <f>SUM($M523:V523)-AF$4</f>
        <v>3.1603997466872258</v>
      </c>
      <c r="AG523" s="3">
        <f t="shared" si="60"/>
        <v>3.1603997466872258</v>
      </c>
      <c r="AH523" s="17">
        <f t="shared" si="61"/>
        <v>10</v>
      </c>
      <c r="AI523" s="5">
        <f t="shared" si="62"/>
        <v>10.699600253312775</v>
      </c>
      <c r="AJ523" s="5"/>
      <c r="AK523" s="5"/>
    </row>
    <row r="524" spans="1:37">
      <c r="A524">
        <f t="shared" si="59"/>
        <v>8</v>
      </c>
      <c r="B524" s="2">
        <v>516</v>
      </c>
      <c r="C524" s="3">
        <v>2.06</v>
      </c>
      <c r="D524" s="3">
        <v>0.52</v>
      </c>
      <c r="E524" s="3">
        <v>0.89</v>
      </c>
      <c r="F524" s="3">
        <v>1.44</v>
      </c>
      <c r="G524" s="3">
        <v>0.37</v>
      </c>
      <c r="H524" s="3">
        <v>2.35</v>
      </c>
      <c r="I524" s="3">
        <v>1.56</v>
      </c>
      <c r="J524" s="3">
        <v>2.2200000000000002</v>
      </c>
      <c r="K524" s="3">
        <v>0.35</v>
      </c>
      <c r="L524" s="3">
        <v>0.79</v>
      </c>
      <c r="M524" s="7">
        <f t="shared" si="63"/>
        <v>2.35</v>
      </c>
      <c r="N524" s="7">
        <f t="shared" si="58"/>
        <v>2.2200000000000002</v>
      </c>
      <c r="O524" s="7">
        <f t="shared" si="58"/>
        <v>2.06</v>
      </c>
      <c r="P524" s="7">
        <f t="shared" si="58"/>
        <v>1.56</v>
      </c>
      <c r="Q524" s="7">
        <f t="shared" si="58"/>
        <v>1.44</v>
      </c>
      <c r="R524" s="7">
        <f t="shared" si="58"/>
        <v>0.89</v>
      </c>
      <c r="S524" s="7">
        <f t="shared" si="58"/>
        <v>0.79</v>
      </c>
      <c r="T524" s="7">
        <f t="shared" si="58"/>
        <v>0.52</v>
      </c>
      <c r="U524" s="7">
        <f t="shared" si="58"/>
        <v>0.37</v>
      </c>
      <c r="V524" s="7">
        <f t="shared" si="58"/>
        <v>0.35</v>
      </c>
      <c r="W524" s="3">
        <f>SUM($M524:M524)-W$4</f>
        <v>-6.4433891998599027</v>
      </c>
      <c r="X524" s="3">
        <f>SUM($M524:N524)-X$4</f>
        <v>-4.4351904280213326</v>
      </c>
      <c r="Y524" s="3">
        <f>SUM($M524:O524)-Y$4</f>
        <v>-2.5869916561827626</v>
      </c>
      <c r="Z524" s="3">
        <f>SUM($M524:P524)-Z$4</f>
        <v>-1.2387928843441927</v>
      </c>
      <c r="AA524" s="3">
        <f>SUM($M524:Q524)-AA$4</f>
        <v>-1.0594112505623698E-2</v>
      </c>
      <c r="AB524" s="3">
        <f>SUM($M524:R524)-AB$4</f>
        <v>0.66760465933294633</v>
      </c>
      <c r="AC524" s="3">
        <f>SUM($M524:S524)-AC$4</f>
        <v>1.2458034311715167</v>
      </c>
      <c r="AD524" s="3">
        <f>SUM($M524:T524)-AD$4</f>
        <v>1.5540022030100875</v>
      </c>
      <c r="AE524" s="3">
        <f>SUM($M524:U524)-AE$4</f>
        <v>1.7122009748486562</v>
      </c>
      <c r="AF524" s="3">
        <f>SUM($M524:V524)-AF$4</f>
        <v>1.8503997466872253</v>
      </c>
      <c r="AG524" s="3">
        <f t="shared" si="60"/>
        <v>1.8503997466872253</v>
      </c>
      <c r="AH524" s="17">
        <f t="shared" si="61"/>
        <v>10</v>
      </c>
      <c r="AI524" s="5">
        <f t="shared" si="62"/>
        <v>10.699600253312775</v>
      </c>
      <c r="AJ524" s="5"/>
      <c r="AK524" s="5"/>
    </row>
    <row r="525" spans="1:37">
      <c r="A525">
        <f t="shared" si="59"/>
        <v>2</v>
      </c>
      <c r="B525" s="2">
        <v>517</v>
      </c>
      <c r="C525" s="3">
        <v>0.98</v>
      </c>
      <c r="D525" s="3">
        <v>0.37</v>
      </c>
      <c r="E525" s="3">
        <v>1.32</v>
      </c>
      <c r="F525" s="3">
        <v>1.27</v>
      </c>
      <c r="G525" s="3">
        <v>0.64</v>
      </c>
      <c r="H525" s="3">
        <v>1.82</v>
      </c>
      <c r="I525" s="3">
        <v>1.32</v>
      </c>
      <c r="J525" s="3">
        <v>0.6</v>
      </c>
      <c r="K525" s="3">
        <v>0.41</v>
      </c>
      <c r="L525" s="3">
        <v>0.76</v>
      </c>
      <c r="M525" s="7">
        <f t="shared" si="63"/>
        <v>1.82</v>
      </c>
      <c r="N525" s="7">
        <f t="shared" si="58"/>
        <v>1.32</v>
      </c>
      <c r="O525" s="7">
        <f t="shared" si="58"/>
        <v>1.32</v>
      </c>
      <c r="P525" s="7">
        <f t="shared" si="58"/>
        <v>1.27</v>
      </c>
      <c r="Q525" s="7">
        <f t="shared" si="58"/>
        <v>0.98</v>
      </c>
      <c r="R525" s="7">
        <f t="shared" si="58"/>
        <v>0.76</v>
      </c>
      <c r="S525" s="7">
        <f t="shared" si="58"/>
        <v>0.64</v>
      </c>
      <c r="T525" s="7">
        <f t="shared" si="58"/>
        <v>0.6</v>
      </c>
      <c r="U525" s="7">
        <f t="shared" si="58"/>
        <v>0.41</v>
      </c>
      <c r="V525" s="7">
        <f t="shared" si="58"/>
        <v>0.37</v>
      </c>
      <c r="W525" s="3">
        <f>SUM($M525:M525)-W$4</f>
        <v>-6.973389199859902</v>
      </c>
      <c r="X525" s="3">
        <f>SUM($M525:N525)-X$4</f>
        <v>-5.8651904280213323</v>
      </c>
      <c r="Y525" s="3">
        <f>SUM($M525:O525)-Y$4</f>
        <v>-4.7569916561827634</v>
      </c>
      <c r="Z525" s="3">
        <f>SUM($M525:P525)-Z$4</f>
        <v>-3.6987928843441935</v>
      </c>
      <c r="AA525" s="3">
        <f>SUM($M525:Q525)-AA$4</f>
        <v>-2.9305941125056236</v>
      </c>
      <c r="AB525" s="3">
        <f>SUM($M525:R525)-AB$4</f>
        <v>-2.3823953406670544</v>
      </c>
      <c r="AC525" s="3">
        <f>SUM($M525:S525)-AC$4</f>
        <v>-1.9541965688284844</v>
      </c>
      <c r="AD525" s="3">
        <f>SUM($M525:T525)-AD$4</f>
        <v>-1.5659977969899135</v>
      </c>
      <c r="AE525" s="3">
        <f>SUM($M525:U525)-AE$4</f>
        <v>-1.3677990251513439</v>
      </c>
      <c r="AF525" s="3">
        <f>SUM($M525:V525)-AF$4</f>
        <v>-1.2096002533127752</v>
      </c>
      <c r="AG525" s="3">
        <f t="shared" si="60"/>
        <v>-1.2096002533127752</v>
      </c>
      <c r="AH525" s="17">
        <f t="shared" si="61"/>
        <v>0</v>
      </c>
      <c r="AI525" s="5">
        <f t="shared" si="62"/>
        <v>0</v>
      </c>
      <c r="AJ525" s="5"/>
      <c r="AK525" s="5"/>
    </row>
    <row r="526" spans="1:37">
      <c r="A526">
        <f t="shared" si="59"/>
        <v>2</v>
      </c>
      <c r="B526" s="2">
        <v>518</v>
      </c>
      <c r="C526" s="3">
        <v>0.4</v>
      </c>
      <c r="D526" s="3">
        <v>0.4</v>
      </c>
      <c r="E526" s="3">
        <v>1.0900000000000001</v>
      </c>
      <c r="F526" s="3">
        <v>2.0299999999999998</v>
      </c>
      <c r="G526" s="3">
        <v>1.7</v>
      </c>
      <c r="H526" s="3">
        <v>0.9</v>
      </c>
      <c r="I526" s="3">
        <v>0.33</v>
      </c>
      <c r="J526" s="3">
        <v>1.2</v>
      </c>
      <c r="K526" s="3">
        <v>1.56</v>
      </c>
      <c r="L526" s="3">
        <v>0.95</v>
      </c>
      <c r="M526" s="7">
        <f t="shared" si="63"/>
        <v>2.0299999999999998</v>
      </c>
      <c r="N526" s="7">
        <f t="shared" si="58"/>
        <v>1.7</v>
      </c>
      <c r="O526" s="7">
        <f t="shared" si="58"/>
        <v>1.56</v>
      </c>
      <c r="P526" s="7">
        <f t="shared" si="58"/>
        <v>1.2</v>
      </c>
      <c r="Q526" s="7">
        <f t="shared" si="58"/>
        <v>1.0900000000000001</v>
      </c>
      <c r="R526" s="7">
        <f t="shared" si="58"/>
        <v>0.95</v>
      </c>
      <c r="S526" s="7">
        <f t="shared" si="58"/>
        <v>0.9</v>
      </c>
      <c r="T526" s="7">
        <f t="shared" si="58"/>
        <v>0.4</v>
      </c>
      <c r="U526" s="7">
        <f t="shared" si="58"/>
        <v>0.4</v>
      </c>
      <c r="V526" s="7">
        <f t="shared" si="58"/>
        <v>0.33</v>
      </c>
      <c r="W526" s="3">
        <f>SUM($M526:M526)-W$4</f>
        <v>-6.7633891998599029</v>
      </c>
      <c r="X526" s="3">
        <f>SUM($M526:N526)-X$4</f>
        <v>-5.2751904280213333</v>
      </c>
      <c r="Y526" s="3">
        <f>SUM($M526:O526)-Y$4</f>
        <v>-3.9269916561827642</v>
      </c>
      <c r="Z526" s="3">
        <f>SUM($M526:P526)-Z$4</f>
        <v>-2.9387928843441946</v>
      </c>
      <c r="AA526" s="3">
        <f>SUM($M526:Q526)-AA$4</f>
        <v>-2.0605941125056253</v>
      </c>
      <c r="AB526" s="3">
        <f>SUM($M526:R526)-AB$4</f>
        <v>-1.3223953406670557</v>
      </c>
      <c r="AC526" s="3">
        <f>SUM($M526:S526)-AC$4</f>
        <v>-0.63419656882848585</v>
      </c>
      <c r="AD526" s="3">
        <f>SUM($M526:T526)-AD$4</f>
        <v>-0.44599779698991426</v>
      </c>
      <c r="AE526" s="3">
        <f>SUM($M526:U526)-AE$4</f>
        <v>-0.25779902515134445</v>
      </c>
      <c r="AF526" s="3">
        <f>SUM($M526:V526)-AF$4</f>
        <v>-0.13960025331277492</v>
      </c>
      <c r="AG526" s="3">
        <f t="shared" si="60"/>
        <v>-0.13960025331277492</v>
      </c>
      <c r="AH526" s="17">
        <f t="shared" si="61"/>
        <v>0</v>
      </c>
      <c r="AI526" s="5">
        <f t="shared" si="62"/>
        <v>0</v>
      </c>
      <c r="AJ526" s="5"/>
      <c r="AK526" s="5"/>
    </row>
    <row r="527" spans="1:37">
      <c r="A527">
        <f t="shared" si="59"/>
        <v>8</v>
      </c>
      <c r="B527" s="2">
        <v>519</v>
      </c>
      <c r="C527" s="3">
        <v>2.5</v>
      </c>
      <c r="D527" s="3">
        <v>0.24</v>
      </c>
      <c r="E527" s="3">
        <v>0.55000000000000004</v>
      </c>
      <c r="F527" s="3">
        <v>0.77</v>
      </c>
      <c r="G527" s="3">
        <v>1.64</v>
      </c>
      <c r="H527" s="3">
        <v>1.3</v>
      </c>
      <c r="I527" s="3">
        <v>1.31</v>
      </c>
      <c r="J527" s="3">
        <v>0.87</v>
      </c>
      <c r="K527" s="3">
        <v>1.82</v>
      </c>
      <c r="L527" s="3">
        <v>2.37</v>
      </c>
      <c r="M527" s="7">
        <f t="shared" si="63"/>
        <v>2.5</v>
      </c>
      <c r="N527" s="7">
        <f t="shared" si="58"/>
        <v>2.37</v>
      </c>
      <c r="O527" s="7">
        <f t="shared" si="58"/>
        <v>1.82</v>
      </c>
      <c r="P527" s="7">
        <f t="shared" si="58"/>
        <v>1.64</v>
      </c>
      <c r="Q527" s="7">
        <f t="shared" si="58"/>
        <v>1.31</v>
      </c>
      <c r="R527" s="7">
        <f t="shared" si="58"/>
        <v>1.3</v>
      </c>
      <c r="S527" s="7">
        <f t="shared" si="58"/>
        <v>0.87</v>
      </c>
      <c r="T527" s="7">
        <f t="shared" si="58"/>
        <v>0.77</v>
      </c>
      <c r="U527" s="7">
        <f t="shared" ref="N527:V556" si="64">LARGE($C527:$L527,U$7)</f>
        <v>0.55000000000000004</v>
      </c>
      <c r="V527" s="7">
        <f t="shared" si="64"/>
        <v>0.24</v>
      </c>
      <c r="W527" s="3">
        <f>SUM($M527:M527)-W$4</f>
        <v>-6.2933891998599023</v>
      </c>
      <c r="X527" s="3">
        <f>SUM($M527:N527)-X$4</f>
        <v>-4.1351904280213327</v>
      </c>
      <c r="Y527" s="3">
        <f>SUM($M527:O527)-Y$4</f>
        <v>-2.526991656182763</v>
      </c>
      <c r="Z527" s="3">
        <f>SUM($M527:P527)-Z$4</f>
        <v>-1.0987928843441939</v>
      </c>
      <c r="AA527" s="3">
        <f>SUM($M527:Q527)-AA$4</f>
        <v>-5.941125056239116E-4</v>
      </c>
      <c r="AB527" s="3">
        <f>SUM($M527:R527)-AB$4</f>
        <v>1.0876046593329463</v>
      </c>
      <c r="AC527" s="3">
        <f>SUM($M527:S527)-AC$4</f>
        <v>1.7458034311715149</v>
      </c>
      <c r="AD527" s="3">
        <f>SUM($M527:T527)-AD$4</f>
        <v>2.3040022030100857</v>
      </c>
      <c r="AE527" s="3">
        <f>SUM($M527:U527)-AE$4</f>
        <v>2.6422009748486559</v>
      </c>
      <c r="AF527" s="3">
        <f>SUM($M527:V527)-AF$4</f>
        <v>2.6703997466872256</v>
      </c>
      <c r="AG527" s="3">
        <f t="shared" si="60"/>
        <v>2.6703997466872256</v>
      </c>
      <c r="AH527" s="17">
        <f t="shared" si="61"/>
        <v>10</v>
      </c>
      <c r="AI527" s="5">
        <f t="shared" si="62"/>
        <v>10.699600253312775</v>
      </c>
      <c r="AJ527" s="5"/>
      <c r="AK527" s="5"/>
    </row>
    <row r="528" spans="1:37">
      <c r="A528">
        <f t="shared" si="59"/>
        <v>7</v>
      </c>
      <c r="B528" s="2">
        <v>520</v>
      </c>
      <c r="C528" s="3">
        <v>0.77</v>
      </c>
      <c r="D528" s="3">
        <v>1.43</v>
      </c>
      <c r="E528" s="3">
        <v>2.23</v>
      </c>
      <c r="F528" s="3">
        <v>0.26</v>
      </c>
      <c r="G528" s="3">
        <v>1.43</v>
      </c>
      <c r="H528" s="3">
        <v>2.04</v>
      </c>
      <c r="I528" s="3">
        <v>0.86</v>
      </c>
      <c r="J528" s="3">
        <v>0.7</v>
      </c>
      <c r="K528" s="3">
        <v>0.47</v>
      </c>
      <c r="L528" s="3">
        <v>1.82</v>
      </c>
      <c r="M528" s="7">
        <f t="shared" si="63"/>
        <v>2.23</v>
      </c>
      <c r="N528" s="7">
        <f t="shared" si="64"/>
        <v>2.04</v>
      </c>
      <c r="O528" s="7">
        <f t="shared" si="64"/>
        <v>1.82</v>
      </c>
      <c r="P528" s="7">
        <f t="shared" si="64"/>
        <v>1.43</v>
      </c>
      <c r="Q528" s="7">
        <f t="shared" si="64"/>
        <v>1.43</v>
      </c>
      <c r="R528" s="7">
        <f t="shared" si="64"/>
        <v>0.86</v>
      </c>
      <c r="S528" s="7">
        <f t="shared" si="64"/>
        <v>0.77</v>
      </c>
      <c r="T528" s="7">
        <f t="shared" si="64"/>
        <v>0.7</v>
      </c>
      <c r="U528" s="7">
        <f t="shared" si="64"/>
        <v>0.47</v>
      </c>
      <c r="V528" s="7">
        <f t="shared" si="64"/>
        <v>0.26</v>
      </c>
      <c r="W528" s="3">
        <f>SUM($M528:M528)-W$4</f>
        <v>-6.5633891998599019</v>
      </c>
      <c r="X528" s="3">
        <f>SUM($M528:N528)-X$4</f>
        <v>-4.7351904280213333</v>
      </c>
      <c r="Y528" s="3">
        <f>SUM($M528:O528)-Y$4</f>
        <v>-3.1269916561827635</v>
      </c>
      <c r="Z528" s="3">
        <f>SUM($M528:P528)-Z$4</f>
        <v>-1.9087928843441944</v>
      </c>
      <c r="AA528" s="3">
        <f>SUM($M528:Q528)-AA$4</f>
        <v>-0.69059411250562519</v>
      </c>
      <c r="AB528" s="3">
        <f>SUM($M528:R528)-AB$4</f>
        <v>-4.2395340667056303E-2</v>
      </c>
      <c r="AC528" s="3">
        <f>SUM($M528:S528)-AC$4</f>
        <v>0.51580343117151273</v>
      </c>
      <c r="AD528" s="3">
        <f>SUM($M528:T528)-AD$4</f>
        <v>1.0040022030100832</v>
      </c>
      <c r="AE528" s="3">
        <f>SUM($M528:U528)-AE$4</f>
        <v>1.2622009748486533</v>
      </c>
      <c r="AF528" s="3">
        <f>SUM($M528:V528)-AF$4</f>
        <v>1.3103997466872226</v>
      </c>
      <c r="AG528" s="3">
        <f t="shared" si="60"/>
        <v>1.3103997466872226</v>
      </c>
      <c r="AH528" s="17">
        <f t="shared" si="61"/>
        <v>10</v>
      </c>
      <c r="AI528" s="5">
        <f t="shared" si="62"/>
        <v>10.699600253312775</v>
      </c>
      <c r="AJ528" s="5"/>
      <c r="AK528" s="5"/>
    </row>
    <row r="529" spans="1:37">
      <c r="A529">
        <f t="shared" si="59"/>
        <v>8</v>
      </c>
      <c r="B529" s="2">
        <v>521</v>
      </c>
      <c r="C529" s="3">
        <v>2.14</v>
      </c>
      <c r="D529" s="3">
        <v>2.2799999999999998</v>
      </c>
      <c r="E529" s="3">
        <v>1.35</v>
      </c>
      <c r="F529" s="3">
        <v>1.1599999999999999</v>
      </c>
      <c r="G529" s="3">
        <v>0.62</v>
      </c>
      <c r="H529" s="3">
        <v>0.75</v>
      </c>
      <c r="I529" s="3">
        <v>2.12</v>
      </c>
      <c r="J529" s="3">
        <v>0.52</v>
      </c>
      <c r="K529" s="3">
        <v>1.67</v>
      </c>
      <c r="L529" s="3">
        <v>0.52</v>
      </c>
      <c r="M529" s="7">
        <f t="shared" si="63"/>
        <v>2.2799999999999998</v>
      </c>
      <c r="N529" s="7">
        <f t="shared" si="64"/>
        <v>2.14</v>
      </c>
      <c r="O529" s="7">
        <f t="shared" si="64"/>
        <v>2.12</v>
      </c>
      <c r="P529" s="7">
        <f t="shared" si="64"/>
        <v>1.67</v>
      </c>
      <c r="Q529" s="7">
        <f t="shared" si="64"/>
        <v>1.35</v>
      </c>
      <c r="R529" s="7">
        <f t="shared" si="64"/>
        <v>1.1599999999999999</v>
      </c>
      <c r="S529" s="7">
        <f t="shared" si="64"/>
        <v>0.75</v>
      </c>
      <c r="T529" s="7">
        <f t="shared" si="64"/>
        <v>0.62</v>
      </c>
      <c r="U529" s="7">
        <f t="shared" si="64"/>
        <v>0.52</v>
      </c>
      <c r="V529" s="7">
        <f t="shared" si="64"/>
        <v>0.52</v>
      </c>
      <c r="W529" s="3">
        <f>SUM($M529:M529)-W$4</f>
        <v>-6.5133891998599029</v>
      </c>
      <c r="X529" s="3">
        <f>SUM($M529:N529)-X$4</f>
        <v>-4.5851904280213329</v>
      </c>
      <c r="Y529" s="3">
        <f>SUM($M529:O529)-Y$4</f>
        <v>-2.6769916561827634</v>
      </c>
      <c r="Z529" s="3">
        <f>SUM($M529:P529)-Z$4</f>
        <v>-1.2187928843441931</v>
      </c>
      <c r="AA529" s="3">
        <f>SUM($M529:Q529)-AA$4</f>
        <v>-8.0594112505623983E-2</v>
      </c>
      <c r="AB529" s="3">
        <f>SUM($M529:R529)-AB$4</f>
        <v>0.86760465933294562</v>
      </c>
      <c r="AC529" s="3">
        <f>SUM($M529:S529)-AC$4</f>
        <v>1.4058034311715151</v>
      </c>
      <c r="AD529" s="3">
        <f>SUM($M529:T529)-AD$4</f>
        <v>1.8140022030100855</v>
      </c>
      <c r="AE529" s="3">
        <f>SUM($M529:U529)-AE$4</f>
        <v>2.1222009748486546</v>
      </c>
      <c r="AF529" s="3">
        <f>SUM($M529:V529)-AF$4</f>
        <v>2.4303997466872236</v>
      </c>
      <c r="AG529" s="3">
        <f t="shared" si="60"/>
        <v>2.4303997466872236</v>
      </c>
      <c r="AH529" s="17">
        <f t="shared" si="61"/>
        <v>10</v>
      </c>
      <c r="AI529" s="5">
        <f t="shared" si="62"/>
        <v>10.699600253312775</v>
      </c>
      <c r="AJ529" s="5"/>
      <c r="AK529" s="5"/>
    </row>
    <row r="530" spans="1:37">
      <c r="A530">
        <f t="shared" si="59"/>
        <v>8</v>
      </c>
      <c r="B530" s="2">
        <v>522</v>
      </c>
      <c r="C530" s="3">
        <v>2.42</v>
      </c>
      <c r="D530" s="3">
        <v>0.89</v>
      </c>
      <c r="E530" s="3">
        <v>1.85</v>
      </c>
      <c r="F530" s="3">
        <v>1.57</v>
      </c>
      <c r="G530" s="3">
        <v>1.21</v>
      </c>
      <c r="H530" s="3">
        <v>1.48</v>
      </c>
      <c r="I530" s="3">
        <v>0.37</v>
      </c>
      <c r="J530" s="3">
        <v>0.37</v>
      </c>
      <c r="K530" s="3">
        <v>1.47</v>
      </c>
      <c r="L530" s="3">
        <v>0.74</v>
      </c>
      <c r="M530" s="7">
        <f t="shared" si="63"/>
        <v>2.42</v>
      </c>
      <c r="N530" s="7">
        <f t="shared" si="64"/>
        <v>1.85</v>
      </c>
      <c r="O530" s="7">
        <f t="shared" si="64"/>
        <v>1.57</v>
      </c>
      <c r="P530" s="7">
        <f t="shared" si="64"/>
        <v>1.48</v>
      </c>
      <c r="Q530" s="7">
        <f t="shared" si="64"/>
        <v>1.47</v>
      </c>
      <c r="R530" s="7">
        <f t="shared" si="64"/>
        <v>1.21</v>
      </c>
      <c r="S530" s="7">
        <f t="shared" si="64"/>
        <v>0.89</v>
      </c>
      <c r="T530" s="7">
        <f t="shared" si="64"/>
        <v>0.74</v>
      </c>
      <c r="U530" s="7">
        <f t="shared" si="64"/>
        <v>0.37</v>
      </c>
      <c r="V530" s="7">
        <f t="shared" si="64"/>
        <v>0.37</v>
      </c>
      <c r="W530" s="3">
        <f>SUM($M530:M530)-W$4</f>
        <v>-6.3733891998599024</v>
      </c>
      <c r="X530" s="3">
        <f>SUM($M530:N530)-X$4</f>
        <v>-4.7351904280213333</v>
      </c>
      <c r="Y530" s="3">
        <f>SUM($M530:O530)-Y$4</f>
        <v>-3.3769916561827635</v>
      </c>
      <c r="Z530" s="3">
        <f>SUM($M530:P530)-Z$4</f>
        <v>-2.1087928843441937</v>
      </c>
      <c r="AA530" s="3">
        <f>SUM($M530:Q530)-AA$4</f>
        <v>-0.85059411250562356</v>
      </c>
      <c r="AB530" s="3">
        <f>SUM($M530:R530)-AB$4</f>
        <v>0.14760465933294498</v>
      </c>
      <c r="AC530" s="3">
        <f>SUM($M530:S530)-AC$4</f>
        <v>0.825803431171515</v>
      </c>
      <c r="AD530" s="3">
        <f>SUM($M530:T530)-AD$4</f>
        <v>1.3540022030100864</v>
      </c>
      <c r="AE530" s="3">
        <f>SUM($M530:U530)-AE$4</f>
        <v>1.5122009748486551</v>
      </c>
      <c r="AF530" s="3">
        <f>SUM($M530:V530)-AF$4</f>
        <v>1.6703997466872238</v>
      </c>
      <c r="AG530" s="3">
        <f t="shared" si="60"/>
        <v>1.6703997466872238</v>
      </c>
      <c r="AH530" s="17">
        <f t="shared" si="61"/>
        <v>10</v>
      </c>
      <c r="AI530" s="5">
        <f t="shared" si="62"/>
        <v>10.699600253312775</v>
      </c>
      <c r="AJ530" s="5"/>
      <c r="AK530" s="5"/>
    </row>
    <row r="531" spans="1:37">
      <c r="A531">
        <f t="shared" si="59"/>
        <v>8</v>
      </c>
      <c r="B531" s="2">
        <v>523</v>
      </c>
      <c r="C531" s="3">
        <v>2.36</v>
      </c>
      <c r="D531" s="3">
        <v>0.98</v>
      </c>
      <c r="E531" s="3">
        <v>1.05</v>
      </c>
      <c r="F531" s="3">
        <v>2.21</v>
      </c>
      <c r="G531" s="3">
        <v>2.25</v>
      </c>
      <c r="H531" s="3">
        <v>2.37</v>
      </c>
      <c r="I531" s="3">
        <v>1.97</v>
      </c>
      <c r="J531" s="3">
        <v>2.4500000000000002</v>
      </c>
      <c r="K531" s="3">
        <v>2.35</v>
      </c>
      <c r="L531" s="3">
        <v>1.74</v>
      </c>
      <c r="M531" s="7">
        <f t="shared" si="63"/>
        <v>2.4500000000000002</v>
      </c>
      <c r="N531" s="7">
        <f t="shared" si="64"/>
        <v>2.37</v>
      </c>
      <c r="O531" s="7">
        <f t="shared" si="64"/>
        <v>2.36</v>
      </c>
      <c r="P531" s="7">
        <f t="shared" si="64"/>
        <v>2.35</v>
      </c>
      <c r="Q531" s="7">
        <f t="shared" si="64"/>
        <v>2.25</v>
      </c>
      <c r="R531" s="7">
        <f t="shared" si="64"/>
        <v>2.21</v>
      </c>
      <c r="S531" s="7">
        <f t="shared" si="64"/>
        <v>1.97</v>
      </c>
      <c r="T531" s="7">
        <f t="shared" si="64"/>
        <v>1.74</v>
      </c>
      <c r="U531" s="7">
        <f t="shared" si="64"/>
        <v>1.05</v>
      </c>
      <c r="V531" s="7">
        <f t="shared" si="64"/>
        <v>0.98</v>
      </c>
      <c r="W531" s="3">
        <f>SUM($M531:M531)-W$4</f>
        <v>-6.3433891998599021</v>
      </c>
      <c r="X531" s="3">
        <f>SUM($M531:N531)-X$4</f>
        <v>-4.1851904280213326</v>
      </c>
      <c r="Y531" s="3">
        <f>SUM($M531:O531)-Y$4</f>
        <v>-2.0369916561827637</v>
      </c>
      <c r="Z531" s="3">
        <f>SUM($M531:P531)-Z$4</f>
        <v>0.10120711565580542</v>
      </c>
      <c r="AA531" s="3">
        <f>SUM($M531:Q531)-AA$4</f>
        <v>2.1394058874943749</v>
      </c>
      <c r="AB531" s="3">
        <f>SUM($M531:R531)-AB$4</f>
        <v>4.1376046593329434</v>
      </c>
      <c r="AC531" s="3">
        <f>SUM($M531:S531)-AC$4</f>
        <v>5.8958034311715135</v>
      </c>
      <c r="AD531" s="3">
        <f>SUM($M531:T531)-AD$4</f>
        <v>7.424002203010085</v>
      </c>
      <c r="AE531" s="3">
        <f>SUM($M531:U531)-AE$4</f>
        <v>8.2622009748486551</v>
      </c>
      <c r="AF531" s="3">
        <f>SUM($M531:V531)-AF$4</f>
        <v>9.030399746687225</v>
      </c>
      <c r="AG531" s="3">
        <f t="shared" si="60"/>
        <v>9.030399746687225</v>
      </c>
      <c r="AH531" s="17">
        <f t="shared" si="61"/>
        <v>10</v>
      </c>
      <c r="AI531" s="5">
        <f t="shared" si="62"/>
        <v>10.699600253312775</v>
      </c>
      <c r="AJ531" s="5"/>
      <c r="AK531" s="5"/>
    </row>
    <row r="532" spans="1:37">
      <c r="A532">
        <f t="shared" si="59"/>
        <v>8</v>
      </c>
      <c r="B532" s="2">
        <v>524</v>
      </c>
      <c r="C532" s="3">
        <v>2.46</v>
      </c>
      <c r="D532" s="3">
        <v>2.39</v>
      </c>
      <c r="E532" s="3">
        <v>1.77</v>
      </c>
      <c r="F532" s="3">
        <v>1.97</v>
      </c>
      <c r="G532" s="3">
        <v>1.46</v>
      </c>
      <c r="H532" s="3">
        <v>0.56999999999999995</v>
      </c>
      <c r="I532" s="3">
        <v>1.1100000000000001</v>
      </c>
      <c r="J532" s="3">
        <v>0.28999999999999998</v>
      </c>
      <c r="K532" s="3">
        <v>1.26</v>
      </c>
      <c r="L532" s="3">
        <v>2.48</v>
      </c>
      <c r="M532" s="7">
        <f t="shared" si="63"/>
        <v>2.48</v>
      </c>
      <c r="N532" s="7">
        <f t="shared" si="64"/>
        <v>2.46</v>
      </c>
      <c r="O532" s="7">
        <f t="shared" si="64"/>
        <v>2.39</v>
      </c>
      <c r="P532" s="7">
        <f t="shared" si="64"/>
        <v>1.97</v>
      </c>
      <c r="Q532" s="7">
        <f t="shared" si="64"/>
        <v>1.77</v>
      </c>
      <c r="R532" s="7">
        <f t="shared" si="64"/>
        <v>1.46</v>
      </c>
      <c r="S532" s="7">
        <f t="shared" si="64"/>
        <v>1.26</v>
      </c>
      <c r="T532" s="7">
        <f t="shared" si="64"/>
        <v>1.1100000000000001</v>
      </c>
      <c r="U532" s="7">
        <f t="shared" si="64"/>
        <v>0.56999999999999995</v>
      </c>
      <c r="V532" s="7">
        <f t="shared" si="64"/>
        <v>0.28999999999999998</v>
      </c>
      <c r="W532" s="3">
        <f>SUM($M532:M532)-W$4</f>
        <v>-6.3133891998599019</v>
      </c>
      <c r="X532" s="3">
        <f>SUM($M532:N532)-X$4</f>
        <v>-4.0651904280213333</v>
      </c>
      <c r="Y532" s="3">
        <f>SUM($M532:O532)-Y$4</f>
        <v>-1.8869916561827633</v>
      </c>
      <c r="Z532" s="3">
        <f>SUM($M532:P532)-Z$4</f>
        <v>-0.12879288434419323</v>
      </c>
      <c r="AA532" s="3">
        <f>SUM($M532:Q532)-AA$4</f>
        <v>1.4294058874943758</v>
      </c>
      <c r="AB532" s="3">
        <f>SUM($M532:R532)-AB$4</f>
        <v>2.6776046593329461</v>
      </c>
      <c r="AC532" s="3">
        <f>SUM($M532:S532)-AC$4</f>
        <v>3.7258034311715154</v>
      </c>
      <c r="AD532" s="3">
        <f>SUM($M532:T532)-AD$4</f>
        <v>4.624002203010086</v>
      </c>
      <c r="AE532" s="3">
        <f>SUM($M532:U532)-AE$4</f>
        <v>4.9822009748486558</v>
      </c>
      <c r="AF532" s="3">
        <f>SUM($M532:V532)-AF$4</f>
        <v>5.0603997466872244</v>
      </c>
      <c r="AG532" s="3">
        <f t="shared" si="60"/>
        <v>5.0603997466872244</v>
      </c>
      <c r="AH532" s="17">
        <f t="shared" si="61"/>
        <v>10</v>
      </c>
      <c r="AI532" s="5">
        <f t="shared" si="62"/>
        <v>10.699600253312775</v>
      </c>
      <c r="AJ532" s="5"/>
      <c r="AK532" s="5"/>
    </row>
    <row r="533" spans="1:37">
      <c r="A533">
        <f t="shared" si="59"/>
        <v>8</v>
      </c>
      <c r="B533" s="2">
        <v>525</v>
      </c>
      <c r="C533" s="3">
        <v>1.38</v>
      </c>
      <c r="D533" s="3">
        <v>1.31</v>
      </c>
      <c r="E533" s="3">
        <v>1.57</v>
      </c>
      <c r="F533" s="3">
        <v>1.89</v>
      </c>
      <c r="G533" s="3">
        <v>2.0099999999999998</v>
      </c>
      <c r="H533" s="3">
        <v>2.2200000000000002</v>
      </c>
      <c r="I533" s="3">
        <v>0.52</v>
      </c>
      <c r="J533" s="3">
        <v>1.36</v>
      </c>
      <c r="K533" s="3">
        <v>0.7</v>
      </c>
      <c r="L533" s="3">
        <v>0.3</v>
      </c>
      <c r="M533" s="7">
        <f t="shared" si="63"/>
        <v>2.2200000000000002</v>
      </c>
      <c r="N533" s="7">
        <f t="shared" si="64"/>
        <v>2.0099999999999998</v>
      </c>
      <c r="O533" s="7">
        <f t="shared" si="64"/>
        <v>1.89</v>
      </c>
      <c r="P533" s="7">
        <f t="shared" si="64"/>
        <v>1.57</v>
      </c>
      <c r="Q533" s="7">
        <f t="shared" si="64"/>
        <v>1.38</v>
      </c>
      <c r="R533" s="7">
        <f t="shared" si="64"/>
        <v>1.36</v>
      </c>
      <c r="S533" s="7">
        <f t="shared" si="64"/>
        <v>1.31</v>
      </c>
      <c r="T533" s="7">
        <f t="shared" si="64"/>
        <v>0.7</v>
      </c>
      <c r="U533" s="7">
        <f t="shared" si="64"/>
        <v>0.52</v>
      </c>
      <c r="V533" s="7">
        <f t="shared" si="64"/>
        <v>0.3</v>
      </c>
      <c r="W533" s="3">
        <f>SUM($M533:M533)-W$4</f>
        <v>-6.5733891998599017</v>
      </c>
      <c r="X533" s="3">
        <f>SUM($M533:N533)-X$4</f>
        <v>-4.7751904280213324</v>
      </c>
      <c r="Y533" s="3">
        <f>SUM($M533:O533)-Y$4</f>
        <v>-3.0969916561827633</v>
      </c>
      <c r="Z533" s="3">
        <f>SUM($M533:P533)-Z$4</f>
        <v>-1.7387928843441935</v>
      </c>
      <c r="AA533" s="3">
        <f>SUM($M533:Q533)-AA$4</f>
        <v>-0.5705941125056242</v>
      </c>
      <c r="AB533" s="3">
        <f>SUM($M533:R533)-AB$4</f>
        <v>0.57760465933294469</v>
      </c>
      <c r="AC533" s="3">
        <f>SUM($M533:S533)-AC$4</f>
        <v>1.6758034311715146</v>
      </c>
      <c r="AD533" s="3">
        <f>SUM($M533:T533)-AD$4</f>
        <v>2.1640022030100852</v>
      </c>
      <c r="AE533" s="3">
        <f>SUM($M533:U533)-AE$4</f>
        <v>2.4722009748486542</v>
      </c>
      <c r="AF533" s="3">
        <f>SUM($M533:V533)-AF$4</f>
        <v>2.5603997466872244</v>
      </c>
      <c r="AG533" s="3">
        <f t="shared" si="60"/>
        <v>2.5603997466872244</v>
      </c>
      <c r="AH533" s="17">
        <f t="shared" si="61"/>
        <v>10</v>
      </c>
      <c r="AI533" s="5">
        <f t="shared" si="62"/>
        <v>10.699600253312775</v>
      </c>
      <c r="AJ533" s="5"/>
      <c r="AK533" s="5"/>
    </row>
    <row r="534" spans="1:37">
      <c r="A534">
        <f t="shared" si="59"/>
        <v>8</v>
      </c>
      <c r="B534" s="2">
        <v>526</v>
      </c>
      <c r="C534" s="3">
        <v>1.68</v>
      </c>
      <c r="D534" s="3">
        <v>0.32</v>
      </c>
      <c r="E534" s="3">
        <v>0.6</v>
      </c>
      <c r="F534" s="3">
        <v>1.4</v>
      </c>
      <c r="G534" s="3">
        <v>1.81</v>
      </c>
      <c r="H534" s="3">
        <v>0.84</v>
      </c>
      <c r="I534" s="3">
        <v>1.46</v>
      </c>
      <c r="J534" s="3">
        <v>2.0499999999999998</v>
      </c>
      <c r="K534" s="3">
        <v>2.23</v>
      </c>
      <c r="L534" s="3">
        <v>0.6</v>
      </c>
      <c r="M534" s="7">
        <f t="shared" si="63"/>
        <v>2.23</v>
      </c>
      <c r="N534" s="7">
        <f t="shared" si="64"/>
        <v>2.0499999999999998</v>
      </c>
      <c r="O534" s="7">
        <f t="shared" si="64"/>
        <v>1.81</v>
      </c>
      <c r="P534" s="7">
        <f t="shared" si="64"/>
        <v>1.68</v>
      </c>
      <c r="Q534" s="7">
        <f t="shared" si="64"/>
        <v>1.46</v>
      </c>
      <c r="R534" s="7">
        <f t="shared" si="64"/>
        <v>1.4</v>
      </c>
      <c r="S534" s="7">
        <f t="shared" si="64"/>
        <v>0.84</v>
      </c>
      <c r="T534" s="7">
        <f t="shared" si="64"/>
        <v>0.6</v>
      </c>
      <c r="U534" s="7">
        <f t="shared" si="64"/>
        <v>0.6</v>
      </c>
      <c r="V534" s="7">
        <f t="shared" si="64"/>
        <v>0.32</v>
      </c>
      <c r="W534" s="3">
        <f>SUM($M534:M534)-W$4</f>
        <v>-6.5633891998599019</v>
      </c>
      <c r="X534" s="3">
        <f>SUM($M534:N534)-X$4</f>
        <v>-4.7251904280213335</v>
      </c>
      <c r="Y534" s="3">
        <f>SUM($M534:O534)-Y$4</f>
        <v>-3.1269916561827635</v>
      </c>
      <c r="Z534" s="3">
        <f>SUM($M534:P534)-Z$4</f>
        <v>-1.6587928843441944</v>
      </c>
      <c r="AA534" s="3">
        <f>SUM($M534:Q534)-AA$4</f>
        <v>-0.41059411250562405</v>
      </c>
      <c r="AB534" s="3">
        <f>SUM($M534:R534)-AB$4</f>
        <v>0.77760465933294576</v>
      </c>
      <c r="AC534" s="3">
        <f>SUM($M534:S534)-AC$4</f>
        <v>1.4058034311715151</v>
      </c>
      <c r="AD534" s="3">
        <f>SUM($M534:T534)-AD$4</f>
        <v>1.7940022030100859</v>
      </c>
      <c r="AE534" s="3">
        <f>SUM($M534:U534)-AE$4</f>
        <v>2.1822009748486551</v>
      </c>
      <c r="AF534" s="3">
        <f>SUM($M534:V534)-AF$4</f>
        <v>2.2903997466872248</v>
      </c>
      <c r="AG534" s="3">
        <f t="shared" si="60"/>
        <v>2.2903997466872248</v>
      </c>
      <c r="AH534" s="17">
        <f t="shared" si="61"/>
        <v>10</v>
      </c>
      <c r="AI534" s="5">
        <f t="shared" si="62"/>
        <v>10.699600253312775</v>
      </c>
      <c r="AJ534" s="5"/>
      <c r="AK534" s="5"/>
    </row>
    <row r="535" spans="1:37">
      <c r="A535">
        <f t="shared" si="59"/>
        <v>8</v>
      </c>
      <c r="B535" s="2">
        <v>527</v>
      </c>
      <c r="C535" s="3">
        <v>2.34</v>
      </c>
      <c r="D535" s="3">
        <v>0.64</v>
      </c>
      <c r="E535" s="3">
        <v>2.15</v>
      </c>
      <c r="F535" s="3">
        <v>1.84</v>
      </c>
      <c r="G535" s="3">
        <v>0.99</v>
      </c>
      <c r="H535" s="3">
        <v>2.14</v>
      </c>
      <c r="I535" s="3">
        <v>1.1100000000000001</v>
      </c>
      <c r="J535" s="3">
        <v>1.39</v>
      </c>
      <c r="K535" s="3">
        <v>0.42</v>
      </c>
      <c r="L535" s="3">
        <v>0.45</v>
      </c>
      <c r="M535" s="7">
        <f t="shared" si="63"/>
        <v>2.34</v>
      </c>
      <c r="N535" s="7">
        <f t="shared" si="64"/>
        <v>2.15</v>
      </c>
      <c r="O535" s="7">
        <f t="shared" si="64"/>
        <v>2.14</v>
      </c>
      <c r="P535" s="7">
        <f t="shared" si="64"/>
        <v>1.84</v>
      </c>
      <c r="Q535" s="7">
        <f t="shared" si="64"/>
        <v>1.39</v>
      </c>
      <c r="R535" s="7">
        <f t="shared" si="64"/>
        <v>1.1100000000000001</v>
      </c>
      <c r="S535" s="7">
        <f t="shared" si="64"/>
        <v>0.99</v>
      </c>
      <c r="T535" s="7">
        <f t="shared" si="64"/>
        <v>0.64</v>
      </c>
      <c r="U535" s="7">
        <f t="shared" si="64"/>
        <v>0.45</v>
      </c>
      <c r="V535" s="7">
        <f t="shared" si="64"/>
        <v>0.42</v>
      </c>
      <c r="W535" s="3">
        <f>SUM($M535:M535)-W$4</f>
        <v>-6.4533891998599024</v>
      </c>
      <c r="X535" s="3">
        <f>SUM($M535:N535)-X$4</f>
        <v>-4.5151904280213326</v>
      </c>
      <c r="Y535" s="3">
        <f>SUM($M535:O535)-Y$4</f>
        <v>-2.5869916561827626</v>
      </c>
      <c r="Z535" s="3">
        <f>SUM($M535:P535)-Z$4</f>
        <v>-0.9587928843441933</v>
      </c>
      <c r="AA535" s="3">
        <f>SUM($M535:Q535)-AA$4</f>
        <v>0.21940588749437673</v>
      </c>
      <c r="AB535" s="3">
        <f>SUM($M535:R535)-AB$4</f>
        <v>1.1176046593329456</v>
      </c>
      <c r="AC535" s="3">
        <f>SUM($M535:S535)-AC$4</f>
        <v>1.8958034311715153</v>
      </c>
      <c r="AD535" s="3">
        <f>SUM($M535:T535)-AD$4</f>
        <v>2.3240022030100871</v>
      </c>
      <c r="AE535" s="3">
        <f>SUM($M535:U535)-AE$4</f>
        <v>2.5622009748486558</v>
      </c>
      <c r="AF535" s="3">
        <f>SUM($M535:V535)-AF$4</f>
        <v>2.7703997466872252</v>
      </c>
      <c r="AG535" s="3">
        <f t="shared" si="60"/>
        <v>2.7703997466872252</v>
      </c>
      <c r="AH535" s="17">
        <f t="shared" si="61"/>
        <v>10</v>
      </c>
      <c r="AI535" s="5">
        <f t="shared" si="62"/>
        <v>10.699600253312775</v>
      </c>
      <c r="AJ535" s="5"/>
      <c r="AK535" s="5"/>
    </row>
    <row r="536" spans="1:37">
      <c r="A536">
        <f t="shared" si="59"/>
        <v>8</v>
      </c>
      <c r="B536" s="2">
        <v>528</v>
      </c>
      <c r="C536" s="3">
        <v>1.26</v>
      </c>
      <c r="D536" s="3">
        <v>2.4500000000000002</v>
      </c>
      <c r="E536" s="3">
        <v>1.35</v>
      </c>
      <c r="F536" s="3">
        <v>1.37</v>
      </c>
      <c r="G536" s="3">
        <v>1.68</v>
      </c>
      <c r="H536" s="3">
        <v>1.87</v>
      </c>
      <c r="I536" s="3">
        <v>0.71</v>
      </c>
      <c r="J536" s="3">
        <v>0.41</v>
      </c>
      <c r="K536" s="3">
        <v>2.3199999999999998</v>
      </c>
      <c r="L536" s="3">
        <v>1.88</v>
      </c>
      <c r="M536" s="7">
        <f t="shared" si="63"/>
        <v>2.4500000000000002</v>
      </c>
      <c r="N536" s="7">
        <f t="shared" si="64"/>
        <v>2.3199999999999998</v>
      </c>
      <c r="O536" s="7">
        <f t="shared" si="64"/>
        <v>1.88</v>
      </c>
      <c r="P536" s="7">
        <f t="shared" si="64"/>
        <v>1.87</v>
      </c>
      <c r="Q536" s="7">
        <f t="shared" si="64"/>
        <v>1.68</v>
      </c>
      <c r="R536" s="7">
        <f t="shared" si="64"/>
        <v>1.37</v>
      </c>
      <c r="S536" s="7">
        <f t="shared" si="64"/>
        <v>1.35</v>
      </c>
      <c r="T536" s="7">
        <f t="shared" si="64"/>
        <v>1.26</v>
      </c>
      <c r="U536" s="7">
        <f t="shared" si="64"/>
        <v>0.71</v>
      </c>
      <c r="V536" s="7">
        <f t="shared" si="64"/>
        <v>0.41</v>
      </c>
      <c r="W536" s="3">
        <f>SUM($M536:M536)-W$4</f>
        <v>-6.3433891998599021</v>
      </c>
      <c r="X536" s="3">
        <f>SUM($M536:N536)-X$4</f>
        <v>-4.2351904280213333</v>
      </c>
      <c r="Y536" s="3">
        <f>SUM($M536:O536)-Y$4</f>
        <v>-2.5669916561827639</v>
      </c>
      <c r="Z536" s="3">
        <f>SUM($M536:P536)-Z$4</f>
        <v>-0.90879288434419436</v>
      </c>
      <c r="AA536" s="3">
        <f>SUM($M536:Q536)-AA$4</f>
        <v>0.55940588749437481</v>
      </c>
      <c r="AB536" s="3">
        <f>SUM($M536:R536)-AB$4</f>
        <v>1.7176046593329453</v>
      </c>
      <c r="AC536" s="3">
        <f>SUM($M536:S536)-AC$4</f>
        <v>2.8558034311715144</v>
      </c>
      <c r="AD536" s="3">
        <f>SUM($M536:T536)-AD$4</f>
        <v>3.9040022030100854</v>
      </c>
      <c r="AE536" s="3">
        <f>SUM($M536:U536)-AE$4</f>
        <v>4.4022009748486557</v>
      </c>
      <c r="AF536" s="3">
        <f>SUM($M536:V536)-AF$4</f>
        <v>4.6003997466872253</v>
      </c>
      <c r="AG536" s="3">
        <f t="shared" si="60"/>
        <v>4.6003997466872253</v>
      </c>
      <c r="AH536" s="17">
        <f t="shared" si="61"/>
        <v>10</v>
      </c>
      <c r="AI536" s="5">
        <f t="shared" si="62"/>
        <v>10.699600253312775</v>
      </c>
      <c r="AJ536" s="5"/>
      <c r="AK536" s="5"/>
    </row>
    <row r="537" spans="1:37">
      <c r="A537">
        <f t="shared" si="59"/>
        <v>8</v>
      </c>
      <c r="B537" s="2">
        <v>529</v>
      </c>
      <c r="C537" s="3">
        <v>2.5</v>
      </c>
      <c r="D537" s="3">
        <v>1.81</v>
      </c>
      <c r="E537" s="3">
        <v>1.1200000000000001</v>
      </c>
      <c r="F537" s="3">
        <v>0.51</v>
      </c>
      <c r="G537" s="3">
        <v>1.66</v>
      </c>
      <c r="H537" s="3">
        <v>0.35</v>
      </c>
      <c r="I537" s="3">
        <v>1.21</v>
      </c>
      <c r="J537" s="3">
        <v>1.74</v>
      </c>
      <c r="K537" s="3">
        <v>2.34</v>
      </c>
      <c r="L537" s="3">
        <v>2.4700000000000002</v>
      </c>
      <c r="M537" s="7">
        <f t="shared" si="63"/>
        <v>2.5</v>
      </c>
      <c r="N537" s="7">
        <f t="shared" si="64"/>
        <v>2.4700000000000002</v>
      </c>
      <c r="O537" s="7">
        <f t="shared" si="64"/>
        <v>2.34</v>
      </c>
      <c r="P537" s="7">
        <f t="shared" si="64"/>
        <v>1.81</v>
      </c>
      <c r="Q537" s="7">
        <f t="shared" si="64"/>
        <v>1.74</v>
      </c>
      <c r="R537" s="7">
        <f t="shared" si="64"/>
        <v>1.66</v>
      </c>
      <c r="S537" s="7">
        <f t="shared" si="64"/>
        <v>1.21</v>
      </c>
      <c r="T537" s="7">
        <f t="shared" si="64"/>
        <v>1.1200000000000001</v>
      </c>
      <c r="U537" s="7">
        <f t="shared" si="64"/>
        <v>0.51</v>
      </c>
      <c r="V537" s="7">
        <f t="shared" si="64"/>
        <v>0.35</v>
      </c>
      <c r="W537" s="3">
        <f>SUM($M537:M537)-W$4</f>
        <v>-6.2933891998599023</v>
      </c>
      <c r="X537" s="3">
        <f>SUM($M537:N537)-X$4</f>
        <v>-4.0351904280213322</v>
      </c>
      <c r="Y537" s="3">
        <f>SUM($M537:O537)-Y$4</f>
        <v>-1.9069916561827629</v>
      </c>
      <c r="Z537" s="3">
        <f>SUM($M537:P537)-Z$4</f>
        <v>-0.30879288434419294</v>
      </c>
      <c r="AA537" s="3">
        <f>SUM($M537:Q537)-AA$4</f>
        <v>1.2194058874943767</v>
      </c>
      <c r="AB537" s="3">
        <f>SUM($M537:R537)-AB$4</f>
        <v>2.6676046593329463</v>
      </c>
      <c r="AC537" s="3">
        <f>SUM($M537:S537)-AC$4</f>
        <v>3.6658034311715149</v>
      </c>
      <c r="AD537" s="3">
        <f>SUM($M537:T537)-AD$4</f>
        <v>4.5740022030100871</v>
      </c>
      <c r="AE537" s="3">
        <f>SUM($M537:U537)-AE$4</f>
        <v>4.8722009748486563</v>
      </c>
      <c r="AF537" s="3">
        <f>SUM($M537:V537)-AF$4</f>
        <v>5.0103997466872254</v>
      </c>
      <c r="AG537" s="3">
        <f t="shared" si="60"/>
        <v>5.0103997466872254</v>
      </c>
      <c r="AH537" s="17">
        <f t="shared" si="61"/>
        <v>10</v>
      </c>
      <c r="AI537" s="5">
        <f t="shared" si="62"/>
        <v>10.699600253312775</v>
      </c>
      <c r="AJ537" s="5"/>
      <c r="AK537" s="5"/>
    </row>
    <row r="538" spans="1:37">
      <c r="A538">
        <f t="shared" si="59"/>
        <v>2</v>
      </c>
      <c r="B538" s="2">
        <v>530</v>
      </c>
      <c r="C538" s="3">
        <v>0.84</v>
      </c>
      <c r="D538" s="3">
        <v>1.31</v>
      </c>
      <c r="E538" s="3">
        <v>0.68</v>
      </c>
      <c r="F538" s="3">
        <v>0.28999999999999998</v>
      </c>
      <c r="G538" s="3">
        <v>0.88</v>
      </c>
      <c r="H538" s="3">
        <v>0.83</v>
      </c>
      <c r="I538" s="3">
        <v>1.64</v>
      </c>
      <c r="J538" s="3">
        <v>1.23</v>
      </c>
      <c r="K538" s="3">
        <v>1.31</v>
      </c>
      <c r="L538" s="3">
        <v>1.46</v>
      </c>
      <c r="M538" s="7">
        <f t="shared" si="63"/>
        <v>1.64</v>
      </c>
      <c r="N538" s="7">
        <f t="shared" si="64"/>
        <v>1.46</v>
      </c>
      <c r="O538" s="7">
        <f t="shared" si="64"/>
        <v>1.31</v>
      </c>
      <c r="P538" s="7">
        <f t="shared" si="64"/>
        <v>1.31</v>
      </c>
      <c r="Q538" s="7">
        <f t="shared" si="64"/>
        <v>1.23</v>
      </c>
      <c r="R538" s="7">
        <f t="shared" si="64"/>
        <v>0.88</v>
      </c>
      <c r="S538" s="7">
        <f t="shared" si="64"/>
        <v>0.84</v>
      </c>
      <c r="T538" s="7">
        <f t="shared" si="64"/>
        <v>0.83</v>
      </c>
      <c r="U538" s="7">
        <f t="shared" si="64"/>
        <v>0.68</v>
      </c>
      <c r="V538" s="7">
        <f t="shared" si="64"/>
        <v>0.28999999999999998</v>
      </c>
      <c r="W538" s="3">
        <f>SUM($M538:M538)-W$4</f>
        <v>-7.1533891998599026</v>
      </c>
      <c r="X538" s="3">
        <f>SUM($M538:N538)-X$4</f>
        <v>-5.9051904280213332</v>
      </c>
      <c r="Y538" s="3">
        <f>SUM($M538:O538)-Y$4</f>
        <v>-4.8069916561827633</v>
      </c>
      <c r="Z538" s="3">
        <f>SUM($M538:P538)-Z$4</f>
        <v>-3.7087928843441933</v>
      </c>
      <c r="AA538" s="3">
        <f>SUM($M538:Q538)-AA$4</f>
        <v>-2.6905941125056234</v>
      </c>
      <c r="AB538" s="3">
        <f>SUM($M538:R538)-AB$4</f>
        <v>-2.0223953406670541</v>
      </c>
      <c r="AC538" s="3">
        <f>SUM($M538:S538)-AC$4</f>
        <v>-1.3941965688284839</v>
      </c>
      <c r="AD538" s="3">
        <f>SUM($M538:T538)-AD$4</f>
        <v>-0.77599779698991256</v>
      </c>
      <c r="AE538" s="3">
        <f>SUM($M538:U538)-AE$4</f>
        <v>-0.30779902515134339</v>
      </c>
      <c r="AF538" s="3">
        <f>SUM($M538:V538)-AF$4</f>
        <v>-0.22960025331277478</v>
      </c>
      <c r="AG538" s="3">
        <f t="shared" si="60"/>
        <v>-0.22960025331277478</v>
      </c>
      <c r="AH538" s="17">
        <f t="shared" si="61"/>
        <v>0</v>
      </c>
      <c r="AI538" s="5">
        <f t="shared" si="62"/>
        <v>0</v>
      </c>
      <c r="AJ538" s="5"/>
      <c r="AK538" s="5"/>
    </row>
    <row r="539" spans="1:37">
      <c r="A539">
        <f t="shared" si="59"/>
        <v>8</v>
      </c>
      <c r="B539" s="2">
        <v>531</v>
      </c>
      <c r="C539" s="3">
        <v>1.79</v>
      </c>
      <c r="D539" s="3">
        <v>1.73</v>
      </c>
      <c r="E539" s="3">
        <v>1.9</v>
      </c>
      <c r="F539" s="3">
        <v>2.38</v>
      </c>
      <c r="G539" s="3">
        <v>0.67</v>
      </c>
      <c r="H539" s="3">
        <v>1.62</v>
      </c>
      <c r="I539" s="3">
        <v>2.27</v>
      </c>
      <c r="J539" s="3">
        <v>0.77</v>
      </c>
      <c r="K539" s="3">
        <v>1.21</v>
      </c>
      <c r="L539" s="3">
        <v>0.31</v>
      </c>
      <c r="M539" s="7">
        <f t="shared" si="63"/>
        <v>2.38</v>
      </c>
      <c r="N539" s="7">
        <f t="shared" si="64"/>
        <v>2.27</v>
      </c>
      <c r="O539" s="7">
        <f t="shared" si="64"/>
        <v>1.9</v>
      </c>
      <c r="P539" s="7">
        <f t="shared" si="64"/>
        <v>1.79</v>
      </c>
      <c r="Q539" s="7">
        <f t="shared" si="64"/>
        <v>1.73</v>
      </c>
      <c r="R539" s="7">
        <f t="shared" si="64"/>
        <v>1.62</v>
      </c>
      <c r="S539" s="7">
        <f t="shared" si="64"/>
        <v>1.21</v>
      </c>
      <c r="T539" s="7">
        <f t="shared" si="64"/>
        <v>0.77</v>
      </c>
      <c r="U539" s="7">
        <f t="shared" si="64"/>
        <v>0.67</v>
      </c>
      <c r="V539" s="7">
        <f t="shared" si="64"/>
        <v>0.31</v>
      </c>
      <c r="W539" s="3">
        <f>SUM($M539:M539)-W$4</f>
        <v>-6.4133891998599024</v>
      </c>
      <c r="X539" s="3">
        <f>SUM($M539:N539)-X$4</f>
        <v>-4.3551904280213325</v>
      </c>
      <c r="Y539" s="3">
        <f>SUM($M539:O539)-Y$4</f>
        <v>-2.6669916561827627</v>
      </c>
      <c r="Z539" s="3">
        <f>SUM($M539:P539)-Z$4</f>
        <v>-1.0887928843441941</v>
      </c>
      <c r="AA539" s="3">
        <f>SUM($M539:Q539)-AA$4</f>
        <v>0.4294058874943758</v>
      </c>
      <c r="AB539" s="3">
        <f>SUM($M539:R539)-AB$4</f>
        <v>1.8376046593329463</v>
      </c>
      <c r="AC539" s="3">
        <f>SUM($M539:S539)-AC$4</f>
        <v>2.8358034311715166</v>
      </c>
      <c r="AD539" s="3">
        <f>SUM($M539:T539)-AD$4</f>
        <v>3.3940022030100874</v>
      </c>
      <c r="AE539" s="3">
        <f>SUM($M539:U539)-AE$4</f>
        <v>3.8522009748486568</v>
      </c>
      <c r="AF539" s="3">
        <f>SUM($M539:V539)-AF$4</f>
        <v>3.9503997466872267</v>
      </c>
      <c r="AG539" s="3">
        <f t="shared" si="60"/>
        <v>3.9503997466872267</v>
      </c>
      <c r="AH539" s="17">
        <f t="shared" si="61"/>
        <v>10</v>
      </c>
      <c r="AI539" s="5">
        <f t="shared" si="62"/>
        <v>10.699600253312775</v>
      </c>
      <c r="AJ539" s="5"/>
      <c r="AK539" s="5"/>
    </row>
    <row r="540" spans="1:37">
      <c r="A540">
        <f t="shared" si="59"/>
        <v>8</v>
      </c>
      <c r="B540" s="2">
        <v>532</v>
      </c>
      <c r="C540" s="3">
        <v>2.2000000000000002</v>
      </c>
      <c r="D540" s="3">
        <v>1.27</v>
      </c>
      <c r="E540" s="3">
        <v>1.26</v>
      </c>
      <c r="F540" s="3">
        <v>2.39</v>
      </c>
      <c r="G540" s="3">
        <v>1.22</v>
      </c>
      <c r="H540" s="3">
        <v>1.18</v>
      </c>
      <c r="I540" s="3">
        <v>1.86</v>
      </c>
      <c r="J540" s="3">
        <v>2.39</v>
      </c>
      <c r="K540" s="3">
        <v>2.33</v>
      </c>
      <c r="L540" s="3">
        <v>0.67</v>
      </c>
      <c r="M540" s="7">
        <f t="shared" si="63"/>
        <v>2.39</v>
      </c>
      <c r="N540" s="7">
        <f t="shared" si="64"/>
        <v>2.39</v>
      </c>
      <c r="O540" s="7">
        <f t="shared" si="64"/>
        <v>2.33</v>
      </c>
      <c r="P540" s="7">
        <f t="shared" si="64"/>
        <v>2.2000000000000002</v>
      </c>
      <c r="Q540" s="7">
        <f t="shared" si="64"/>
        <v>1.86</v>
      </c>
      <c r="R540" s="7">
        <f t="shared" si="64"/>
        <v>1.27</v>
      </c>
      <c r="S540" s="7">
        <f t="shared" si="64"/>
        <v>1.26</v>
      </c>
      <c r="T540" s="7">
        <f t="shared" si="64"/>
        <v>1.22</v>
      </c>
      <c r="U540" s="7">
        <f t="shared" si="64"/>
        <v>1.18</v>
      </c>
      <c r="V540" s="7">
        <f t="shared" si="64"/>
        <v>0.67</v>
      </c>
      <c r="W540" s="3">
        <f>SUM($M540:M540)-W$4</f>
        <v>-6.4033891998599017</v>
      </c>
      <c r="X540" s="3">
        <f>SUM($M540:N540)-X$4</f>
        <v>-4.2251904280213326</v>
      </c>
      <c r="Y540" s="3">
        <f>SUM($M540:O540)-Y$4</f>
        <v>-2.1069916561827631</v>
      </c>
      <c r="Z540" s="3">
        <f>SUM($M540:P540)-Z$4</f>
        <v>-0.11879288434419344</v>
      </c>
      <c r="AA540" s="3">
        <f>SUM($M540:Q540)-AA$4</f>
        <v>1.5294058874943754</v>
      </c>
      <c r="AB540" s="3">
        <f>SUM($M540:R540)-AB$4</f>
        <v>2.5876046593329445</v>
      </c>
      <c r="AC540" s="3">
        <f>SUM($M540:S540)-AC$4</f>
        <v>3.6358034311715137</v>
      </c>
      <c r="AD540" s="3">
        <f>SUM($M540:T540)-AD$4</f>
        <v>4.6440022030100856</v>
      </c>
      <c r="AE540" s="3">
        <f>SUM($M540:U540)-AE$4</f>
        <v>5.6122009748486565</v>
      </c>
      <c r="AF540" s="3">
        <f>SUM($M540:V540)-AF$4</f>
        <v>6.0703997466872277</v>
      </c>
      <c r="AG540" s="3">
        <f t="shared" si="60"/>
        <v>6.0703997466872277</v>
      </c>
      <c r="AH540" s="17">
        <f t="shared" si="61"/>
        <v>10</v>
      </c>
      <c r="AI540" s="5">
        <f t="shared" si="62"/>
        <v>10.699600253312775</v>
      </c>
      <c r="AJ540" s="5"/>
      <c r="AK540" s="5"/>
    </row>
    <row r="541" spans="1:37">
      <c r="A541">
        <f t="shared" si="59"/>
        <v>8</v>
      </c>
      <c r="B541" s="2">
        <v>533</v>
      </c>
      <c r="C541" s="3">
        <v>0.9</v>
      </c>
      <c r="D541" s="3">
        <v>0.26</v>
      </c>
      <c r="E541" s="3">
        <v>0.61</v>
      </c>
      <c r="F541" s="3">
        <v>2.0699999999999998</v>
      </c>
      <c r="G541" s="3">
        <v>0.3</v>
      </c>
      <c r="H541" s="3">
        <v>0.61</v>
      </c>
      <c r="I541" s="3">
        <v>1.79</v>
      </c>
      <c r="J541" s="3">
        <v>2.2400000000000002</v>
      </c>
      <c r="K541" s="3">
        <v>0.24</v>
      </c>
      <c r="L541" s="3">
        <v>2.29</v>
      </c>
      <c r="M541" s="7">
        <f t="shared" si="63"/>
        <v>2.29</v>
      </c>
      <c r="N541" s="7">
        <f t="shared" si="64"/>
        <v>2.2400000000000002</v>
      </c>
      <c r="O541" s="7">
        <f t="shared" si="64"/>
        <v>2.0699999999999998</v>
      </c>
      <c r="P541" s="7">
        <f t="shared" si="64"/>
        <v>1.79</v>
      </c>
      <c r="Q541" s="7">
        <f t="shared" si="64"/>
        <v>0.9</v>
      </c>
      <c r="R541" s="7">
        <f t="shared" si="64"/>
        <v>0.61</v>
      </c>
      <c r="S541" s="7">
        <f t="shared" si="64"/>
        <v>0.61</v>
      </c>
      <c r="T541" s="7">
        <f t="shared" si="64"/>
        <v>0.3</v>
      </c>
      <c r="U541" s="7">
        <f t="shared" si="64"/>
        <v>0.26</v>
      </c>
      <c r="V541" s="7">
        <f t="shared" si="64"/>
        <v>0.24</v>
      </c>
      <c r="W541" s="3">
        <f>SUM($M541:M541)-W$4</f>
        <v>-6.5033891998599023</v>
      </c>
      <c r="X541" s="3">
        <f>SUM($M541:N541)-X$4</f>
        <v>-4.4751904280213326</v>
      </c>
      <c r="Y541" s="3">
        <f>SUM($M541:O541)-Y$4</f>
        <v>-2.6169916561827637</v>
      </c>
      <c r="Z541" s="3">
        <f>SUM($M541:P541)-Z$4</f>
        <v>-1.0387928843441934</v>
      </c>
      <c r="AA541" s="3">
        <f>SUM($M541:Q541)-AA$4</f>
        <v>-0.35059411250562356</v>
      </c>
      <c r="AB541" s="3">
        <f>SUM($M541:R541)-AB$4</f>
        <v>4.7604659332945332E-2</v>
      </c>
      <c r="AC541" s="3">
        <f>SUM($M541:S541)-AC$4</f>
        <v>0.44580343117151422</v>
      </c>
      <c r="AD541" s="3">
        <f>SUM($M541:T541)-AD$4</f>
        <v>0.53400220301008616</v>
      </c>
      <c r="AE541" s="3">
        <f>SUM($M541:U541)-AE$4</f>
        <v>0.58220097484865541</v>
      </c>
      <c r="AF541" s="3">
        <f>SUM($M541:V541)-AF$4</f>
        <v>0.61039974668722508</v>
      </c>
      <c r="AG541" s="3">
        <f t="shared" si="60"/>
        <v>0.61039974668722508</v>
      </c>
      <c r="AH541" s="17">
        <f t="shared" si="61"/>
        <v>10</v>
      </c>
      <c r="AI541" s="5">
        <f t="shared" si="62"/>
        <v>10.699600253312775</v>
      </c>
      <c r="AJ541" s="5"/>
      <c r="AK541" s="5"/>
    </row>
    <row r="542" spans="1:37">
      <c r="A542">
        <f t="shared" si="59"/>
        <v>8</v>
      </c>
      <c r="B542" s="2">
        <v>534</v>
      </c>
      <c r="C542" s="3">
        <v>2.11</v>
      </c>
      <c r="D542" s="3">
        <v>0.55000000000000004</v>
      </c>
      <c r="E542" s="3">
        <v>1.44</v>
      </c>
      <c r="F542" s="3">
        <v>0.63</v>
      </c>
      <c r="G542" s="3">
        <v>2.2599999999999998</v>
      </c>
      <c r="H542" s="3">
        <v>1.45</v>
      </c>
      <c r="I542" s="3">
        <v>0.52</v>
      </c>
      <c r="J542" s="3">
        <v>1.4</v>
      </c>
      <c r="K542" s="3">
        <v>1.92</v>
      </c>
      <c r="L542" s="3">
        <v>1.72</v>
      </c>
      <c r="M542" s="7">
        <f t="shared" si="63"/>
        <v>2.2599999999999998</v>
      </c>
      <c r="N542" s="7">
        <f t="shared" si="64"/>
        <v>2.11</v>
      </c>
      <c r="O542" s="7">
        <f t="shared" si="64"/>
        <v>1.92</v>
      </c>
      <c r="P542" s="7">
        <f t="shared" si="64"/>
        <v>1.72</v>
      </c>
      <c r="Q542" s="7">
        <f t="shared" si="64"/>
        <v>1.45</v>
      </c>
      <c r="R542" s="7">
        <f t="shared" si="64"/>
        <v>1.44</v>
      </c>
      <c r="S542" s="7">
        <f t="shared" si="64"/>
        <v>1.4</v>
      </c>
      <c r="T542" s="7">
        <f t="shared" si="64"/>
        <v>0.63</v>
      </c>
      <c r="U542" s="7">
        <f t="shared" si="64"/>
        <v>0.55000000000000004</v>
      </c>
      <c r="V542" s="7">
        <f t="shared" si="64"/>
        <v>0.52</v>
      </c>
      <c r="W542" s="3">
        <f>SUM($M542:M542)-W$4</f>
        <v>-6.5333891998599025</v>
      </c>
      <c r="X542" s="3">
        <f>SUM($M542:N542)-X$4</f>
        <v>-4.6351904280213336</v>
      </c>
      <c r="Y542" s="3">
        <f>SUM($M542:O542)-Y$4</f>
        <v>-2.9269916561827642</v>
      </c>
      <c r="Z542" s="3">
        <f>SUM($M542:P542)-Z$4</f>
        <v>-1.4187928843441941</v>
      </c>
      <c r="AA542" s="3">
        <f>SUM($M542:Q542)-AA$4</f>
        <v>-0.1805941125056254</v>
      </c>
      <c r="AB542" s="3">
        <f>SUM($M542:R542)-AB$4</f>
        <v>1.0476046593329436</v>
      </c>
      <c r="AC542" s="3">
        <f>SUM($M542:S542)-AC$4</f>
        <v>2.2358034311715134</v>
      </c>
      <c r="AD542" s="3">
        <f>SUM($M542:T542)-AD$4</f>
        <v>2.6540022030100854</v>
      </c>
      <c r="AE542" s="3">
        <f>SUM($M542:U542)-AE$4</f>
        <v>2.9922009748486555</v>
      </c>
      <c r="AF542" s="3">
        <f>SUM($M542:V542)-AF$4</f>
        <v>3.3003997466872246</v>
      </c>
      <c r="AG542" s="3">
        <f t="shared" si="60"/>
        <v>3.3003997466872246</v>
      </c>
      <c r="AH542" s="17">
        <f t="shared" si="61"/>
        <v>10</v>
      </c>
      <c r="AI542" s="5">
        <f t="shared" si="62"/>
        <v>10.699600253312775</v>
      </c>
      <c r="AJ542" s="5"/>
      <c r="AK542" s="5"/>
    </row>
    <row r="543" spans="1:37">
      <c r="A543">
        <f t="shared" si="59"/>
        <v>4</v>
      </c>
      <c r="B543" s="2">
        <v>535</v>
      </c>
      <c r="C543" s="3">
        <v>1.52</v>
      </c>
      <c r="D543" s="3">
        <v>0.61</v>
      </c>
      <c r="E543" s="3">
        <v>1.1399999999999999</v>
      </c>
      <c r="F543" s="3">
        <v>0.79</v>
      </c>
      <c r="G543" s="3">
        <v>1.58</v>
      </c>
      <c r="H543" s="3">
        <v>0.62</v>
      </c>
      <c r="I543" s="3">
        <v>0.42</v>
      </c>
      <c r="J543" s="3">
        <v>0.72</v>
      </c>
      <c r="K543" s="3">
        <v>1.21</v>
      </c>
      <c r="L543" s="3">
        <v>2.27</v>
      </c>
      <c r="M543" s="7">
        <f t="shared" si="63"/>
        <v>2.27</v>
      </c>
      <c r="N543" s="7">
        <f t="shared" si="64"/>
        <v>1.58</v>
      </c>
      <c r="O543" s="7">
        <f t="shared" si="64"/>
        <v>1.52</v>
      </c>
      <c r="P543" s="7">
        <f t="shared" si="64"/>
        <v>1.21</v>
      </c>
      <c r="Q543" s="7">
        <f t="shared" si="64"/>
        <v>1.1399999999999999</v>
      </c>
      <c r="R543" s="7">
        <f t="shared" si="64"/>
        <v>0.79</v>
      </c>
      <c r="S543" s="7">
        <f t="shared" si="64"/>
        <v>0.72</v>
      </c>
      <c r="T543" s="7">
        <f t="shared" si="64"/>
        <v>0.62</v>
      </c>
      <c r="U543" s="7">
        <f t="shared" si="64"/>
        <v>0.61</v>
      </c>
      <c r="V543" s="7">
        <f t="shared" si="64"/>
        <v>0.42</v>
      </c>
      <c r="W543" s="3">
        <f>SUM($M543:M543)-W$4</f>
        <v>-6.5233891998599027</v>
      </c>
      <c r="X543" s="3">
        <f>SUM($M543:N543)-X$4</f>
        <v>-5.1551904280213332</v>
      </c>
      <c r="Y543" s="3">
        <f>SUM($M543:O543)-Y$4</f>
        <v>-3.8469916561827633</v>
      </c>
      <c r="Z543" s="3">
        <f>SUM($M543:P543)-Z$4</f>
        <v>-2.8487928843441939</v>
      </c>
      <c r="AA543" s="3">
        <f>SUM($M543:Q543)-AA$4</f>
        <v>-1.9205941125056247</v>
      </c>
      <c r="AB543" s="3">
        <f>SUM($M543:R543)-AB$4</f>
        <v>-1.3423953406670552</v>
      </c>
      <c r="AC543" s="3">
        <f>SUM($M543:S543)-AC$4</f>
        <v>-0.83419656882848514</v>
      </c>
      <c r="AD543" s="3">
        <f>SUM($M543:T543)-AD$4</f>
        <v>-0.42599779698991469</v>
      </c>
      <c r="AE543" s="3">
        <f>SUM($M543:U543)-AE$4</f>
        <v>-2.7799025151345802E-2</v>
      </c>
      <c r="AF543" s="3">
        <f>SUM($M543:V543)-AF$4</f>
        <v>0.18039974668722358</v>
      </c>
      <c r="AG543" s="3">
        <f t="shared" si="60"/>
        <v>0.18039974668722358</v>
      </c>
      <c r="AH543" s="17">
        <f t="shared" si="61"/>
        <v>10</v>
      </c>
      <c r="AI543" s="5">
        <f t="shared" si="62"/>
        <v>10.699600253312775</v>
      </c>
      <c r="AJ543" s="5"/>
      <c r="AK543" s="5"/>
    </row>
    <row r="544" spans="1:37">
      <c r="A544">
        <f t="shared" si="59"/>
        <v>8</v>
      </c>
      <c r="B544" s="2">
        <v>536</v>
      </c>
      <c r="C544" s="3">
        <v>0.38</v>
      </c>
      <c r="D544" s="3">
        <v>0.4</v>
      </c>
      <c r="E544" s="3">
        <v>2.0499999999999998</v>
      </c>
      <c r="F544" s="3">
        <v>1.24</v>
      </c>
      <c r="G544" s="3">
        <v>0.31</v>
      </c>
      <c r="H544" s="3">
        <v>1.48</v>
      </c>
      <c r="I544" s="3">
        <v>1.57</v>
      </c>
      <c r="J544" s="3">
        <v>1.1000000000000001</v>
      </c>
      <c r="K544" s="3">
        <v>2.4</v>
      </c>
      <c r="L544" s="3">
        <v>1.8</v>
      </c>
      <c r="M544" s="7">
        <f t="shared" si="63"/>
        <v>2.4</v>
      </c>
      <c r="N544" s="7">
        <f t="shared" si="64"/>
        <v>2.0499999999999998</v>
      </c>
      <c r="O544" s="7">
        <f t="shared" si="64"/>
        <v>1.8</v>
      </c>
      <c r="P544" s="7">
        <f t="shared" si="64"/>
        <v>1.57</v>
      </c>
      <c r="Q544" s="7">
        <f t="shared" si="64"/>
        <v>1.48</v>
      </c>
      <c r="R544" s="7">
        <f t="shared" si="64"/>
        <v>1.24</v>
      </c>
      <c r="S544" s="7">
        <f t="shared" si="64"/>
        <v>1.1000000000000001</v>
      </c>
      <c r="T544" s="7">
        <f t="shared" si="64"/>
        <v>0.4</v>
      </c>
      <c r="U544" s="7">
        <f t="shared" si="64"/>
        <v>0.38</v>
      </c>
      <c r="V544" s="7">
        <f t="shared" si="64"/>
        <v>0.31</v>
      </c>
      <c r="W544" s="3">
        <f>SUM($M544:M544)-W$4</f>
        <v>-6.393389199859902</v>
      </c>
      <c r="X544" s="3">
        <f>SUM($M544:N544)-X$4</f>
        <v>-4.5551904280213336</v>
      </c>
      <c r="Y544" s="3">
        <f>SUM($M544:O544)-Y$4</f>
        <v>-2.9669916561827643</v>
      </c>
      <c r="Z544" s="3">
        <f>SUM($M544:P544)-Z$4</f>
        <v>-1.6087928843441945</v>
      </c>
      <c r="AA544" s="3">
        <f>SUM($M544:Q544)-AA$4</f>
        <v>-0.34059411250562555</v>
      </c>
      <c r="AB544" s="3">
        <f>SUM($M544:R544)-AB$4</f>
        <v>0.68760465933294412</v>
      </c>
      <c r="AC544" s="3">
        <f>SUM($M544:S544)-AC$4</f>
        <v>1.5758034311715132</v>
      </c>
      <c r="AD544" s="3">
        <f>SUM($M544:T544)-AD$4</f>
        <v>1.7640022030100848</v>
      </c>
      <c r="AE544" s="3">
        <f>SUM($M544:U544)-AE$4</f>
        <v>1.9322009748486551</v>
      </c>
      <c r="AF544" s="3">
        <f>SUM($M544:V544)-AF$4</f>
        <v>2.030399746687225</v>
      </c>
      <c r="AG544" s="3">
        <f t="shared" si="60"/>
        <v>2.030399746687225</v>
      </c>
      <c r="AH544" s="17">
        <f t="shared" si="61"/>
        <v>10</v>
      </c>
      <c r="AI544" s="5">
        <f t="shared" si="62"/>
        <v>10.699600253312775</v>
      </c>
      <c r="AJ544" s="5"/>
      <c r="AK544" s="5"/>
    </row>
    <row r="545" spans="1:37">
      <c r="A545">
        <f t="shared" si="59"/>
        <v>8</v>
      </c>
      <c r="B545" s="2">
        <v>537</v>
      </c>
      <c r="C545" s="3">
        <v>2.17</v>
      </c>
      <c r="D545" s="3">
        <v>2.48</v>
      </c>
      <c r="E545" s="3">
        <v>1.17</v>
      </c>
      <c r="F545" s="3">
        <v>1.77</v>
      </c>
      <c r="G545" s="3">
        <v>0.77</v>
      </c>
      <c r="H545" s="3">
        <v>1.53</v>
      </c>
      <c r="I545" s="3">
        <v>1.66</v>
      </c>
      <c r="J545" s="3">
        <v>0.43</v>
      </c>
      <c r="K545" s="3">
        <v>1.67</v>
      </c>
      <c r="L545" s="3">
        <v>1.39</v>
      </c>
      <c r="M545" s="7">
        <f t="shared" si="63"/>
        <v>2.48</v>
      </c>
      <c r="N545" s="7">
        <f t="shared" si="64"/>
        <v>2.17</v>
      </c>
      <c r="O545" s="7">
        <f t="shared" si="64"/>
        <v>1.77</v>
      </c>
      <c r="P545" s="7">
        <f t="shared" si="64"/>
        <v>1.67</v>
      </c>
      <c r="Q545" s="7">
        <f t="shared" si="64"/>
        <v>1.66</v>
      </c>
      <c r="R545" s="7">
        <f t="shared" si="64"/>
        <v>1.53</v>
      </c>
      <c r="S545" s="7">
        <f t="shared" si="64"/>
        <v>1.39</v>
      </c>
      <c r="T545" s="7">
        <f t="shared" si="64"/>
        <v>1.17</v>
      </c>
      <c r="U545" s="7">
        <f t="shared" si="64"/>
        <v>0.77</v>
      </c>
      <c r="V545" s="7">
        <f t="shared" si="64"/>
        <v>0.43</v>
      </c>
      <c r="W545" s="3">
        <f>SUM($M545:M545)-W$4</f>
        <v>-6.3133891998599019</v>
      </c>
      <c r="X545" s="3">
        <f>SUM($M545:N545)-X$4</f>
        <v>-4.3551904280213325</v>
      </c>
      <c r="Y545" s="3">
        <f>SUM($M545:O545)-Y$4</f>
        <v>-2.7969916561827635</v>
      </c>
      <c r="Z545" s="3">
        <f>SUM($M545:P545)-Z$4</f>
        <v>-1.3387928843441941</v>
      </c>
      <c r="AA545" s="3">
        <f>SUM($M545:Q545)-AA$4</f>
        <v>0.10940588749437552</v>
      </c>
      <c r="AB545" s="3">
        <f>SUM($M545:R545)-AB$4</f>
        <v>1.4276046593329443</v>
      </c>
      <c r="AC545" s="3">
        <f>SUM($M545:S545)-AC$4</f>
        <v>2.6058034311715144</v>
      </c>
      <c r="AD545" s="3">
        <f>SUM($M545:T545)-AD$4</f>
        <v>3.5640022030100855</v>
      </c>
      <c r="AE545" s="3">
        <f>SUM($M545:U545)-AE$4</f>
        <v>4.1222009748486546</v>
      </c>
      <c r="AF545" s="3">
        <f>SUM($M545:V545)-AF$4</f>
        <v>4.3403997466872237</v>
      </c>
      <c r="AG545" s="3">
        <f t="shared" si="60"/>
        <v>4.3403997466872237</v>
      </c>
      <c r="AH545" s="17">
        <f t="shared" si="61"/>
        <v>10</v>
      </c>
      <c r="AI545" s="5">
        <f t="shared" si="62"/>
        <v>10.699600253312775</v>
      </c>
      <c r="AJ545" s="5"/>
      <c r="AK545" s="5"/>
    </row>
    <row r="546" spans="1:37">
      <c r="A546">
        <f t="shared" si="59"/>
        <v>8</v>
      </c>
      <c r="B546" s="2">
        <v>538</v>
      </c>
      <c r="C546" s="3">
        <v>2.4700000000000002</v>
      </c>
      <c r="D546" s="3">
        <v>0.91</v>
      </c>
      <c r="E546" s="3">
        <v>1.59</v>
      </c>
      <c r="F546" s="3">
        <v>2.46</v>
      </c>
      <c r="G546" s="3">
        <v>0.96</v>
      </c>
      <c r="H546" s="3">
        <v>1.63</v>
      </c>
      <c r="I546" s="3">
        <v>0.82</v>
      </c>
      <c r="J546" s="3">
        <v>0.93</v>
      </c>
      <c r="K546" s="3">
        <v>0.41</v>
      </c>
      <c r="L546" s="3">
        <v>2.4900000000000002</v>
      </c>
      <c r="M546" s="7">
        <f t="shared" si="63"/>
        <v>2.4900000000000002</v>
      </c>
      <c r="N546" s="7">
        <f t="shared" si="64"/>
        <v>2.4700000000000002</v>
      </c>
      <c r="O546" s="7">
        <f t="shared" si="64"/>
        <v>2.46</v>
      </c>
      <c r="P546" s="7">
        <f t="shared" si="64"/>
        <v>1.63</v>
      </c>
      <c r="Q546" s="7">
        <f t="shared" si="64"/>
        <v>1.59</v>
      </c>
      <c r="R546" s="7">
        <f t="shared" si="64"/>
        <v>0.96</v>
      </c>
      <c r="S546" s="7">
        <f t="shared" si="64"/>
        <v>0.93</v>
      </c>
      <c r="T546" s="7">
        <f t="shared" si="64"/>
        <v>0.91</v>
      </c>
      <c r="U546" s="7">
        <f t="shared" si="64"/>
        <v>0.82</v>
      </c>
      <c r="V546" s="7">
        <f t="shared" si="64"/>
        <v>0.41</v>
      </c>
      <c r="W546" s="3">
        <f>SUM($M546:M546)-W$4</f>
        <v>-6.3033891998599021</v>
      </c>
      <c r="X546" s="3">
        <f>SUM($M546:N546)-X$4</f>
        <v>-4.045190428021332</v>
      </c>
      <c r="Y546" s="3">
        <f>SUM($M546:O546)-Y$4</f>
        <v>-1.7969916561827626</v>
      </c>
      <c r="Z546" s="3">
        <f>SUM($M546:P546)-Z$4</f>
        <v>-0.37879288434419323</v>
      </c>
      <c r="AA546" s="3">
        <f>SUM($M546:Q546)-AA$4</f>
        <v>0.99940588749437609</v>
      </c>
      <c r="AB546" s="3">
        <f>SUM($M546:R546)-AB$4</f>
        <v>1.7476046593329464</v>
      </c>
      <c r="AC546" s="3">
        <f>SUM($M546:S546)-AC$4</f>
        <v>2.4658034311715156</v>
      </c>
      <c r="AD546" s="3">
        <f>SUM($M546:T546)-AD$4</f>
        <v>3.1640022030100869</v>
      </c>
      <c r="AE546" s="3">
        <f>SUM($M546:U546)-AE$4</f>
        <v>3.7722009748486567</v>
      </c>
      <c r="AF546" s="3">
        <f>SUM($M546:V546)-AF$4</f>
        <v>3.9703997466872263</v>
      </c>
      <c r="AG546" s="3">
        <f t="shared" si="60"/>
        <v>3.9703997466872263</v>
      </c>
      <c r="AH546" s="17">
        <f t="shared" si="61"/>
        <v>10</v>
      </c>
      <c r="AI546" s="5">
        <f t="shared" si="62"/>
        <v>10.699600253312775</v>
      </c>
      <c r="AJ546" s="5"/>
      <c r="AK546" s="5"/>
    </row>
    <row r="547" spans="1:37">
      <c r="A547">
        <f t="shared" si="59"/>
        <v>2</v>
      </c>
      <c r="B547" s="2">
        <v>539</v>
      </c>
      <c r="C547" s="3">
        <v>0.33</v>
      </c>
      <c r="D547" s="3">
        <v>0.74</v>
      </c>
      <c r="E547" s="3">
        <v>1.97</v>
      </c>
      <c r="F547" s="3">
        <v>1.43</v>
      </c>
      <c r="G547" s="3">
        <v>1.1100000000000001</v>
      </c>
      <c r="H547" s="3">
        <v>0.89</v>
      </c>
      <c r="I547" s="3">
        <v>0.62</v>
      </c>
      <c r="J547" s="3">
        <v>0.54</v>
      </c>
      <c r="K547" s="3">
        <v>1.77</v>
      </c>
      <c r="L547" s="3">
        <v>0.63</v>
      </c>
      <c r="M547" s="7">
        <f t="shared" si="63"/>
        <v>1.97</v>
      </c>
      <c r="N547" s="7">
        <f t="shared" si="64"/>
        <v>1.77</v>
      </c>
      <c r="O547" s="7">
        <f t="shared" si="64"/>
        <v>1.43</v>
      </c>
      <c r="P547" s="7">
        <f t="shared" si="64"/>
        <v>1.1100000000000001</v>
      </c>
      <c r="Q547" s="7">
        <f t="shared" si="64"/>
        <v>0.89</v>
      </c>
      <c r="R547" s="7">
        <f t="shared" si="64"/>
        <v>0.74</v>
      </c>
      <c r="S547" s="7">
        <f t="shared" si="64"/>
        <v>0.63</v>
      </c>
      <c r="T547" s="7">
        <f t="shared" si="64"/>
        <v>0.62</v>
      </c>
      <c r="U547" s="7">
        <f t="shared" si="64"/>
        <v>0.54</v>
      </c>
      <c r="V547" s="7">
        <f t="shared" si="64"/>
        <v>0.33</v>
      </c>
      <c r="W547" s="3">
        <f>SUM($M547:M547)-W$4</f>
        <v>-6.8233891998599026</v>
      </c>
      <c r="X547" s="3">
        <f>SUM($M547:N547)-X$4</f>
        <v>-5.2651904280213326</v>
      </c>
      <c r="Y547" s="3">
        <f>SUM($M547:O547)-Y$4</f>
        <v>-4.0469916561827635</v>
      </c>
      <c r="Z547" s="3">
        <f>SUM($M547:P547)-Z$4</f>
        <v>-3.1487928843441937</v>
      </c>
      <c r="AA547" s="3">
        <f>SUM($M547:Q547)-AA$4</f>
        <v>-2.4705941125056246</v>
      </c>
      <c r="AB547" s="3">
        <f>SUM($M547:R547)-AB$4</f>
        <v>-1.9423953406670549</v>
      </c>
      <c r="AC547" s="3">
        <f>SUM($M547:S547)-AC$4</f>
        <v>-1.5241965688284846</v>
      </c>
      <c r="AD547" s="3">
        <f>SUM($M547:T547)-AD$4</f>
        <v>-1.1159977969899142</v>
      </c>
      <c r="AE547" s="3">
        <f>SUM($M547:U547)-AE$4</f>
        <v>-0.78779902515134559</v>
      </c>
      <c r="AF547" s="3">
        <f>SUM($M547:V547)-AF$4</f>
        <v>-0.66960025331277606</v>
      </c>
      <c r="AG547" s="3">
        <f t="shared" si="60"/>
        <v>-0.66960025331277606</v>
      </c>
      <c r="AH547" s="17">
        <f t="shared" si="61"/>
        <v>0</v>
      </c>
      <c r="AI547" s="5">
        <f t="shared" si="62"/>
        <v>0</v>
      </c>
      <c r="AJ547" s="5"/>
      <c r="AK547" s="5"/>
    </row>
    <row r="548" spans="1:37">
      <c r="A548">
        <f t="shared" si="59"/>
        <v>8</v>
      </c>
      <c r="B548" s="2">
        <v>540</v>
      </c>
      <c r="C548" s="3">
        <v>0.84</v>
      </c>
      <c r="D548" s="3">
        <v>0.56000000000000005</v>
      </c>
      <c r="E548" s="3">
        <v>2.5</v>
      </c>
      <c r="F548" s="3">
        <v>1.43</v>
      </c>
      <c r="G548" s="3">
        <v>1.76</v>
      </c>
      <c r="H548" s="3">
        <v>2.27</v>
      </c>
      <c r="I548" s="3">
        <v>1.35</v>
      </c>
      <c r="J548" s="3">
        <v>0.87</v>
      </c>
      <c r="K548" s="3">
        <v>0.89</v>
      </c>
      <c r="L548" s="3">
        <v>0.72</v>
      </c>
      <c r="M548" s="7">
        <f t="shared" si="63"/>
        <v>2.5</v>
      </c>
      <c r="N548" s="7">
        <f t="shared" si="64"/>
        <v>2.27</v>
      </c>
      <c r="O548" s="7">
        <f t="shared" si="64"/>
        <v>1.76</v>
      </c>
      <c r="P548" s="7">
        <f t="shared" si="64"/>
        <v>1.43</v>
      </c>
      <c r="Q548" s="7">
        <f t="shared" si="64"/>
        <v>1.35</v>
      </c>
      <c r="R548" s="7">
        <f t="shared" si="64"/>
        <v>0.89</v>
      </c>
      <c r="S548" s="7">
        <f t="shared" si="64"/>
        <v>0.87</v>
      </c>
      <c r="T548" s="7">
        <f t="shared" si="64"/>
        <v>0.84</v>
      </c>
      <c r="U548" s="7">
        <f t="shared" si="64"/>
        <v>0.72</v>
      </c>
      <c r="V548" s="7">
        <f t="shared" si="64"/>
        <v>0.56000000000000005</v>
      </c>
      <c r="W548" s="3">
        <f>SUM($M548:M548)-W$4</f>
        <v>-6.2933891998599023</v>
      </c>
      <c r="X548" s="3">
        <f>SUM($M548:N548)-X$4</f>
        <v>-4.2351904280213333</v>
      </c>
      <c r="Y548" s="3">
        <f>SUM($M548:O548)-Y$4</f>
        <v>-2.686991656182764</v>
      </c>
      <c r="Z548" s="3">
        <f>SUM($M548:P548)-Z$4</f>
        <v>-1.4687928843441949</v>
      </c>
      <c r="AA548" s="3">
        <f>SUM($M548:Q548)-AA$4</f>
        <v>-0.33059411250562576</v>
      </c>
      <c r="AB548" s="3">
        <f>SUM($M548:R548)-AB$4</f>
        <v>0.34760465933294427</v>
      </c>
      <c r="AC548" s="3">
        <f>SUM($M548:S548)-AC$4</f>
        <v>1.0058034311715129</v>
      </c>
      <c r="AD548" s="3">
        <f>SUM($M548:T548)-AD$4</f>
        <v>1.634002203010084</v>
      </c>
      <c r="AE548" s="3">
        <f>SUM($M548:U548)-AE$4</f>
        <v>2.1422009748486541</v>
      </c>
      <c r="AF548" s="3">
        <f>SUM($M548:V548)-AF$4</f>
        <v>2.4903997466872241</v>
      </c>
      <c r="AG548" s="3">
        <f t="shared" si="60"/>
        <v>2.4903997466872241</v>
      </c>
      <c r="AH548" s="17">
        <f t="shared" si="61"/>
        <v>10</v>
      </c>
      <c r="AI548" s="5">
        <f t="shared" si="62"/>
        <v>10.699600253312775</v>
      </c>
      <c r="AJ548" s="5"/>
      <c r="AK548" s="5"/>
    </row>
    <row r="549" spans="1:37">
      <c r="A549">
        <f t="shared" si="59"/>
        <v>8</v>
      </c>
      <c r="B549" s="2">
        <v>541</v>
      </c>
      <c r="C549" s="3">
        <v>1.8</v>
      </c>
      <c r="D549" s="3">
        <v>1.1299999999999999</v>
      </c>
      <c r="E549" s="3">
        <v>1.67</v>
      </c>
      <c r="F549" s="3">
        <v>1.1499999999999999</v>
      </c>
      <c r="G549" s="3">
        <v>2.44</v>
      </c>
      <c r="H549" s="3">
        <v>2.2400000000000002</v>
      </c>
      <c r="I549" s="3">
        <v>0.43</v>
      </c>
      <c r="J549" s="3">
        <v>1.8</v>
      </c>
      <c r="K549" s="3">
        <v>2.13</v>
      </c>
      <c r="L549" s="3">
        <v>1.23</v>
      </c>
      <c r="M549" s="7">
        <f t="shared" si="63"/>
        <v>2.44</v>
      </c>
      <c r="N549" s="7">
        <f t="shared" si="64"/>
        <v>2.2400000000000002</v>
      </c>
      <c r="O549" s="7">
        <f t="shared" si="64"/>
        <v>2.13</v>
      </c>
      <c r="P549" s="7">
        <f t="shared" si="64"/>
        <v>1.8</v>
      </c>
      <c r="Q549" s="7">
        <f t="shared" si="64"/>
        <v>1.8</v>
      </c>
      <c r="R549" s="7">
        <f t="shared" si="64"/>
        <v>1.67</v>
      </c>
      <c r="S549" s="7">
        <f t="shared" si="64"/>
        <v>1.23</v>
      </c>
      <c r="T549" s="7">
        <f t="shared" si="64"/>
        <v>1.1499999999999999</v>
      </c>
      <c r="U549" s="7">
        <f t="shared" si="64"/>
        <v>1.1299999999999999</v>
      </c>
      <c r="V549" s="7">
        <f t="shared" si="64"/>
        <v>0.43</v>
      </c>
      <c r="W549" s="3">
        <f>SUM($M549:M549)-W$4</f>
        <v>-6.3533891998599028</v>
      </c>
      <c r="X549" s="3">
        <f>SUM($M549:N549)-X$4</f>
        <v>-4.3251904280213331</v>
      </c>
      <c r="Y549" s="3">
        <f>SUM($M549:O549)-Y$4</f>
        <v>-2.4069916561827638</v>
      </c>
      <c r="Z549" s="3">
        <f>SUM($M549:P549)-Z$4</f>
        <v>-0.8187928843441945</v>
      </c>
      <c r="AA549" s="3">
        <f>SUM($M549:Q549)-AA$4</f>
        <v>0.76940588749437566</v>
      </c>
      <c r="AB549" s="3">
        <f>SUM($M549:R549)-AB$4</f>
        <v>2.227604659332945</v>
      </c>
      <c r="AC549" s="3">
        <f>SUM($M549:S549)-AC$4</f>
        <v>3.2458034311715149</v>
      </c>
      <c r="AD549" s="3">
        <f>SUM($M549:T549)-AD$4</f>
        <v>4.1840022030100865</v>
      </c>
      <c r="AE549" s="3">
        <f>SUM($M549:U549)-AE$4</f>
        <v>5.102200974848655</v>
      </c>
      <c r="AF549" s="3">
        <f>SUM($M549:V549)-AF$4</f>
        <v>5.3203997466872242</v>
      </c>
      <c r="AG549" s="3">
        <f t="shared" si="60"/>
        <v>5.3203997466872242</v>
      </c>
      <c r="AH549" s="17">
        <f t="shared" si="61"/>
        <v>10</v>
      </c>
      <c r="AI549" s="5">
        <f t="shared" si="62"/>
        <v>10.699600253312775</v>
      </c>
      <c r="AJ549" s="5"/>
      <c r="AK549" s="5"/>
    </row>
    <row r="550" spans="1:37">
      <c r="A550">
        <f t="shared" si="59"/>
        <v>8</v>
      </c>
      <c r="B550" s="2">
        <v>542</v>
      </c>
      <c r="C550" s="3">
        <v>1.39</v>
      </c>
      <c r="D550" s="3">
        <v>1.52</v>
      </c>
      <c r="E550" s="3">
        <v>1.87</v>
      </c>
      <c r="F550" s="3">
        <v>0.24</v>
      </c>
      <c r="G550" s="3">
        <v>0.3</v>
      </c>
      <c r="H550" s="3">
        <v>0.41</v>
      </c>
      <c r="I550" s="3">
        <v>2.2400000000000002</v>
      </c>
      <c r="J550" s="3">
        <v>1.79</v>
      </c>
      <c r="K550" s="3">
        <v>0.34</v>
      </c>
      <c r="L550" s="3">
        <v>2.4</v>
      </c>
      <c r="M550" s="7">
        <f t="shared" si="63"/>
        <v>2.4</v>
      </c>
      <c r="N550" s="7">
        <f t="shared" si="64"/>
        <v>2.2400000000000002</v>
      </c>
      <c r="O550" s="7">
        <f t="shared" si="64"/>
        <v>1.87</v>
      </c>
      <c r="P550" s="7">
        <f t="shared" si="64"/>
        <v>1.79</v>
      </c>
      <c r="Q550" s="7">
        <f t="shared" si="64"/>
        <v>1.52</v>
      </c>
      <c r="R550" s="7">
        <f t="shared" si="64"/>
        <v>1.39</v>
      </c>
      <c r="S550" s="7">
        <f t="shared" si="64"/>
        <v>0.41</v>
      </c>
      <c r="T550" s="7">
        <f t="shared" si="64"/>
        <v>0.34</v>
      </c>
      <c r="U550" s="7">
        <f t="shared" si="64"/>
        <v>0.3</v>
      </c>
      <c r="V550" s="7">
        <f t="shared" si="64"/>
        <v>0.24</v>
      </c>
      <c r="W550" s="3">
        <f>SUM($M550:M550)-W$4</f>
        <v>-6.393389199859902</v>
      </c>
      <c r="X550" s="3">
        <f>SUM($M550:N550)-X$4</f>
        <v>-4.3651904280213323</v>
      </c>
      <c r="Y550" s="3">
        <f>SUM($M550:O550)-Y$4</f>
        <v>-2.7069916561827627</v>
      </c>
      <c r="Z550" s="3">
        <f>SUM($M550:P550)-Z$4</f>
        <v>-1.1287928843441932</v>
      </c>
      <c r="AA550" s="3">
        <f>SUM($M550:Q550)-AA$4</f>
        <v>0.1794058874943758</v>
      </c>
      <c r="AB550" s="3">
        <f>SUM($M550:R550)-AB$4</f>
        <v>1.3576046593329458</v>
      </c>
      <c r="AC550" s="3">
        <f>SUM($M550:S550)-AC$4</f>
        <v>1.5558034311715154</v>
      </c>
      <c r="AD550" s="3">
        <f>SUM($M550:T550)-AD$4</f>
        <v>1.6840022030100865</v>
      </c>
      <c r="AE550" s="3">
        <f>SUM($M550:U550)-AE$4</f>
        <v>1.7722009748486567</v>
      </c>
      <c r="AF550" s="3">
        <f>SUM($M550:V550)-AF$4</f>
        <v>1.8003997466872264</v>
      </c>
      <c r="AG550" s="3">
        <f t="shared" si="60"/>
        <v>1.8003997466872264</v>
      </c>
      <c r="AH550" s="17">
        <f t="shared" si="61"/>
        <v>10</v>
      </c>
      <c r="AI550" s="5">
        <f t="shared" si="62"/>
        <v>10.699600253312775</v>
      </c>
      <c r="AJ550" s="5"/>
      <c r="AK550" s="5"/>
    </row>
    <row r="551" spans="1:37">
      <c r="A551">
        <f t="shared" si="59"/>
        <v>8</v>
      </c>
      <c r="B551" s="2">
        <v>543</v>
      </c>
      <c r="C551" s="3">
        <v>2.2599999999999998</v>
      </c>
      <c r="D551" s="3">
        <v>2.0299999999999998</v>
      </c>
      <c r="E551" s="3">
        <v>1.53</v>
      </c>
      <c r="F551" s="3">
        <v>0.93</v>
      </c>
      <c r="G551" s="3">
        <v>0.97</v>
      </c>
      <c r="H551" s="3">
        <v>0.77</v>
      </c>
      <c r="I551" s="3">
        <v>2.4</v>
      </c>
      <c r="J551" s="3">
        <v>0.31</v>
      </c>
      <c r="K551" s="3">
        <v>1.03</v>
      </c>
      <c r="L551" s="3">
        <v>2.13</v>
      </c>
      <c r="M551" s="7">
        <f t="shared" si="63"/>
        <v>2.4</v>
      </c>
      <c r="N551" s="7">
        <f t="shared" si="64"/>
        <v>2.2599999999999998</v>
      </c>
      <c r="O551" s="7">
        <f t="shared" si="64"/>
        <v>2.13</v>
      </c>
      <c r="P551" s="7">
        <f t="shared" si="64"/>
        <v>2.0299999999999998</v>
      </c>
      <c r="Q551" s="7">
        <f t="shared" si="64"/>
        <v>1.53</v>
      </c>
      <c r="R551" s="7">
        <f t="shared" si="64"/>
        <v>1.03</v>
      </c>
      <c r="S551" s="7">
        <f t="shared" si="64"/>
        <v>0.97</v>
      </c>
      <c r="T551" s="7">
        <f t="shared" si="64"/>
        <v>0.93</v>
      </c>
      <c r="U551" s="7">
        <f t="shared" si="64"/>
        <v>0.77</v>
      </c>
      <c r="V551" s="7">
        <f t="shared" si="64"/>
        <v>0.31</v>
      </c>
      <c r="W551" s="3">
        <f>SUM($M551:M551)-W$4</f>
        <v>-6.393389199859902</v>
      </c>
      <c r="X551" s="3">
        <f>SUM($M551:N551)-X$4</f>
        <v>-4.3451904280213327</v>
      </c>
      <c r="Y551" s="3">
        <f>SUM($M551:O551)-Y$4</f>
        <v>-2.4269916561827634</v>
      </c>
      <c r="Z551" s="3">
        <f>SUM($M551:P551)-Z$4</f>
        <v>-0.60879288434419365</v>
      </c>
      <c r="AA551" s="3">
        <f>SUM($M551:Q551)-AA$4</f>
        <v>0.70940588749437516</v>
      </c>
      <c r="AB551" s="3">
        <f>SUM($M551:R551)-AB$4</f>
        <v>1.527604659332944</v>
      </c>
      <c r="AC551" s="3">
        <f>SUM($M551:S551)-AC$4</f>
        <v>2.2858034311715141</v>
      </c>
      <c r="AD551" s="3">
        <f>SUM($M551:T551)-AD$4</f>
        <v>3.004002203010085</v>
      </c>
      <c r="AE551" s="3">
        <f>SUM($M551:U551)-AE$4</f>
        <v>3.5622009748486541</v>
      </c>
      <c r="AF551" s="3">
        <f>SUM($M551:V551)-AF$4</f>
        <v>3.660399746687224</v>
      </c>
      <c r="AG551" s="3">
        <f t="shared" si="60"/>
        <v>3.660399746687224</v>
      </c>
      <c r="AH551" s="17">
        <f t="shared" si="61"/>
        <v>10</v>
      </c>
      <c r="AI551" s="5">
        <f t="shared" si="62"/>
        <v>10.699600253312775</v>
      </c>
      <c r="AJ551" s="5"/>
      <c r="AK551" s="5"/>
    </row>
    <row r="552" spans="1:37">
      <c r="A552">
        <f t="shared" si="59"/>
        <v>8</v>
      </c>
      <c r="B552" s="2">
        <v>544</v>
      </c>
      <c r="C552" s="3">
        <v>0.63</v>
      </c>
      <c r="D552" s="3">
        <v>1.8</v>
      </c>
      <c r="E552" s="3">
        <v>1.34</v>
      </c>
      <c r="F552" s="3">
        <v>1.1000000000000001</v>
      </c>
      <c r="G552" s="3">
        <v>1.17</v>
      </c>
      <c r="H552" s="3">
        <v>2.0099999999999998</v>
      </c>
      <c r="I552" s="3">
        <v>1.98</v>
      </c>
      <c r="J552" s="3">
        <v>0.26</v>
      </c>
      <c r="K552" s="3">
        <v>2.02</v>
      </c>
      <c r="L552" s="3">
        <v>1.1399999999999999</v>
      </c>
      <c r="M552" s="7">
        <f t="shared" si="63"/>
        <v>2.02</v>
      </c>
      <c r="N552" s="7">
        <f t="shared" si="64"/>
        <v>2.0099999999999998</v>
      </c>
      <c r="O552" s="7">
        <f t="shared" si="64"/>
        <v>1.98</v>
      </c>
      <c r="P552" s="7">
        <f t="shared" si="64"/>
        <v>1.8</v>
      </c>
      <c r="Q552" s="7">
        <f t="shared" si="64"/>
        <v>1.34</v>
      </c>
      <c r="R552" s="7">
        <f t="shared" si="64"/>
        <v>1.17</v>
      </c>
      <c r="S552" s="7">
        <f t="shared" si="64"/>
        <v>1.1399999999999999</v>
      </c>
      <c r="T552" s="7">
        <f t="shared" si="64"/>
        <v>1.1000000000000001</v>
      </c>
      <c r="U552" s="7">
        <f t="shared" si="64"/>
        <v>0.63</v>
      </c>
      <c r="V552" s="7">
        <f t="shared" si="64"/>
        <v>0.26</v>
      </c>
      <c r="W552" s="3">
        <f>SUM($M552:M552)-W$4</f>
        <v>-6.7733891998599027</v>
      </c>
      <c r="X552" s="3">
        <f>SUM($M552:N552)-X$4</f>
        <v>-4.9751904280213335</v>
      </c>
      <c r="Y552" s="3">
        <f>SUM($M552:O552)-Y$4</f>
        <v>-3.2069916561827636</v>
      </c>
      <c r="Z552" s="3">
        <f>SUM($M552:P552)-Z$4</f>
        <v>-1.6187928843441943</v>
      </c>
      <c r="AA552" s="3">
        <f>SUM($M552:Q552)-AA$4</f>
        <v>-0.49059411250562412</v>
      </c>
      <c r="AB552" s="3">
        <f>SUM($M552:R552)-AB$4</f>
        <v>0.46760465933294526</v>
      </c>
      <c r="AC552" s="3">
        <f>SUM($M552:S552)-AC$4</f>
        <v>1.3958034311715153</v>
      </c>
      <c r="AD552" s="3">
        <f>SUM($M552:T552)-AD$4</f>
        <v>2.2840022030100862</v>
      </c>
      <c r="AE552" s="3">
        <f>SUM($M552:U552)-AE$4</f>
        <v>2.7022009748486564</v>
      </c>
      <c r="AF552" s="3">
        <f>SUM($M552:V552)-AF$4</f>
        <v>2.7503997466872256</v>
      </c>
      <c r="AG552" s="3">
        <f t="shared" si="60"/>
        <v>2.7503997466872256</v>
      </c>
      <c r="AH552" s="17">
        <f t="shared" si="61"/>
        <v>10</v>
      </c>
      <c r="AI552" s="5">
        <f t="shared" si="62"/>
        <v>10.699600253312775</v>
      </c>
      <c r="AJ552" s="5"/>
      <c r="AK552" s="5"/>
    </row>
    <row r="553" spans="1:37">
      <c r="A553">
        <f t="shared" si="59"/>
        <v>8</v>
      </c>
      <c r="B553" s="2">
        <v>545</v>
      </c>
      <c r="C553" s="3">
        <v>0.24</v>
      </c>
      <c r="D553" s="3">
        <v>2.1</v>
      </c>
      <c r="E553" s="3">
        <v>0.76</v>
      </c>
      <c r="F553" s="3">
        <v>2.0299999999999998</v>
      </c>
      <c r="G553" s="3">
        <v>0.93</v>
      </c>
      <c r="H553" s="3">
        <v>0.69</v>
      </c>
      <c r="I553" s="3">
        <v>2.4</v>
      </c>
      <c r="J553" s="3">
        <v>0.44</v>
      </c>
      <c r="K553" s="3">
        <v>2.29</v>
      </c>
      <c r="L553" s="3">
        <v>0.45</v>
      </c>
      <c r="M553" s="7">
        <f t="shared" si="63"/>
        <v>2.4</v>
      </c>
      <c r="N553" s="7">
        <f t="shared" si="64"/>
        <v>2.29</v>
      </c>
      <c r="O553" s="7">
        <f t="shared" si="64"/>
        <v>2.1</v>
      </c>
      <c r="P553" s="7">
        <f t="shared" si="64"/>
        <v>2.0299999999999998</v>
      </c>
      <c r="Q553" s="7">
        <f t="shared" si="64"/>
        <v>0.93</v>
      </c>
      <c r="R553" s="7">
        <f t="shared" si="64"/>
        <v>0.76</v>
      </c>
      <c r="S553" s="7">
        <f t="shared" si="64"/>
        <v>0.69</v>
      </c>
      <c r="T553" s="7">
        <f t="shared" si="64"/>
        <v>0.45</v>
      </c>
      <c r="U553" s="7">
        <f t="shared" si="64"/>
        <v>0.44</v>
      </c>
      <c r="V553" s="7">
        <f t="shared" si="64"/>
        <v>0.24</v>
      </c>
      <c r="W553" s="3">
        <f>SUM($M553:M553)-W$4</f>
        <v>-6.393389199859902</v>
      </c>
      <c r="X553" s="3">
        <f>SUM($M553:N553)-X$4</f>
        <v>-4.3151904280213333</v>
      </c>
      <c r="Y553" s="3">
        <f>SUM($M553:O553)-Y$4</f>
        <v>-2.4269916561827642</v>
      </c>
      <c r="Z553" s="3">
        <f>SUM($M553:P553)-Z$4</f>
        <v>-0.60879288434419543</v>
      </c>
      <c r="AA553" s="3">
        <f>SUM($M553:Q553)-AA$4</f>
        <v>0.10940588749437374</v>
      </c>
      <c r="AB553" s="3">
        <f>SUM($M553:R553)-AB$4</f>
        <v>0.65760465933294299</v>
      </c>
      <c r="AC553" s="3">
        <f>SUM($M553:S553)-AC$4</f>
        <v>1.1358034311715119</v>
      </c>
      <c r="AD553" s="3">
        <f>SUM($M553:T553)-AD$4</f>
        <v>1.3740022030100825</v>
      </c>
      <c r="AE553" s="3">
        <f>SUM($M553:U553)-AE$4</f>
        <v>1.6022009748486514</v>
      </c>
      <c r="AF553" s="3">
        <f>SUM($M553:V553)-AF$4</f>
        <v>1.6303997466872211</v>
      </c>
      <c r="AG553" s="3">
        <f t="shared" si="60"/>
        <v>1.6303997466872211</v>
      </c>
      <c r="AH553" s="17">
        <f t="shared" si="61"/>
        <v>10</v>
      </c>
      <c r="AI553" s="5">
        <f t="shared" si="62"/>
        <v>10.699600253312775</v>
      </c>
      <c r="AJ553" s="5"/>
      <c r="AK553" s="5"/>
    </row>
    <row r="554" spans="1:37">
      <c r="A554">
        <f t="shared" si="59"/>
        <v>7</v>
      </c>
      <c r="B554" s="2">
        <v>546</v>
      </c>
      <c r="C554" s="3">
        <v>0.31</v>
      </c>
      <c r="D554" s="3">
        <v>1.88</v>
      </c>
      <c r="E554" s="3">
        <v>0.78</v>
      </c>
      <c r="F554" s="3">
        <v>2.09</v>
      </c>
      <c r="G554" s="3">
        <v>1.74</v>
      </c>
      <c r="H554" s="3">
        <v>1.9</v>
      </c>
      <c r="I554" s="3">
        <v>0.65</v>
      </c>
      <c r="J554" s="3">
        <v>1.1000000000000001</v>
      </c>
      <c r="K554" s="3">
        <v>0.28000000000000003</v>
      </c>
      <c r="L554" s="3">
        <v>0.9</v>
      </c>
      <c r="M554" s="7">
        <f t="shared" si="63"/>
        <v>2.09</v>
      </c>
      <c r="N554" s="7">
        <f t="shared" si="64"/>
        <v>1.9</v>
      </c>
      <c r="O554" s="7">
        <f t="shared" si="64"/>
        <v>1.88</v>
      </c>
      <c r="P554" s="7">
        <f t="shared" si="64"/>
        <v>1.74</v>
      </c>
      <c r="Q554" s="7">
        <f t="shared" si="64"/>
        <v>1.1000000000000001</v>
      </c>
      <c r="R554" s="7">
        <f t="shared" si="64"/>
        <v>0.9</v>
      </c>
      <c r="S554" s="7">
        <f t="shared" si="64"/>
        <v>0.78</v>
      </c>
      <c r="T554" s="7">
        <f t="shared" si="64"/>
        <v>0.65</v>
      </c>
      <c r="U554" s="7">
        <f t="shared" si="64"/>
        <v>0.31</v>
      </c>
      <c r="V554" s="7">
        <f t="shared" si="64"/>
        <v>0.28000000000000003</v>
      </c>
      <c r="W554" s="3">
        <f>SUM($M554:M554)-W$4</f>
        <v>-6.7033891998599024</v>
      </c>
      <c r="X554" s="3">
        <f>SUM($M554:N554)-X$4</f>
        <v>-5.0151904280213326</v>
      </c>
      <c r="Y554" s="3">
        <f>SUM($M554:O554)-Y$4</f>
        <v>-3.3469916561827642</v>
      </c>
      <c r="Z554" s="3">
        <f>SUM($M554:P554)-Z$4</f>
        <v>-1.8187928843441945</v>
      </c>
      <c r="AA554" s="3">
        <f>SUM($M554:Q554)-AA$4</f>
        <v>-0.9305941125056254</v>
      </c>
      <c r="AB554" s="3">
        <f>SUM($M554:R554)-AB$4</f>
        <v>-0.24239534066705559</v>
      </c>
      <c r="AC554" s="3">
        <f>SUM($M554:S554)-AC$4</f>
        <v>0.32580343117151322</v>
      </c>
      <c r="AD554" s="3">
        <f>SUM($M554:T554)-AD$4</f>
        <v>0.76400220301008481</v>
      </c>
      <c r="AE554" s="3">
        <f>SUM($M554:U554)-AE$4</f>
        <v>0.86220097484865477</v>
      </c>
      <c r="AF554" s="3">
        <f>SUM($M554:V554)-AF$4</f>
        <v>0.93039974668722358</v>
      </c>
      <c r="AG554" s="3">
        <f t="shared" si="60"/>
        <v>0.93039974668722358</v>
      </c>
      <c r="AH554" s="17">
        <f t="shared" si="61"/>
        <v>10</v>
      </c>
      <c r="AI554" s="5">
        <f t="shared" si="62"/>
        <v>10.699600253312775</v>
      </c>
      <c r="AJ554" s="5"/>
      <c r="AK554" s="5"/>
    </row>
    <row r="555" spans="1:37">
      <c r="A555">
        <f t="shared" si="59"/>
        <v>8</v>
      </c>
      <c r="B555" s="2">
        <v>547</v>
      </c>
      <c r="C555" s="3">
        <v>0.43</v>
      </c>
      <c r="D555" s="3">
        <v>1.69</v>
      </c>
      <c r="E555" s="3">
        <v>0.72</v>
      </c>
      <c r="F555" s="3">
        <v>0.34</v>
      </c>
      <c r="G555" s="3">
        <v>2.35</v>
      </c>
      <c r="H555" s="3">
        <v>1.65</v>
      </c>
      <c r="I555" s="3">
        <v>1.83</v>
      </c>
      <c r="J555" s="3">
        <v>1.6</v>
      </c>
      <c r="K555" s="3">
        <v>2.13</v>
      </c>
      <c r="L555" s="3">
        <v>1.53</v>
      </c>
      <c r="M555" s="7">
        <f t="shared" si="63"/>
        <v>2.35</v>
      </c>
      <c r="N555" s="7">
        <f t="shared" si="64"/>
        <v>2.13</v>
      </c>
      <c r="O555" s="7">
        <f t="shared" si="64"/>
        <v>1.83</v>
      </c>
      <c r="P555" s="7">
        <f t="shared" si="64"/>
        <v>1.69</v>
      </c>
      <c r="Q555" s="7">
        <f t="shared" si="64"/>
        <v>1.65</v>
      </c>
      <c r="R555" s="7">
        <f t="shared" si="64"/>
        <v>1.6</v>
      </c>
      <c r="S555" s="7">
        <f t="shared" si="64"/>
        <v>1.53</v>
      </c>
      <c r="T555" s="7">
        <f t="shared" si="64"/>
        <v>0.72</v>
      </c>
      <c r="U555" s="7">
        <f t="shared" si="64"/>
        <v>0.43</v>
      </c>
      <c r="V555" s="7">
        <f t="shared" si="64"/>
        <v>0.34</v>
      </c>
      <c r="W555" s="3">
        <f>SUM($M555:M555)-W$4</f>
        <v>-6.4433891998599027</v>
      </c>
      <c r="X555" s="3">
        <f>SUM($M555:N555)-X$4</f>
        <v>-4.5251904280213324</v>
      </c>
      <c r="Y555" s="3">
        <f>SUM($M555:O555)-Y$4</f>
        <v>-2.9069916561827629</v>
      </c>
      <c r="Z555" s="3">
        <f>SUM($M555:P555)-Z$4</f>
        <v>-1.4287928843441939</v>
      </c>
      <c r="AA555" s="3">
        <f>SUM($M555:Q555)-AA$4</f>
        <v>9.4058874943758752E-3</v>
      </c>
      <c r="AB555" s="3">
        <f>SUM($M555:R555)-AB$4</f>
        <v>1.397604659332945</v>
      </c>
      <c r="AC555" s="3">
        <f>SUM($M555:S555)-AC$4</f>
        <v>2.7158034311715138</v>
      </c>
      <c r="AD555" s="3">
        <f>SUM($M555:T555)-AD$4</f>
        <v>3.2240022030100857</v>
      </c>
      <c r="AE555" s="3">
        <f>SUM($M555:U555)-AE$4</f>
        <v>3.4422009748486548</v>
      </c>
      <c r="AF555" s="3">
        <f>SUM($M555:V555)-AF$4</f>
        <v>3.5703997466872242</v>
      </c>
      <c r="AG555" s="3">
        <f t="shared" si="60"/>
        <v>3.5703997466872242</v>
      </c>
      <c r="AH555" s="17">
        <f t="shared" si="61"/>
        <v>10</v>
      </c>
      <c r="AI555" s="5">
        <f t="shared" si="62"/>
        <v>10.699600253312775</v>
      </c>
      <c r="AJ555" s="5"/>
      <c r="AK555" s="5"/>
    </row>
    <row r="556" spans="1:37">
      <c r="A556">
        <f t="shared" si="59"/>
        <v>7</v>
      </c>
      <c r="B556" s="2">
        <v>548</v>
      </c>
      <c r="C556" s="3">
        <v>1.1399999999999999</v>
      </c>
      <c r="D556" s="3">
        <v>1.06</v>
      </c>
      <c r="E556" s="3">
        <v>1.71</v>
      </c>
      <c r="F556" s="3">
        <v>1.25</v>
      </c>
      <c r="G556" s="3">
        <v>1.8</v>
      </c>
      <c r="H556" s="3">
        <v>1.37</v>
      </c>
      <c r="I556" s="3">
        <v>1.75</v>
      </c>
      <c r="J556" s="3">
        <v>0.22</v>
      </c>
      <c r="K556" s="3">
        <v>0.75</v>
      </c>
      <c r="L556" s="3">
        <v>1.77</v>
      </c>
      <c r="M556" s="7">
        <f t="shared" si="63"/>
        <v>1.8</v>
      </c>
      <c r="N556" s="7">
        <f t="shared" si="64"/>
        <v>1.77</v>
      </c>
      <c r="O556" s="7">
        <f t="shared" ref="N556:V584" si="65">LARGE($C556:$L556,O$7)</f>
        <v>1.75</v>
      </c>
      <c r="P556" s="7">
        <f t="shared" si="65"/>
        <v>1.71</v>
      </c>
      <c r="Q556" s="7">
        <f t="shared" si="65"/>
        <v>1.37</v>
      </c>
      <c r="R556" s="7">
        <f t="shared" si="65"/>
        <v>1.25</v>
      </c>
      <c r="S556" s="7">
        <f t="shared" si="65"/>
        <v>1.1399999999999999</v>
      </c>
      <c r="T556" s="7">
        <f t="shared" si="65"/>
        <v>1.06</v>
      </c>
      <c r="U556" s="7">
        <f t="shared" si="65"/>
        <v>0.75</v>
      </c>
      <c r="V556" s="7">
        <f t="shared" si="65"/>
        <v>0.22</v>
      </c>
      <c r="W556" s="3">
        <f>SUM($M556:M556)-W$4</f>
        <v>-6.9933891998599025</v>
      </c>
      <c r="X556" s="3">
        <f>SUM($M556:N556)-X$4</f>
        <v>-5.4351904280213326</v>
      </c>
      <c r="Y556" s="3">
        <f>SUM($M556:O556)-Y$4</f>
        <v>-3.8969916561827631</v>
      </c>
      <c r="Z556" s="3">
        <f>SUM($M556:P556)-Z$4</f>
        <v>-2.3987928843441937</v>
      </c>
      <c r="AA556" s="3">
        <f>SUM($M556:Q556)-AA$4</f>
        <v>-1.2405941125056241</v>
      </c>
      <c r="AB556" s="3">
        <f>SUM($M556:R556)-AB$4</f>
        <v>-0.20239534066705467</v>
      </c>
      <c r="AC556" s="3">
        <f>SUM($M556:S556)-AC$4</f>
        <v>0.72580343117151536</v>
      </c>
      <c r="AD556" s="3">
        <f>SUM($M556:T556)-AD$4</f>
        <v>1.5740022030100871</v>
      </c>
      <c r="AE556" s="3">
        <f>SUM($M556:U556)-AE$4</f>
        <v>2.1122009748486565</v>
      </c>
      <c r="AF556" s="3">
        <f>SUM($M556:V556)-AF$4</f>
        <v>2.1203997466872266</v>
      </c>
      <c r="AG556" s="3">
        <f t="shared" si="60"/>
        <v>2.1203997466872266</v>
      </c>
      <c r="AH556" s="17">
        <f t="shared" si="61"/>
        <v>10</v>
      </c>
      <c r="AI556" s="5">
        <f t="shared" si="62"/>
        <v>10.699600253312775</v>
      </c>
      <c r="AJ556" s="5"/>
      <c r="AK556" s="5"/>
    </row>
    <row r="557" spans="1:37">
      <c r="A557">
        <f t="shared" si="59"/>
        <v>8</v>
      </c>
      <c r="B557" s="2">
        <v>549</v>
      </c>
      <c r="C557" s="3">
        <v>2.5</v>
      </c>
      <c r="D557" s="3">
        <v>0.39</v>
      </c>
      <c r="E557" s="3">
        <v>2.5</v>
      </c>
      <c r="F557" s="3">
        <v>2.31</v>
      </c>
      <c r="G557" s="3">
        <v>2</v>
      </c>
      <c r="H557" s="3">
        <v>1.47</v>
      </c>
      <c r="I557" s="3">
        <v>1.64</v>
      </c>
      <c r="J557" s="3">
        <v>1.54</v>
      </c>
      <c r="K557" s="3">
        <v>0.78</v>
      </c>
      <c r="L557" s="3">
        <v>0.68</v>
      </c>
      <c r="M557" s="7">
        <f t="shared" si="63"/>
        <v>2.5</v>
      </c>
      <c r="N557" s="7">
        <f t="shared" si="65"/>
        <v>2.5</v>
      </c>
      <c r="O557" s="7">
        <f t="shared" si="65"/>
        <v>2.31</v>
      </c>
      <c r="P557" s="7">
        <f t="shared" si="65"/>
        <v>2</v>
      </c>
      <c r="Q557" s="7">
        <f t="shared" si="65"/>
        <v>1.64</v>
      </c>
      <c r="R557" s="7">
        <f t="shared" si="65"/>
        <v>1.54</v>
      </c>
      <c r="S557" s="7">
        <f t="shared" si="65"/>
        <v>1.47</v>
      </c>
      <c r="T557" s="7">
        <f t="shared" si="65"/>
        <v>0.78</v>
      </c>
      <c r="U557" s="7">
        <f t="shared" si="65"/>
        <v>0.68</v>
      </c>
      <c r="V557" s="7">
        <f t="shared" si="65"/>
        <v>0.39</v>
      </c>
      <c r="W557" s="3">
        <f>SUM($M557:M557)-W$4</f>
        <v>-6.2933891998599023</v>
      </c>
      <c r="X557" s="3">
        <f>SUM($M557:N557)-X$4</f>
        <v>-4.0051904280213328</v>
      </c>
      <c r="Y557" s="3">
        <f>SUM($M557:O557)-Y$4</f>
        <v>-1.9069916561827629</v>
      </c>
      <c r="Z557" s="3">
        <f>SUM($M557:P557)-Z$4</f>
        <v>-0.11879288434419344</v>
      </c>
      <c r="AA557" s="3">
        <f>SUM($M557:Q557)-AA$4</f>
        <v>1.3094058874943766</v>
      </c>
      <c r="AB557" s="3">
        <f>SUM($M557:R557)-AB$4</f>
        <v>2.637604659332947</v>
      </c>
      <c r="AC557" s="3">
        <f>SUM($M557:S557)-AC$4</f>
        <v>3.8958034311715171</v>
      </c>
      <c r="AD557" s="3">
        <f>SUM($M557:T557)-AD$4</f>
        <v>4.4640022030100877</v>
      </c>
      <c r="AE557" s="3">
        <f>SUM($M557:U557)-AE$4</f>
        <v>4.9322009748486568</v>
      </c>
      <c r="AF557" s="3">
        <f>SUM($M557:V557)-AF$4</f>
        <v>5.1103997466872269</v>
      </c>
      <c r="AG557" s="3">
        <f t="shared" si="60"/>
        <v>5.1103997466872269</v>
      </c>
      <c r="AH557" s="17">
        <f t="shared" si="61"/>
        <v>10</v>
      </c>
      <c r="AI557" s="5">
        <f t="shared" si="62"/>
        <v>10.699600253312775</v>
      </c>
      <c r="AJ557" s="5"/>
      <c r="AK557" s="5"/>
    </row>
    <row r="558" spans="1:37">
      <c r="A558">
        <f t="shared" si="59"/>
        <v>5</v>
      </c>
      <c r="B558" s="2">
        <v>550</v>
      </c>
      <c r="C558" s="3">
        <v>0.55000000000000004</v>
      </c>
      <c r="D558" s="3">
        <v>1.27</v>
      </c>
      <c r="E558" s="3">
        <v>1.36</v>
      </c>
      <c r="F558" s="3">
        <v>1.68</v>
      </c>
      <c r="G558" s="3">
        <v>0.36</v>
      </c>
      <c r="H558" s="3">
        <v>1.08</v>
      </c>
      <c r="I558" s="3">
        <v>2.29</v>
      </c>
      <c r="J558" s="3">
        <v>1.21</v>
      </c>
      <c r="K558" s="3">
        <v>0.51</v>
      </c>
      <c r="L558" s="3">
        <v>0.64</v>
      </c>
      <c r="M558" s="7">
        <f t="shared" si="63"/>
        <v>2.29</v>
      </c>
      <c r="N558" s="7">
        <f t="shared" si="65"/>
        <v>1.68</v>
      </c>
      <c r="O558" s="7">
        <f t="shared" si="65"/>
        <v>1.36</v>
      </c>
      <c r="P558" s="7">
        <f t="shared" si="65"/>
        <v>1.27</v>
      </c>
      <c r="Q558" s="7">
        <f t="shared" si="65"/>
        <v>1.21</v>
      </c>
      <c r="R558" s="7">
        <f t="shared" si="65"/>
        <v>1.08</v>
      </c>
      <c r="S558" s="7">
        <f t="shared" si="65"/>
        <v>0.64</v>
      </c>
      <c r="T558" s="7">
        <f t="shared" si="65"/>
        <v>0.55000000000000004</v>
      </c>
      <c r="U558" s="7">
        <f t="shared" si="65"/>
        <v>0.51</v>
      </c>
      <c r="V558" s="7">
        <f t="shared" si="65"/>
        <v>0.36</v>
      </c>
      <c r="W558" s="3">
        <f>SUM($M558:M558)-W$4</f>
        <v>-6.5033891998599023</v>
      </c>
      <c r="X558" s="3">
        <f>SUM($M558:N558)-X$4</f>
        <v>-5.0351904280213331</v>
      </c>
      <c r="Y558" s="3">
        <f>SUM($M558:O558)-Y$4</f>
        <v>-3.8869916561827633</v>
      </c>
      <c r="Z558" s="3">
        <f>SUM($M558:P558)-Z$4</f>
        <v>-2.8287928843441943</v>
      </c>
      <c r="AA558" s="3">
        <f>SUM($M558:Q558)-AA$4</f>
        <v>-1.8305941125056249</v>
      </c>
      <c r="AB558" s="3">
        <f>SUM($M558:R558)-AB$4</f>
        <v>-0.96239534066705446</v>
      </c>
      <c r="AC558" s="3">
        <f>SUM($M558:S558)-AC$4</f>
        <v>-0.53419656882848443</v>
      </c>
      <c r="AD558" s="3">
        <f>SUM($M558:T558)-AD$4</f>
        <v>-0.19599779698991249</v>
      </c>
      <c r="AE558" s="3">
        <f>SUM($M558:U558)-AE$4</f>
        <v>0.10220097484865676</v>
      </c>
      <c r="AF558" s="3">
        <f>SUM($M558:V558)-AF$4</f>
        <v>0.25039974668722564</v>
      </c>
      <c r="AG558" s="3">
        <f t="shared" si="60"/>
        <v>0.25039974668722564</v>
      </c>
      <c r="AH558" s="17">
        <f t="shared" si="61"/>
        <v>10</v>
      </c>
      <c r="AI558" s="5">
        <f t="shared" si="62"/>
        <v>10.699600253312775</v>
      </c>
      <c r="AJ558" s="5"/>
      <c r="AK558" s="5"/>
    </row>
    <row r="559" spans="1:37">
      <c r="A559">
        <f t="shared" si="59"/>
        <v>8</v>
      </c>
      <c r="B559" s="2">
        <v>551</v>
      </c>
      <c r="C559" s="3">
        <v>0.99</v>
      </c>
      <c r="D559" s="3">
        <v>0.4</v>
      </c>
      <c r="E559" s="3">
        <v>1.61</v>
      </c>
      <c r="F559" s="3">
        <v>1.54</v>
      </c>
      <c r="G559" s="3">
        <v>1.36</v>
      </c>
      <c r="H559" s="3">
        <v>1.17</v>
      </c>
      <c r="I559" s="3">
        <v>1.29</v>
      </c>
      <c r="J559" s="3">
        <v>2.48</v>
      </c>
      <c r="K559" s="3">
        <v>2.14</v>
      </c>
      <c r="L559" s="3">
        <v>0.59</v>
      </c>
      <c r="M559" s="7">
        <f t="shared" si="63"/>
        <v>2.48</v>
      </c>
      <c r="N559" s="7">
        <f t="shared" si="65"/>
        <v>2.14</v>
      </c>
      <c r="O559" s="7">
        <f t="shared" si="65"/>
        <v>1.61</v>
      </c>
      <c r="P559" s="7">
        <f t="shared" si="65"/>
        <v>1.54</v>
      </c>
      <c r="Q559" s="7">
        <f t="shared" si="65"/>
        <v>1.36</v>
      </c>
      <c r="R559" s="7">
        <f t="shared" si="65"/>
        <v>1.29</v>
      </c>
      <c r="S559" s="7">
        <f t="shared" si="65"/>
        <v>1.17</v>
      </c>
      <c r="T559" s="7">
        <f t="shared" si="65"/>
        <v>0.99</v>
      </c>
      <c r="U559" s="7">
        <f t="shared" si="65"/>
        <v>0.59</v>
      </c>
      <c r="V559" s="7">
        <f t="shared" si="65"/>
        <v>0.4</v>
      </c>
      <c r="W559" s="3">
        <f>SUM($M559:M559)-W$4</f>
        <v>-6.3133891998599019</v>
      </c>
      <c r="X559" s="3">
        <f>SUM($M559:N559)-X$4</f>
        <v>-4.3851904280213327</v>
      </c>
      <c r="Y559" s="3">
        <f>SUM($M559:O559)-Y$4</f>
        <v>-2.986991656182763</v>
      </c>
      <c r="Z559" s="3">
        <f>SUM($M559:P559)-Z$4</f>
        <v>-1.6587928843441935</v>
      </c>
      <c r="AA559" s="3">
        <f>SUM($M559:Q559)-AA$4</f>
        <v>-0.5105941125056237</v>
      </c>
      <c r="AB559" s="3">
        <f>SUM($M559:R559)-AB$4</f>
        <v>0.56760465933294668</v>
      </c>
      <c r="AC559" s="3">
        <f>SUM($M559:S559)-AC$4</f>
        <v>1.5258034311715161</v>
      </c>
      <c r="AD559" s="3">
        <f>SUM($M559:T559)-AD$4</f>
        <v>2.3040022030100875</v>
      </c>
      <c r="AE559" s="3">
        <f>SUM($M559:U559)-AE$4</f>
        <v>2.6822009748486568</v>
      </c>
      <c r="AF559" s="3">
        <f>SUM($M559:V559)-AF$4</f>
        <v>2.8703997466872266</v>
      </c>
      <c r="AG559" s="3">
        <f t="shared" si="60"/>
        <v>2.8703997466872266</v>
      </c>
      <c r="AH559" s="17">
        <f t="shared" si="61"/>
        <v>10</v>
      </c>
      <c r="AI559" s="5">
        <f t="shared" si="62"/>
        <v>10.699600253312775</v>
      </c>
      <c r="AJ559" s="5"/>
      <c r="AK559" s="5"/>
    </row>
    <row r="560" spans="1:37">
      <c r="A560">
        <f t="shared" si="59"/>
        <v>8</v>
      </c>
      <c r="B560" s="2">
        <v>552</v>
      </c>
      <c r="C560" s="3">
        <v>1.06</v>
      </c>
      <c r="D560" s="3">
        <v>1.2</v>
      </c>
      <c r="E560" s="3">
        <v>2.15</v>
      </c>
      <c r="F560" s="3">
        <v>1.25</v>
      </c>
      <c r="G560" s="3">
        <v>2.06</v>
      </c>
      <c r="H560" s="3">
        <v>1.17</v>
      </c>
      <c r="I560" s="3">
        <v>1.82</v>
      </c>
      <c r="J560" s="3">
        <v>1.37</v>
      </c>
      <c r="K560" s="3">
        <v>1.42</v>
      </c>
      <c r="L560" s="3">
        <v>1.08</v>
      </c>
      <c r="M560" s="7">
        <f t="shared" si="63"/>
        <v>2.15</v>
      </c>
      <c r="N560" s="7">
        <f t="shared" si="65"/>
        <v>2.06</v>
      </c>
      <c r="O560" s="7">
        <f t="shared" si="65"/>
        <v>1.82</v>
      </c>
      <c r="P560" s="7">
        <f t="shared" si="65"/>
        <v>1.42</v>
      </c>
      <c r="Q560" s="7">
        <f t="shared" si="65"/>
        <v>1.37</v>
      </c>
      <c r="R560" s="7">
        <f t="shared" si="65"/>
        <v>1.25</v>
      </c>
      <c r="S560" s="7">
        <f t="shared" si="65"/>
        <v>1.2</v>
      </c>
      <c r="T560" s="7">
        <f t="shared" si="65"/>
        <v>1.17</v>
      </c>
      <c r="U560" s="7">
        <f t="shared" si="65"/>
        <v>1.08</v>
      </c>
      <c r="V560" s="7">
        <f t="shared" si="65"/>
        <v>1.06</v>
      </c>
      <c r="W560" s="3">
        <f>SUM($M560:M560)-W$4</f>
        <v>-6.643389199859902</v>
      </c>
      <c r="X560" s="3">
        <f>SUM($M560:N560)-X$4</f>
        <v>-4.7951904280213329</v>
      </c>
      <c r="Y560" s="3">
        <f>SUM($M560:O560)-Y$4</f>
        <v>-3.1869916561827631</v>
      </c>
      <c r="Z560" s="3">
        <f>SUM($M560:P560)-Z$4</f>
        <v>-1.9787928843441938</v>
      </c>
      <c r="AA560" s="3">
        <f>SUM($M560:Q560)-AA$4</f>
        <v>-0.8205941125056242</v>
      </c>
      <c r="AB560" s="3">
        <f>SUM($M560:R560)-AB$4</f>
        <v>0.21760465933294526</v>
      </c>
      <c r="AC560" s="3">
        <f>SUM($M560:S560)-AC$4</f>
        <v>1.205803431171514</v>
      </c>
      <c r="AD560" s="3">
        <f>SUM($M560:T560)-AD$4</f>
        <v>2.1640022030100852</v>
      </c>
      <c r="AE560" s="3">
        <f>SUM($M560:U560)-AE$4</f>
        <v>3.0322009748486547</v>
      </c>
      <c r="AF560" s="3">
        <f>SUM($M560:V560)-AF$4</f>
        <v>3.8803997466872246</v>
      </c>
      <c r="AG560" s="3">
        <f t="shared" si="60"/>
        <v>3.8803997466872246</v>
      </c>
      <c r="AH560" s="17">
        <f t="shared" si="61"/>
        <v>10</v>
      </c>
      <c r="AI560" s="5">
        <f t="shared" si="62"/>
        <v>10.699600253312775</v>
      </c>
      <c r="AJ560" s="5"/>
      <c r="AK560" s="5"/>
    </row>
    <row r="561" spans="1:37">
      <c r="A561">
        <f t="shared" si="59"/>
        <v>8</v>
      </c>
      <c r="B561" s="2">
        <v>553</v>
      </c>
      <c r="C561" s="3">
        <v>1</v>
      </c>
      <c r="D561" s="3">
        <v>0.34</v>
      </c>
      <c r="E561" s="3">
        <v>2.4700000000000002</v>
      </c>
      <c r="F561" s="3">
        <v>2.4900000000000002</v>
      </c>
      <c r="G561" s="3">
        <v>1.74</v>
      </c>
      <c r="H561" s="3">
        <v>0.72</v>
      </c>
      <c r="I561" s="3">
        <v>1.1599999999999999</v>
      </c>
      <c r="J561" s="3">
        <v>1.77</v>
      </c>
      <c r="K561" s="3">
        <v>2.0499999999999998</v>
      </c>
      <c r="L561" s="3">
        <v>0.34</v>
      </c>
      <c r="M561" s="7">
        <f t="shared" si="63"/>
        <v>2.4900000000000002</v>
      </c>
      <c r="N561" s="7">
        <f t="shared" si="65"/>
        <v>2.4700000000000002</v>
      </c>
      <c r="O561" s="7">
        <f t="shared" si="65"/>
        <v>2.0499999999999998</v>
      </c>
      <c r="P561" s="7">
        <f t="shared" si="65"/>
        <v>1.77</v>
      </c>
      <c r="Q561" s="7">
        <f t="shared" si="65"/>
        <v>1.74</v>
      </c>
      <c r="R561" s="7">
        <f t="shared" si="65"/>
        <v>1.1599999999999999</v>
      </c>
      <c r="S561" s="7">
        <f t="shared" si="65"/>
        <v>1</v>
      </c>
      <c r="T561" s="7">
        <f t="shared" si="65"/>
        <v>0.72</v>
      </c>
      <c r="U561" s="7">
        <f t="shared" si="65"/>
        <v>0.34</v>
      </c>
      <c r="V561" s="7">
        <f t="shared" si="65"/>
        <v>0.34</v>
      </c>
      <c r="W561" s="3">
        <f>SUM($M561:M561)-W$4</f>
        <v>-6.3033891998599021</v>
      </c>
      <c r="X561" s="3">
        <f>SUM($M561:N561)-X$4</f>
        <v>-4.045190428021332</v>
      </c>
      <c r="Y561" s="3">
        <f>SUM($M561:O561)-Y$4</f>
        <v>-2.2069916561827627</v>
      </c>
      <c r="Z561" s="3">
        <f>SUM($M561:P561)-Z$4</f>
        <v>-0.6487928843441928</v>
      </c>
      <c r="AA561" s="3">
        <f>SUM($M561:Q561)-AA$4</f>
        <v>0.87940588749437687</v>
      </c>
      <c r="AB561" s="3">
        <f>SUM($M561:R561)-AB$4</f>
        <v>1.8276046593329465</v>
      </c>
      <c r="AC561" s="3">
        <f>SUM($M561:S561)-AC$4</f>
        <v>2.6158034311715159</v>
      </c>
      <c r="AD561" s="3">
        <f>SUM($M561:T561)-AD$4</f>
        <v>3.1240022030100878</v>
      </c>
      <c r="AE561" s="3">
        <f>SUM($M561:U561)-AE$4</f>
        <v>3.2522009748486571</v>
      </c>
      <c r="AF561" s="3">
        <f>SUM($M561:V561)-AF$4</f>
        <v>3.3803997466872264</v>
      </c>
      <c r="AG561" s="3">
        <f t="shared" si="60"/>
        <v>3.3803997466872264</v>
      </c>
      <c r="AH561" s="17">
        <f t="shared" si="61"/>
        <v>10</v>
      </c>
      <c r="AI561" s="5">
        <f t="shared" si="62"/>
        <v>10.699600253312775</v>
      </c>
      <c r="AJ561" s="5"/>
      <c r="AK561" s="5"/>
    </row>
    <row r="562" spans="1:37">
      <c r="A562">
        <f t="shared" si="59"/>
        <v>7</v>
      </c>
      <c r="B562" s="2">
        <v>554</v>
      </c>
      <c r="C562" s="3">
        <v>1.27</v>
      </c>
      <c r="D562" s="3">
        <v>1.37</v>
      </c>
      <c r="E562" s="3">
        <v>1.03</v>
      </c>
      <c r="F562" s="3">
        <v>1.48</v>
      </c>
      <c r="G562" s="3">
        <v>2.08</v>
      </c>
      <c r="H562" s="3">
        <v>1.67</v>
      </c>
      <c r="I562" s="3">
        <v>0.39</v>
      </c>
      <c r="J562" s="3">
        <v>0.72</v>
      </c>
      <c r="K562" s="3">
        <v>0.54</v>
      </c>
      <c r="L562" s="3">
        <v>1.73</v>
      </c>
      <c r="M562" s="7">
        <f t="shared" si="63"/>
        <v>2.08</v>
      </c>
      <c r="N562" s="7">
        <f t="shared" si="65"/>
        <v>1.73</v>
      </c>
      <c r="O562" s="7">
        <f t="shared" si="65"/>
        <v>1.67</v>
      </c>
      <c r="P562" s="7">
        <f t="shared" si="65"/>
        <v>1.48</v>
      </c>
      <c r="Q562" s="7">
        <f t="shared" si="65"/>
        <v>1.37</v>
      </c>
      <c r="R562" s="7">
        <f t="shared" si="65"/>
        <v>1.27</v>
      </c>
      <c r="S562" s="7">
        <f t="shared" si="65"/>
        <v>1.03</v>
      </c>
      <c r="T562" s="7">
        <f t="shared" si="65"/>
        <v>0.72</v>
      </c>
      <c r="U562" s="7">
        <f t="shared" si="65"/>
        <v>0.54</v>
      </c>
      <c r="V562" s="7">
        <f t="shared" si="65"/>
        <v>0.39</v>
      </c>
      <c r="W562" s="3">
        <f>SUM($M562:M562)-W$4</f>
        <v>-6.7133891998599022</v>
      </c>
      <c r="X562" s="3">
        <f>SUM($M562:N562)-X$4</f>
        <v>-5.1951904280213324</v>
      </c>
      <c r="Y562" s="3">
        <f>SUM($M562:O562)-Y$4</f>
        <v>-3.736991656182763</v>
      </c>
      <c r="Z562" s="3">
        <f>SUM($M562:P562)-Z$4</f>
        <v>-2.4687928843441931</v>
      </c>
      <c r="AA562" s="3">
        <f>SUM($M562:Q562)-AA$4</f>
        <v>-1.3105941125056226</v>
      </c>
      <c r="AB562" s="3">
        <f>SUM($M562:R562)-AB$4</f>
        <v>-0.2523953406670536</v>
      </c>
      <c r="AC562" s="3">
        <f>SUM($M562:S562)-AC$4</f>
        <v>0.56580343117151521</v>
      </c>
      <c r="AD562" s="3">
        <f>SUM($M562:T562)-AD$4</f>
        <v>1.0740022030100871</v>
      </c>
      <c r="AE562" s="3">
        <f>SUM($M562:U562)-AE$4</f>
        <v>1.4022009748486557</v>
      </c>
      <c r="AF562" s="3">
        <f>SUM($M562:V562)-AF$4</f>
        <v>1.5803997466872257</v>
      </c>
      <c r="AG562" s="3">
        <f t="shared" si="60"/>
        <v>1.5803997466872257</v>
      </c>
      <c r="AH562" s="17">
        <f t="shared" si="61"/>
        <v>10</v>
      </c>
      <c r="AI562" s="5">
        <f t="shared" si="62"/>
        <v>10.699600253312775</v>
      </c>
      <c r="AJ562" s="5"/>
      <c r="AK562" s="5"/>
    </row>
    <row r="563" spans="1:37">
      <c r="A563">
        <f t="shared" si="59"/>
        <v>7</v>
      </c>
      <c r="B563" s="2">
        <v>555</v>
      </c>
      <c r="C563" s="3">
        <v>0.44</v>
      </c>
      <c r="D563" s="3">
        <v>1.06</v>
      </c>
      <c r="E563" s="3">
        <v>1.6</v>
      </c>
      <c r="F563" s="3">
        <v>1.27</v>
      </c>
      <c r="G563" s="3">
        <v>1.48</v>
      </c>
      <c r="H563" s="3">
        <v>0.48</v>
      </c>
      <c r="I563" s="3">
        <v>1.7</v>
      </c>
      <c r="J563" s="3">
        <v>1.07</v>
      </c>
      <c r="K563" s="3">
        <v>2.1</v>
      </c>
      <c r="L563" s="3">
        <v>1.1599999999999999</v>
      </c>
      <c r="M563" s="7">
        <f t="shared" si="63"/>
        <v>2.1</v>
      </c>
      <c r="N563" s="7">
        <f t="shared" si="65"/>
        <v>1.7</v>
      </c>
      <c r="O563" s="7">
        <f t="shared" si="65"/>
        <v>1.6</v>
      </c>
      <c r="P563" s="7">
        <f t="shared" si="65"/>
        <v>1.48</v>
      </c>
      <c r="Q563" s="7">
        <f t="shared" si="65"/>
        <v>1.27</v>
      </c>
      <c r="R563" s="7">
        <f t="shared" si="65"/>
        <v>1.1599999999999999</v>
      </c>
      <c r="S563" s="7">
        <f t="shared" si="65"/>
        <v>1.07</v>
      </c>
      <c r="T563" s="7">
        <f t="shared" si="65"/>
        <v>1.06</v>
      </c>
      <c r="U563" s="7">
        <f t="shared" si="65"/>
        <v>0.48</v>
      </c>
      <c r="V563" s="7">
        <f t="shared" si="65"/>
        <v>0.44</v>
      </c>
      <c r="W563" s="3">
        <f>SUM($M563:M563)-W$4</f>
        <v>-6.6933891998599027</v>
      </c>
      <c r="X563" s="3">
        <f>SUM($M563:N563)-X$4</f>
        <v>-5.205190428021333</v>
      </c>
      <c r="Y563" s="3">
        <f>SUM($M563:O563)-Y$4</f>
        <v>-3.816991656182763</v>
      </c>
      <c r="Z563" s="3">
        <f>SUM($M563:P563)-Z$4</f>
        <v>-2.5487928843441932</v>
      </c>
      <c r="AA563" s="3">
        <f>SUM($M563:Q563)-AA$4</f>
        <v>-1.4905941125056241</v>
      </c>
      <c r="AB563" s="3">
        <f>SUM($M563:R563)-AB$4</f>
        <v>-0.54239534066705453</v>
      </c>
      <c r="AC563" s="3">
        <f>SUM($M563:S563)-AC$4</f>
        <v>0.31580343117151521</v>
      </c>
      <c r="AD563" s="3">
        <f>SUM($M563:T563)-AD$4</f>
        <v>1.1640022030100869</v>
      </c>
      <c r="AE563" s="3">
        <f>SUM($M563:U563)-AE$4</f>
        <v>1.4322009748486568</v>
      </c>
      <c r="AF563" s="3">
        <f>SUM($M563:V563)-AF$4</f>
        <v>1.6603997466872258</v>
      </c>
      <c r="AG563" s="3">
        <f t="shared" si="60"/>
        <v>1.6603997466872258</v>
      </c>
      <c r="AH563" s="17">
        <f t="shared" si="61"/>
        <v>10</v>
      </c>
      <c r="AI563" s="5">
        <f t="shared" si="62"/>
        <v>10.699600253312775</v>
      </c>
      <c r="AJ563" s="5"/>
      <c r="AK563" s="5"/>
    </row>
    <row r="564" spans="1:37">
      <c r="A564">
        <f t="shared" si="59"/>
        <v>8</v>
      </c>
      <c r="B564" s="2">
        <v>556</v>
      </c>
      <c r="C564" s="3">
        <v>1.28</v>
      </c>
      <c r="D564" s="3">
        <v>1.2</v>
      </c>
      <c r="E564" s="3">
        <v>1.73</v>
      </c>
      <c r="F564" s="3">
        <v>0.87</v>
      </c>
      <c r="G564" s="3">
        <v>1.81</v>
      </c>
      <c r="H564" s="3">
        <v>0.3</v>
      </c>
      <c r="I564" s="3">
        <v>0.25</v>
      </c>
      <c r="J564" s="3">
        <v>1.76</v>
      </c>
      <c r="K564" s="3">
        <v>2.36</v>
      </c>
      <c r="L564" s="3">
        <v>1.94</v>
      </c>
      <c r="M564" s="7">
        <f t="shared" si="63"/>
        <v>2.36</v>
      </c>
      <c r="N564" s="7">
        <f t="shared" si="65"/>
        <v>1.94</v>
      </c>
      <c r="O564" s="7">
        <f t="shared" si="65"/>
        <v>1.81</v>
      </c>
      <c r="P564" s="7">
        <f t="shared" si="65"/>
        <v>1.76</v>
      </c>
      <c r="Q564" s="7">
        <f t="shared" si="65"/>
        <v>1.73</v>
      </c>
      <c r="R564" s="7">
        <f t="shared" si="65"/>
        <v>1.28</v>
      </c>
      <c r="S564" s="7">
        <f t="shared" si="65"/>
        <v>1.2</v>
      </c>
      <c r="T564" s="7">
        <f t="shared" si="65"/>
        <v>0.87</v>
      </c>
      <c r="U564" s="7">
        <f t="shared" si="65"/>
        <v>0.3</v>
      </c>
      <c r="V564" s="7">
        <f t="shared" si="65"/>
        <v>0.25</v>
      </c>
      <c r="W564" s="3">
        <f>SUM($M564:M564)-W$4</f>
        <v>-6.4333891998599029</v>
      </c>
      <c r="X564" s="3">
        <f>SUM($M564:N564)-X$4</f>
        <v>-4.705190428021333</v>
      </c>
      <c r="Y564" s="3">
        <f>SUM($M564:O564)-Y$4</f>
        <v>-3.106991656182764</v>
      </c>
      <c r="Z564" s="3">
        <f>SUM($M564:P564)-Z$4</f>
        <v>-1.5587928843441947</v>
      </c>
      <c r="AA564" s="3">
        <f>SUM($M564:Q564)-AA$4</f>
        <v>-4.0594112505624835E-2</v>
      </c>
      <c r="AB564" s="3">
        <f>SUM($M564:R564)-AB$4</f>
        <v>1.027604659332944</v>
      </c>
      <c r="AC564" s="3">
        <f>SUM($M564:S564)-AC$4</f>
        <v>2.0158034311715127</v>
      </c>
      <c r="AD564" s="3">
        <f>SUM($M564:T564)-AD$4</f>
        <v>2.6740022030100832</v>
      </c>
      <c r="AE564" s="3">
        <f>SUM($M564:U564)-AE$4</f>
        <v>2.7622009748486533</v>
      </c>
      <c r="AF564" s="3">
        <f>SUM($M564:V564)-AF$4</f>
        <v>2.8003997466872228</v>
      </c>
      <c r="AG564" s="3">
        <f t="shared" si="60"/>
        <v>2.8003997466872228</v>
      </c>
      <c r="AH564" s="17">
        <f t="shared" si="61"/>
        <v>10</v>
      </c>
      <c r="AI564" s="5">
        <f t="shared" si="62"/>
        <v>10.699600253312775</v>
      </c>
      <c r="AJ564" s="5"/>
      <c r="AK564" s="5"/>
    </row>
    <row r="565" spans="1:37">
      <c r="A565">
        <f t="shared" si="59"/>
        <v>7</v>
      </c>
      <c r="B565" s="2">
        <v>557</v>
      </c>
      <c r="C565" s="3">
        <v>1.74</v>
      </c>
      <c r="D565" s="3">
        <v>1.2</v>
      </c>
      <c r="E565" s="3">
        <v>1.43</v>
      </c>
      <c r="F565" s="3">
        <v>2.35</v>
      </c>
      <c r="G565" s="3">
        <v>1.3</v>
      </c>
      <c r="H565" s="3">
        <v>1.35</v>
      </c>
      <c r="I565" s="3">
        <v>1.53</v>
      </c>
      <c r="J565" s="3">
        <v>0.45</v>
      </c>
      <c r="K565" s="3">
        <v>1.31</v>
      </c>
      <c r="L565" s="3">
        <v>1.41</v>
      </c>
      <c r="M565" s="7">
        <f t="shared" si="63"/>
        <v>2.35</v>
      </c>
      <c r="N565" s="7">
        <f t="shared" si="65"/>
        <v>1.74</v>
      </c>
      <c r="O565" s="7">
        <f t="shared" si="65"/>
        <v>1.53</v>
      </c>
      <c r="P565" s="7">
        <f t="shared" si="65"/>
        <v>1.43</v>
      </c>
      <c r="Q565" s="7">
        <f t="shared" si="65"/>
        <v>1.41</v>
      </c>
      <c r="R565" s="7">
        <f t="shared" si="65"/>
        <v>1.35</v>
      </c>
      <c r="S565" s="7">
        <f t="shared" si="65"/>
        <v>1.31</v>
      </c>
      <c r="T565" s="7">
        <f t="shared" si="65"/>
        <v>1.3</v>
      </c>
      <c r="U565" s="7">
        <f t="shared" si="65"/>
        <v>1.2</v>
      </c>
      <c r="V565" s="7">
        <f t="shared" si="65"/>
        <v>0.45</v>
      </c>
      <c r="W565" s="3">
        <f>SUM($M565:M565)-W$4</f>
        <v>-6.4433891998599027</v>
      </c>
      <c r="X565" s="3">
        <f>SUM($M565:N565)-X$4</f>
        <v>-4.915190428021333</v>
      </c>
      <c r="Y565" s="3">
        <f>SUM($M565:O565)-Y$4</f>
        <v>-3.5969916561827633</v>
      </c>
      <c r="Z565" s="3">
        <f>SUM($M565:P565)-Z$4</f>
        <v>-2.3787928843441941</v>
      </c>
      <c r="AA565" s="3">
        <f>SUM($M565:Q565)-AA$4</f>
        <v>-1.1805941125056254</v>
      </c>
      <c r="AB565" s="3">
        <f>SUM($M565:R565)-AB$4</f>
        <v>-4.2395340667056303E-2</v>
      </c>
      <c r="AC565" s="3">
        <f>SUM($M565:S565)-AC$4</f>
        <v>1.0558034311715137</v>
      </c>
      <c r="AD565" s="3">
        <f>SUM($M565:T565)-AD$4</f>
        <v>2.1440022030100856</v>
      </c>
      <c r="AE565" s="3">
        <f>SUM($M565:U565)-AE$4</f>
        <v>3.1322009748486543</v>
      </c>
      <c r="AF565" s="3">
        <f>SUM($M565:V565)-AF$4</f>
        <v>3.3703997466872231</v>
      </c>
      <c r="AG565" s="3">
        <f t="shared" si="60"/>
        <v>3.3703997466872231</v>
      </c>
      <c r="AH565" s="17">
        <f t="shared" si="61"/>
        <v>10</v>
      </c>
      <c r="AI565" s="5">
        <f t="shared" si="62"/>
        <v>10.699600253312775</v>
      </c>
      <c r="AJ565" s="5"/>
      <c r="AK565" s="5"/>
    </row>
    <row r="566" spans="1:37">
      <c r="A566">
        <f t="shared" si="59"/>
        <v>4</v>
      </c>
      <c r="B566" s="2">
        <v>558</v>
      </c>
      <c r="C566" s="3">
        <v>0.26</v>
      </c>
      <c r="D566" s="3">
        <v>1.36</v>
      </c>
      <c r="E566" s="3">
        <v>0.99</v>
      </c>
      <c r="F566" s="3">
        <v>0.67</v>
      </c>
      <c r="G566" s="3">
        <v>1.42</v>
      </c>
      <c r="H566" s="3">
        <v>1.07</v>
      </c>
      <c r="I566" s="3">
        <v>2.41</v>
      </c>
      <c r="J566" s="3">
        <v>1.05</v>
      </c>
      <c r="K566" s="3">
        <v>0.22</v>
      </c>
      <c r="L566" s="3">
        <v>1.25</v>
      </c>
      <c r="M566" s="7">
        <f t="shared" si="63"/>
        <v>2.41</v>
      </c>
      <c r="N566" s="7">
        <f t="shared" si="65"/>
        <v>1.42</v>
      </c>
      <c r="O566" s="7">
        <f t="shared" si="65"/>
        <v>1.36</v>
      </c>
      <c r="P566" s="7">
        <f t="shared" si="65"/>
        <v>1.25</v>
      </c>
      <c r="Q566" s="7">
        <f t="shared" si="65"/>
        <v>1.07</v>
      </c>
      <c r="R566" s="7">
        <f t="shared" si="65"/>
        <v>1.05</v>
      </c>
      <c r="S566" s="7">
        <f t="shared" si="65"/>
        <v>0.99</v>
      </c>
      <c r="T566" s="7">
        <f t="shared" si="65"/>
        <v>0.67</v>
      </c>
      <c r="U566" s="7">
        <f t="shared" si="65"/>
        <v>0.26</v>
      </c>
      <c r="V566" s="7">
        <f t="shared" si="65"/>
        <v>0.22</v>
      </c>
      <c r="W566" s="3">
        <f>SUM($M566:M566)-W$4</f>
        <v>-6.3833891998599022</v>
      </c>
      <c r="X566" s="3">
        <f>SUM($M566:N566)-X$4</f>
        <v>-5.1751904280213328</v>
      </c>
      <c r="Y566" s="3">
        <f>SUM($M566:O566)-Y$4</f>
        <v>-4.026991656182763</v>
      </c>
      <c r="Z566" s="3">
        <f>SUM($M566:P566)-Z$4</f>
        <v>-2.9887928843441935</v>
      </c>
      <c r="AA566" s="3">
        <f>SUM($M566:Q566)-AA$4</f>
        <v>-2.1305941125056238</v>
      </c>
      <c r="AB566" s="3">
        <f>SUM($M566:R566)-AB$4</f>
        <v>-1.2923953406670545</v>
      </c>
      <c r="AC566" s="3">
        <f>SUM($M566:S566)-AC$4</f>
        <v>-0.51419656882848486</v>
      </c>
      <c r="AD566" s="3">
        <f>SUM($M566:T566)-AD$4</f>
        <v>-5.5997796989913695E-2</v>
      </c>
      <c r="AE566" s="3">
        <f>SUM($M566:U566)-AE$4</f>
        <v>-7.799025151344452E-3</v>
      </c>
      <c r="AF566" s="3">
        <f>SUM($M566:V566)-AF$4</f>
        <v>3.9974668722564388E-4</v>
      </c>
      <c r="AG566" s="3">
        <f t="shared" si="60"/>
        <v>3.9974668722564388E-4</v>
      </c>
      <c r="AH566" s="17">
        <f t="shared" si="61"/>
        <v>10</v>
      </c>
      <c r="AI566" s="5">
        <f t="shared" si="62"/>
        <v>10.699600253312775</v>
      </c>
      <c r="AJ566" s="5"/>
      <c r="AK566" s="5"/>
    </row>
    <row r="567" spans="1:37">
      <c r="A567">
        <f t="shared" si="59"/>
        <v>8</v>
      </c>
      <c r="B567" s="2">
        <v>559</v>
      </c>
      <c r="C567" s="3">
        <v>1.66</v>
      </c>
      <c r="D567" s="3">
        <v>0.33</v>
      </c>
      <c r="E567" s="3">
        <v>2.0099999999999998</v>
      </c>
      <c r="F567" s="3">
        <v>2</v>
      </c>
      <c r="G567" s="3">
        <v>1.57</v>
      </c>
      <c r="H567" s="3">
        <v>1.84</v>
      </c>
      <c r="I567" s="3">
        <v>0.53</v>
      </c>
      <c r="J567" s="3">
        <v>1.72</v>
      </c>
      <c r="K567" s="3">
        <v>1.38</v>
      </c>
      <c r="L567" s="3">
        <v>1.05</v>
      </c>
      <c r="M567" s="7">
        <f t="shared" si="63"/>
        <v>2.0099999999999998</v>
      </c>
      <c r="N567" s="7">
        <f t="shared" si="65"/>
        <v>2</v>
      </c>
      <c r="O567" s="7">
        <f t="shared" si="65"/>
        <v>1.84</v>
      </c>
      <c r="P567" s="7">
        <f t="shared" si="65"/>
        <v>1.72</v>
      </c>
      <c r="Q567" s="7">
        <f t="shared" si="65"/>
        <v>1.66</v>
      </c>
      <c r="R567" s="7">
        <f t="shared" si="65"/>
        <v>1.57</v>
      </c>
      <c r="S567" s="7">
        <f t="shared" si="65"/>
        <v>1.38</v>
      </c>
      <c r="T567" s="7">
        <f t="shared" si="65"/>
        <v>1.05</v>
      </c>
      <c r="U567" s="7">
        <f t="shared" si="65"/>
        <v>0.53</v>
      </c>
      <c r="V567" s="7">
        <f t="shared" si="65"/>
        <v>0.33</v>
      </c>
      <c r="W567" s="3">
        <f>SUM($M567:M567)-W$4</f>
        <v>-6.7833891998599025</v>
      </c>
      <c r="X567" s="3">
        <f>SUM($M567:N567)-X$4</f>
        <v>-4.9951904280213331</v>
      </c>
      <c r="Y567" s="3">
        <f>SUM($M567:O567)-Y$4</f>
        <v>-3.3669916561827637</v>
      </c>
      <c r="Z567" s="3">
        <f>SUM($M567:P567)-Z$4</f>
        <v>-1.8587928843441945</v>
      </c>
      <c r="AA567" s="3">
        <f>SUM($M567:Q567)-AA$4</f>
        <v>-0.41059411250562583</v>
      </c>
      <c r="AB567" s="3">
        <f>SUM($M567:R567)-AB$4</f>
        <v>0.94760465933294391</v>
      </c>
      <c r="AC567" s="3">
        <f>SUM($M567:S567)-AC$4</f>
        <v>2.1158034311715141</v>
      </c>
      <c r="AD567" s="3">
        <f>SUM($M567:T567)-AD$4</f>
        <v>2.9540022030100861</v>
      </c>
      <c r="AE567" s="3">
        <f>SUM($M567:U567)-AE$4</f>
        <v>3.2722009748486549</v>
      </c>
      <c r="AF567" s="3">
        <f>SUM($M567:V567)-AF$4</f>
        <v>3.3903997466872244</v>
      </c>
      <c r="AG567" s="3">
        <f t="shared" si="60"/>
        <v>3.3903997466872244</v>
      </c>
      <c r="AH567" s="17">
        <f t="shared" si="61"/>
        <v>10</v>
      </c>
      <c r="AI567" s="5">
        <f t="shared" si="62"/>
        <v>10.699600253312775</v>
      </c>
      <c r="AJ567" s="5"/>
      <c r="AK567" s="5"/>
    </row>
    <row r="568" spans="1:37">
      <c r="A568">
        <f t="shared" si="59"/>
        <v>8</v>
      </c>
      <c r="B568" s="2">
        <v>560</v>
      </c>
      <c r="C568" s="3">
        <v>0.54</v>
      </c>
      <c r="D568" s="3">
        <v>1.54</v>
      </c>
      <c r="E568" s="3">
        <v>1.1399999999999999</v>
      </c>
      <c r="F568" s="3">
        <v>1.57</v>
      </c>
      <c r="G568" s="3">
        <v>0.89</v>
      </c>
      <c r="H568" s="3">
        <v>0.68</v>
      </c>
      <c r="I568" s="3">
        <v>2.2599999999999998</v>
      </c>
      <c r="J568" s="3">
        <v>2</v>
      </c>
      <c r="K568" s="3">
        <v>1.7</v>
      </c>
      <c r="L568" s="3">
        <v>2.36</v>
      </c>
      <c r="M568" s="7">
        <f t="shared" si="63"/>
        <v>2.36</v>
      </c>
      <c r="N568" s="7">
        <f t="shared" si="65"/>
        <v>2.2599999999999998</v>
      </c>
      <c r="O568" s="7">
        <f t="shared" si="65"/>
        <v>2</v>
      </c>
      <c r="P568" s="7">
        <f t="shared" si="65"/>
        <v>1.7</v>
      </c>
      <c r="Q568" s="7">
        <f t="shared" si="65"/>
        <v>1.57</v>
      </c>
      <c r="R568" s="7">
        <f t="shared" si="65"/>
        <v>1.54</v>
      </c>
      <c r="S568" s="7">
        <f t="shared" si="65"/>
        <v>1.1399999999999999</v>
      </c>
      <c r="T568" s="7">
        <f t="shared" si="65"/>
        <v>0.89</v>
      </c>
      <c r="U568" s="7">
        <f t="shared" si="65"/>
        <v>0.68</v>
      </c>
      <c r="V568" s="7">
        <f t="shared" si="65"/>
        <v>0.54</v>
      </c>
      <c r="W568" s="3">
        <f>SUM($M568:M568)-W$4</f>
        <v>-6.4333891998599029</v>
      </c>
      <c r="X568" s="3">
        <f>SUM($M568:N568)-X$4</f>
        <v>-4.3851904280213336</v>
      </c>
      <c r="Y568" s="3">
        <f>SUM($M568:O568)-Y$4</f>
        <v>-2.5969916561827642</v>
      </c>
      <c r="Z568" s="3">
        <f>SUM($M568:P568)-Z$4</f>
        <v>-1.1087928843441954</v>
      </c>
      <c r="AA568" s="3">
        <f>SUM($M568:Q568)-AA$4</f>
        <v>0.24940588749437431</v>
      </c>
      <c r="AB568" s="3">
        <f>SUM($M568:R568)-AB$4</f>
        <v>1.5776046593329447</v>
      </c>
      <c r="AC568" s="3">
        <f>SUM($M568:S568)-AC$4</f>
        <v>2.5058034311715147</v>
      </c>
      <c r="AD568" s="3">
        <f>SUM($M568:T568)-AD$4</f>
        <v>3.1840022030100865</v>
      </c>
      <c r="AE568" s="3">
        <f>SUM($M568:U568)-AE$4</f>
        <v>3.6522009748486557</v>
      </c>
      <c r="AF568" s="3">
        <f>SUM($M568:V568)-AF$4</f>
        <v>3.9803997466872243</v>
      </c>
      <c r="AG568" s="3">
        <f t="shared" si="60"/>
        <v>3.9803997466872243</v>
      </c>
      <c r="AH568" s="17">
        <f t="shared" si="61"/>
        <v>10</v>
      </c>
      <c r="AI568" s="5">
        <f t="shared" si="62"/>
        <v>10.699600253312775</v>
      </c>
      <c r="AJ568" s="5"/>
      <c r="AK568" s="5"/>
    </row>
    <row r="569" spans="1:37">
      <c r="A569">
        <f t="shared" si="59"/>
        <v>8</v>
      </c>
      <c r="B569" s="2">
        <v>561</v>
      </c>
      <c r="C569" s="3">
        <v>1.5</v>
      </c>
      <c r="D569" s="3">
        <v>0.22</v>
      </c>
      <c r="E569" s="3">
        <v>1.74</v>
      </c>
      <c r="F569" s="3">
        <v>2.09</v>
      </c>
      <c r="G569" s="3">
        <v>1.56</v>
      </c>
      <c r="H569" s="3">
        <v>2.2999999999999998</v>
      </c>
      <c r="I569" s="3">
        <v>2.41</v>
      </c>
      <c r="J569" s="3">
        <v>1.76</v>
      </c>
      <c r="K569" s="3">
        <v>2.06</v>
      </c>
      <c r="L569" s="3">
        <v>2.11</v>
      </c>
      <c r="M569" s="7">
        <f t="shared" si="63"/>
        <v>2.41</v>
      </c>
      <c r="N569" s="7">
        <f t="shared" si="65"/>
        <v>2.2999999999999998</v>
      </c>
      <c r="O569" s="7">
        <f t="shared" si="65"/>
        <v>2.11</v>
      </c>
      <c r="P569" s="7">
        <f t="shared" si="65"/>
        <v>2.09</v>
      </c>
      <c r="Q569" s="7">
        <f t="shared" si="65"/>
        <v>2.06</v>
      </c>
      <c r="R569" s="7">
        <f t="shared" si="65"/>
        <v>1.76</v>
      </c>
      <c r="S569" s="7">
        <f t="shared" si="65"/>
        <v>1.74</v>
      </c>
      <c r="T569" s="7">
        <f t="shared" si="65"/>
        <v>1.56</v>
      </c>
      <c r="U569" s="7">
        <f t="shared" si="65"/>
        <v>1.5</v>
      </c>
      <c r="V569" s="7">
        <f t="shared" si="65"/>
        <v>0.22</v>
      </c>
      <c r="W569" s="3">
        <f>SUM($M569:M569)-W$4</f>
        <v>-6.3833891998599022</v>
      </c>
      <c r="X569" s="3">
        <f>SUM($M569:N569)-X$4</f>
        <v>-4.2951904280213329</v>
      </c>
      <c r="Y569" s="3">
        <f>SUM($M569:O569)-Y$4</f>
        <v>-2.3969916561827631</v>
      </c>
      <c r="Z569" s="3">
        <f>SUM($M569:P569)-Z$4</f>
        <v>-0.51879288434419379</v>
      </c>
      <c r="AA569" s="3">
        <f>SUM($M569:Q569)-AA$4</f>
        <v>1.3294058874943762</v>
      </c>
      <c r="AB569" s="3">
        <f>SUM($M569:R569)-AB$4</f>
        <v>2.8776046593329454</v>
      </c>
      <c r="AC569" s="3">
        <f>SUM($M569:S569)-AC$4</f>
        <v>4.4058034311715151</v>
      </c>
      <c r="AD569" s="3">
        <f>SUM($M569:T569)-AD$4</f>
        <v>5.7540022030100868</v>
      </c>
      <c r="AE569" s="3">
        <f>SUM($M569:U569)-AE$4</f>
        <v>7.0422009748486563</v>
      </c>
      <c r="AF569" s="3">
        <f>SUM($M569:V569)-AF$4</f>
        <v>7.0503997466872246</v>
      </c>
      <c r="AG569" s="3">
        <f t="shared" si="60"/>
        <v>7.0503997466872246</v>
      </c>
      <c r="AH569" s="17">
        <f t="shared" si="61"/>
        <v>10</v>
      </c>
      <c r="AI569" s="5">
        <f t="shared" si="62"/>
        <v>10.699600253312775</v>
      </c>
      <c r="AJ569" s="5"/>
      <c r="AK569" s="5"/>
    </row>
    <row r="570" spans="1:37">
      <c r="A570">
        <f t="shared" si="59"/>
        <v>8</v>
      </c>
      <c r="B570" s="2">
        <v>562</v>
      </c>
      <c r="C570" s="3">
        <v>0.5</v>
      </c>
      <c r="D570" s="3">
        <v>0.73</v>
      </c>
      <c r="E570" s="3">
        <v>0.85</v>
      </c>
      <c r="F570" s="3">
        <v>0.66</v>
      </c>
      <c r="G570" s="3">
        <v>0.71</v>
      </c>
      <c r="H570" s="3">
        <v>2.34</v>
      </c>
      <c r="I570" s="3">
        <v>2.0699999999999998</v>
      </c>
      <c r="J570" s="3">
        <v>0.62</v>
      </c>
      <c r="K570" s="3">
        <v>2.08</v>
      </c>
      <c r="L570" s="3">
        <v>2.2999999999999998</v>
      </c>
      <c r="M570" s="7">
        <f t="shared" si="63"/>
        <v>2.34</v>
      </c>
      <c r="N570" s="7">
        <f t="shared" si="65"/>
        <v>2.2999999999999998</v>
      </c>
      <c r="O570" s="7">
        <f t="shared" si="65"/>
        <v>2.08</v>
      </c>
      <c r="P570" s="7">
        <f t="shared" si="65"/>
        <v>2.0699999999999998</v>
      </c>
      <c r="Q570" s="7">
        <f t="shared" si="65"/>
        <v>0.85</v>
      </c>
      <c r="R570" s="7">
        <f t="shared" si="65"/>
        <v>0.73</v>
      </c>
      <c r="S570" s="7">
        <f t="shared" si="65"/>
        <v>0.71</v>
      </c>
      <c r="T570" s="7">
        <f t="shared" si="65"/>
        <v>0.66</v>
      </c>
      <c r="U570" s="7">
        <f t="shared" si="65"/>
        <v>0.62</v>
      </c>
      <c r="V570" s="7">
        <f t="shared" si="65"/>
        <v>0.5</v>
      </c>
      <c r="W570" s="3">
        <f>SUM($M570:M570)-W$4</f>
        <v>-6.4533891998599024</v>
      </c>
      <c r="X570" s="3">
        <f>SUM($M570:N570)-X$4</f>
        <v>-4.3651904280213332</v>
      </c>
      <c r="Y570" s="3">
        <f>SUM($M570:O570)-Y$4</f>
        <v>-2.4969916561827636</v>
      </c>
      <c r="Z570" s="3">
        <f>SUM($M570:P570)-Z$4</f>
        <v>-0.63879288434419479</v>
      </c>
      <c r="AA570" s="3">
        <f>SUM($M570:Q570)-AA$4</f>
        <v>-5.9411250562568796E-4</v>
      </c>
      <c r="AB570" s="3">
        <f>SUM($M570:R570)-AB$4</f>
        <v>0.51760465933294419</v>
      </c>
      <c r="AC570" s="3">
        <f>SUM($M570:S570)-AC$4</f>
        <v>1.0158034311715127</v>
      </c>
      <c r="AD570" s="3">
        <f>SUM($M570:T570)-AD$4</f>
        <v>1.4640022030100841</v>
      </c>
      <c r="AE570" s="3">
        <f>SUM($M570:U570)-AE$4</f>
        <v>1.8722009748486528</v>
      </c>
      <c r="AF570" s="3">
        <f>SUM($M570:V570)-AF$4</f>
        <v>2.1603997466872222</v>
      </c>
      <c r="AG570" s="3">
        <f t="shared" si="60"/>
        <v>2.1603997466872222</v>
      </c>
      <c r="AH570" s="17">
        <f t="shared" si="61"/>
        <v>10</v>
      </c>
      <c r="AI570" s="5">
        <f t="shared" si="62"/>
        <v>10.699600253312775</v>
      </c>
      <c r="AJ570" s="5"/>
      <c r="AK570" s="5"/>
    </row>
    <row r="571" spans="1:37">
      <c r="A571">
        <f t="shared" si="59"/>
        <v>8</v>
      </c>
      <c r="B571" s="2">
        <v>563</v>
      </c>
      <c r="C571" s="3">
        <v>0.3</v>
      </c>
      <c r="D571" s="3">
        <v>1.18</v>
      </c>
      <c r="E571" s="3">
        <v>1.55</v>
      </c>
      <c r="F571" s="3">
        <v>1.57</v>
      </c>
      <c r="G571" s="3">
        <v>0.28000000000000003</v>
      </c>
      <c r="H571" s="3">
        <v>1.57</v>
      </c>
      <c r="I571" s="3">
        <v>1.66</v>
      </c>
      <c r="J571" s="3">
        <v>1.4</v>
      </c>
      <c r="K571" s="3">
        <v>2.4700000000000002</v>
      </c>
      <c r="L571" s="3">
        <v>2.27</v>
      </c>
      <c r="M571" s="7">
        <f t="shared" si="63"/>
        <v>2.4700000000000002</v>
      </c>
      <c r="N571" s="7">
        <f t="shared" si="65"/>
        <v>2.27</v>
      </c>
      <c r="O571" s="7">
        <f t="shared" si="65"/>
        <v>1.66</v>
      </c>
      <c r="P571" s="7">
        <f t="shared" si="65"/>
        <v>1.57</v>
      </c>
      <c r="Q571" s="7">
        <f t="shared" si="65"/>
        <v>1.57</v>
      </c>
      <c r="R571" s="7">
        <f t="shared" si="65"/>
        <v>1.55</v>
      </c>
      <c r="S571" s="7">
        <f t="shared" si="65"/>
        <v>1.4</v>
      </c>
      <c r="T571" s="7">
        <f t="shared" si="65"/>
        <v>1.18</v>
      </c>
      <c r="U571" s="7">
        <f t="shared" si="65"/>
        <v>0.3</v>
      </c>
      <c r="V571" s="7">
        <f t="shared" si="65"/>
        <v>0.28000000000000003</v>
      </c>
      <c r="W571" s="3">
        <f>SUM($M571:M571)-W$4</f>
        <v>-6.3233891998599017</v>
      </c>
      <c r="X571" s="3">
        <f>SUM($M571:N571)-X$4</f>
        <v>-4.2651904280213326</v>
      </c>
      <c r="Y571" s="3">
        <f>SUM($M571:O571)-Y$4</f>
        <v>-2.816991656182763</v>
      </c>
      <c r="Z571" s="3">
        <f>SUM($M571:P571)-Z$4</f>
        <v>-1.4587928843441933</v>
      </c>
      <c r="AA571" s="3">
        <f>SUM($M571:Q571)-AA$4</f>
        <v>-0.10059411250562356</v>
      </c>
      <c r="AB571" s="3">
        <f>SUM($M571:R571)-AB$4</f>
        <v>1.2376046593329466</v>
      </c>
      <c r="AC571" s="3">
        <f>SUM($M571:S571)-AC$4</f>
        <v>2.4258034311715164</v>
      </c>
      <c r="AD571" s="3">
        <f>SUM($M571:T571)-AD$4</f>
        <v>3.3940022030100874</v>
      </c>
      <c r="AE571" s="3">
        <f>SUM($M571:U571)-AE$4</f>
        <v>3.4822009748486575</v>
      </c>
      <c r="AF571" s="3">
        <f>SUM($M571:V571)-AF$4</f>
        <v>3.5503997466872264</v>
      </c>
      <c r="AG571" s="3">
        <f t="shared" si="60"/>
        <v>3.5503997466872264</v>
      </c>
      <c r="AH571" s="17">
        <f t="shared" si="61"/>
        <v>10</v>
      </c>
      <c r="AI571" s="5">
        <f t="shared" si="62"/>
        <v>10.699600253312775</v>
      </c>
      <c r="AJ571" s="5"/>
      <c r="AK571" s="5"/>
    </row>
    <row r="572" spans="1:37">
      <c r="A572">
        <f t="shared" si="59"/>
        <v>8</v>
      </c>
      <c r="B572" s="2">
        <v>564</v>
      </c>
      <c r="C572" s="3">
        <v>0.62</v>
      </c>
      <c r="D572" s="3">
        <v>0.3</v>
      </c>
      <c r="E572" s="3">
        <v>1.46</v>
      </c>
      <c r="F572" s="3">
        <v>2.14</v>
      </c>
      <c r="G572" s="3">
        <v>1.36</v>
      </c>
      <c r="H572" s="3">
        <v>1.72</v>
      </c>
      <c r="I572" s="3">
        <v>1.53</v>
      </c>
      <c r="J572" s="3">
        <v>1.72</v>
      </c>
      <c r="K572" s="3">
        <v>2.29</v>
      </c>
      <c r="L572" s="3">
        <v>1.1000000000000001</v>
      </c>
      <c r="M572" s="7">
        <f t="shared" si="63"/>
        <v>2.29</v>
      </c>
      <c r="N572" s="7">
        <f t="shared" si="65"/>
        <v>2.14</v>
      </c>
      <c r="O572" s="7">
        <f t="shared" si="65"/>
        <v>1.72</v>
      </c>
      <c r="P572" s="7">
        <f t="shared" si="65"/>
        <v>1.72</v>
      </c>
      <c r="Q572" s="7">
        <f t="shared" si="65"/>
        <v>1.53</v>
      </c>
      <c r="R572" s="7">
        <f t="shared" si="65"/>
        <v>1.46</v>
      </c>
      <c r="S572" s="7">
        <f t="shared" si="65"/>
        <v>1.36</v>
      </c>
      <c r="T572" s="7">
        <f t="shared" si="65"/>
        <v>1.1000000000000001</v>
      </c>
      <c r="U572" s="7">
        <f t="shared" si="65"/>
        <v>0.62</v>
      </c>
      <c r="V572" s="7">
        <f t="shared" si="65"/>
        <v>0.3</v>
      </c>
      <c r="W572" s="3">
        <f>SUM($M572:M572)-W$4</f>
        <v>-6.5033891998599023</v>
      </c>
      <c r="X572" s="3">
        <f>SUM($M572:N572)-X$4</f>
        <v>-4.5751904280213331</v>
      </c>
      <c r="Y572" s="3">
        <f>SUM($M572:O572)-Y$4</f>
        <v>-3.0669916561827639</v>
      </c>
      <c r="Z572" s="3">
        <f>SUM($M572:P572)-Z$4</f>
        <v>-1.5587928843441947</v>
      </c>
      <c r="AA572" s="3">
        <f>SUM($M572:Q572)-AA$4</f>
        <v>-0.2405941125056259</v>
      </c>
      <c r="AB572" s="3">
        <f>SUM($M572:R572)-AB$4</f>
        <v>1.0076046593329444</v>
      </c>
      <c r="AC572" s="3">
        <f>SUM($M572:S572)-AC$4</f>
        <v>2.1558034311715133</v>
      </c>
      <c r="AD572" s="3">
        <f>SUM($M572:T572)-AD$4</f>
        <v>3.0440022030100842</v>
      </c>
      <c r="AE572" s="3">
        <f>SUM($M572:U572)-AE$4</f>
        <v>3.4522009748486528</v>
      </c>
      <c r="AF572" s="3">
        <f>SUM($M572:V572)-AF$4</f>
        <v>3.540399746687223</v>
      </c>
      <c r="AG572" s="3">
        <f t="shared" si="60"/>
        <v>3.540399746687223</v>
      </c>
      <c r="AH572" s="17">
        <f t="shared" si="61"/>
        <v>10</v>
      </c>
      <c r="AI572" s="5">
        <f t="shared" si="62"/>
        <v>10.699600253312775</v>
      </c>
      <c r="AJ572" s="5"/>
      <c r="AK572" s="5"/>
    </row>
    <row r="573" spans="1:37">
      <c r="A573">
        <f t="shared" si="59"/>
        <v>4</v>
      </c>
      <c r="B573" s="2">
        <v>565</v>
      </c>
      <c r="C573" s="3">
        <v>1.36</v>
      </c>
      <c r="D573" s="3">
        <v>1.53</v>
      </c>
      <c r="E573" s="3">
        <v>0.51</v>
      </c>
      <c r="F573" s="3">
        <v>1.89</v>
      </c>
      <c r="G573" s="3">
        <v>1.47</v>
      </c>
      <c r="H573" s="3">
        <v>0.51</v>
      </c>
      <c r="I573" s="3">
        <v>0.4</v>
      </c>
      <c r="J573" s="3">
        <v>0.62</v>
      </c>
      <c r="K573" s="3">
        <v>0.55000000000000004</v>
      </c>
      <c r="L573" s="3">
        <v>2.02</v>
      </c>
      <c r="M573" s="7">
        <f t="shared" si="63"/>
        <v>2.02</v>
      </c>
      <c r="N573" s="7">
        <f t="shared" si="65"/>
        <v>1.89</v>
      </c>
      <c r="O573" s="7">
        <f t="shared" si="65"/>
        <v>1.53</v>
      </c>
      <c r="P573" s="7">
        <f t="shared" si="65"/>
        <v>1.47</v>
      </c>
      <c r="Q573" s="7">
        <f t="shared" si="65"/>
        <v>1.36</v>
      </c>
      <c r="R573" s="7">
        <f t="shared" si="65"/>
        <v>0.62</v>
      </c>
      <c r="S573" s="7">
        <f t="shared" si="65"/>
        <v>0.55000000000000004</v>
      </c>
      <c r="T573" s="7">
        <f t="shared" si="65"/>
        <v>0.51</v>
      </c>
      <c r="U573" s="7">
        <f t="shared" si="65"/>
        <v>0.51</v>
      </c>
      <c r="V573" s="7">
        <f t="shared" si="65"/>
        <v>0.4</v>
      </c>
      <c r="W573" s="3">
        <f>SUM($M573:M573)-W$4</f>
        <v>-6.7733891998599027</v>
      </c>
      <c r="X573" s="3">
        <f>SUM($M573:N573)-X$4</f>
        <v>-5.0951904280213327</v>
      </c>
      <c r="Y573" s="3">
        <f>SUM($M573:O573)-Y$4</f>
        <v>-3.776991656182763</v>
      </c>
      <c r="Z573" s="3">
        <f>SUM($M573:P573)-Z$4</f>
        <v>-2.5187928843441938</v>
      </c>
      <c r="AA573" s="3">
        <f>SUM($M573:Q573)-AA$4</f>
        <v>-1.3705941125056249</v>
      </c>
      <c r="AB573" s="3">
        <f>SUM($M573:R573)-AB$4</f>
        <v>-0.96239534066705623</v>
      </c>
      <c r="AC573" s="3">
        <f>SUM($M573:S573)-AC$4</f>
        <v>-0.62419656882848606</v>
      </c>
      <c r="AD573" s="3">
        <f>SUM($M573:T573)-AD$4</f>
        <v>-0.32599779698991505</v>
      </c>
      <c r="AE573" s="3">
        <f>SUM($M573:U573)-AE$4</f>
        <v>-2.7799025151345802E-2</v>
      </c>
      <c r="AF573" s="3">
        <f>SUM($M573:V573)-AF$4</f>
        <v>0.16039974668722401</v>
      </c>
      <c r="AG573" s="3">
        <f t="shared" si="60"/>
        <v>0.16039974668722401</v>
      </c>
      <c r="AH573" s="17">
        <f t="shared" si="61"/>
        <v>10</v>
      </c>
      <c r="AI573" s="5">
        <f t="shared" si="62"/>
        <v>10.699600253312775</v>
      </c>
      <c r="AJ573" s="5"/>
      <c r="AK573" s="5"/>
    </row>
    <row r="574" spans="1:37">
      <c r="A574">
        <f t="shared" si="59"/>
        <v>8</v>
      </c>
      <c r="B574" s="2">
        <v>566</v>
      </c>
      <c r="C574" s="3">
        <v>1.37</v>
      </c>
      <c r="D574" s="3">
        <v>0.8</v>
      </c>
      <c r="E574" s="3">
        <v>1.45</v>
      </c>
      <c r="F574" s="3">
        <v>1.2</v>
      </c>
      <c r="G574" s="3">
        <v>1.51</v>
      </c>
      <c r="H574" s="3">
        <v>1.4</v>
      </c>
      <c r="I574" s="3">
        <v>0.79</v>
      </c>
      <c r="J574" s="3">
        <v>1.8</v>
      </c>
      <c r="K574" s="3">
        <v>2.3199999999999998</v>
      </c>
      <c r="L574" s="3">
        <v>1.95</v>
      </c>
      <c r="M574" s="7">
        <f t="shared" si="63"/>
        <v>2.3199999999999998</v>
      </c>
      <c r="N574" s="7">
        <f t="shared" si="65"/>
        <v>1.95</v>
      </c>
      <c r="O574" s="7">
        <f t="shared" si="65"/>
        <v>1.8</v>
      </c>
      <c r="P574" s="7">
        <f t="shared" si="65"/>
        <v>1.51</v>
      </c>
      <c r="Q574" s="7">
        <f t="shared" si="65"/>
        <v>1.45</v>
      </c>
      <c r="R574" s="7">
        <f t="shared" si="65"/>
        <v>1.4</v>
      </c>
      <c r="S574" s="7">
        <f t="shared" si="65"/>
        <v>1.37</v>
      </c>
      <c r="T574" s="7">
        <f t="shared" si="65"/>
        <v>1.2</v>
      </c>
      <c r="U574" s="7">
        <f t="shared" si="65"/>
        <v>0.8</v>
      </c>
      <c r="V574" s="7">
        <f t="shared" si="65"/>
        <v>0.79</v>
      </c>
      <c r="W574" s="3">
        <f>SUM($M574:M574)-W$4</f>
        <v>-6.473389199859902</v>
      </c>
      <c r="X574" s="3">
        <f>SUM($M574:N574)-X$4</f>
        <v>-4.7351904280213333</v>
      </c>
      <c r="Y574" s="3">
        <f>SUM($M574:O574)-Y$4</f>
        <v>-3.146991656182764</v>
      </c>
      <c r="Z574" s="3">
        <f>SUM($M574:P574)-Z$4</f>
        <v>-1.8487928843441948</v>
      </c>
      <c r="AA574" s="3">
        <f>SUM($M574:Q574)-AA$4</f>
        <v>-0.61059411250562512</v>
      </c>
      <c r="AB574" s="3">
        <f>SUM($M574:R574)-AB$4</f>
        <v>0.57760465933294469</v>
      </c>
      <c r="AC574" s="3">
        <f>SUM($M574:S574)-AC$4</f>
        <v>1.7358034311715151</v>
      </c>
      <c r="AD574" s="3">
        <f>SUM($M574:T574)-AD$4</f>
        <v>2.7240022030100857</v>
      </c>
      <c r="AE574" s="3">
        <f>SUM($M574:U574)-AE$4</f>
        <v>3.3122009748486558</v>
      </c>
      <c r="AF574" s="3">
        <f>SUM($M574:V574)-AF$4</f>
        <v>3.8903997466872244</v>
      </c>
      <c r="AG574" s="3">
        <f t="shared" si="60"/>
        <v>3.8903997466872244</v>
      </c>
      <c r="AH574" s="17">
        <f t="shared" si="61"/>
        <v>10</v>
      </c>
      <c r="AI574" s="5">
        <f t="shared" si="62"/>
        <v>10.699600253312775</v>
      </c>
      <c r="AJ574" s="5"/>
      <c r="AK574" s="5"/>
    </row>
    <row r="575" spans="1:37">
      <c r="A575">
        <f t="shared" si="59"/>
        <v>8</v>
      </c>
      <c r="B575" s="2">
        <v>567</v>
      </c>
      <c r="C575" s="3">
        <v>1.1599999999999999</v>
      </c>
      <c r="D575" s="3">
        <v>1.32</v>
      </c>
      <c r="E575" s="3">
        <v>2.46</v>
      </c>
      <c r="F575" s="3">
        <v>2.4</v>
      </c>
      <c r="G575" s="3">
        <v>1.02</v>
      </c>
      <c r="H575" s="3">
        <v>1.01</v>
      </c>
      <c r="I575" s="3">
        <v>2.42</v>
      </c>
      <c r="J575" s="3">
        <v>1.0900000000000001</v>
      </c>
      <c r="K575" s="3">
        <v>1.76</v>
      </c>
      <c r="L575" s="3">
        <v>1.02</v>
      </c>
      <c r="M575" s="7">
        <f t="shared" si="63"/>
        <v>2.46</v>
      </c>
      <c r="N575" s="7">
        <f t="shared" si="65"/>
        <v>2.42</v>
      </c>
      <c r="O575" s="7">
        <f t="shared" si="65"/>
        <v>2.4</v>
      </c>
      <c r="P575" s="7">
        <f t="shared" si="65"/>
        <v>1.76</v>
      </c>
      <c r="Q575" s="7">
        <f t="shared" si="65"/>
        <v>1.32</v>
      </c>
      <c r="R575" s="7">
        <f t="shared" si="65"/>
        <v>1.1599999999999999</v>
      </c>
      <c r="S575" s="7">
        <f t="shared" si="65"/>
        <v>1.0900000000000001</v>
      </c>
      <c r="T575" s="7">
        <f t="shared" si="65"/>
        <v>1.02</v>
      </c>
      <c r="U575" s="7">
        <f t="shared" si="65"/>
        <v>1.02</v>
      </c>
      <c r="V575" s="7">
        <f t="shared" si="65"/>
        <v>1.01</v>
      </c>
      <c r="W575" s="3">
        <f>SUM($M575:M575)-W$4</f>
        <v>-6.3333891998599023</v>
      </c>
      <c r="X575" s="3">
        <f>SUM($M575:N575)-X$4</f>
        <v>-4.125190428021333</v>
      </c>
      <c r="Y575" s="3">
        <f>SUM($M575:O575)-Y$4</f>
        <v>-1.936991656182764</v>
      </c>
      <c r="Z575" s="3">
        <f>SUM($M575:P575)-Z$4</f>
        <v>-0.38879288434419479</v>
      </c>
      <c r="AA575" s="3">
        <f>SUM($M575:Q575)-AA$4</f>
        <v>0.71940588749437495</v>
      </c>
      <c r="AB575" s="3">
        <f>SUM($M575:R575)-AB$4</f>
        <v>1.6676046593329445</v>
      </c>
      <c r="AC575" s="3">
        <f>SUM($M575:S575)-AC$4</f>
        <v>2.5458034311715139</v>
      </c>
      <c r="AD575" s="3">
        <f>SUM($M575:T575)-AD$4</f>
        <v>3.3540022030100847</v>
      </c>
      <c r="AE575" s="3">
        <f>SUM($M575:U575)-AE$4</f>
        <v>4.1622009748486537</v>
      </c>
      <c r="AF575" s="3">
        <f>SUM($M575:V575)-AF$4</f>
        <v>4.9603997466872229</v>
      </c>
      <c r="AG575" s="3">
        <f t="shared" si="60"/>
        <v>4.9603997466872229</v>
      </c>
      <c r="AH575" s="17">
        <f t="shared" si="61"/>
        <v>10</v>
      </c>
      <c r="AI575" s="5">
        <f t="shared" si="62"/>
        <v>10.699600253312775</v>
      </c>
      <c r="AJ575" s="5"/>
      <c r="AK575" s="5"/>
    </row>
    <row r="576" spans="1:37">
      <c r="A576">
        <f t="shared" si="59"/>
        <v>7</v>
      </c>
      <c r="B576" s="2">
        <v>568</v>
      </c>
      <c r="C576" s="3">
        <v>1.53</v>
      </c>
      <c r="D576" s="3">
        <v>2.0699999999999998</v>
      </c>
      <c r="E576" s="3">
        <v>0.98</v>
      </c>
      <c r="F576" s="3">
        <v>0.44</v>
      </c>
      <c r="G576" s="3">
        <v>0.64</v>
      </c>
      <c r="H576" s="3">
        <v>1.75</v>
      </c>
      <c r="I576" s="3">
        <v>2.23</v>
      </c>
      <c r="J576" s="3">
        <v>1.1200000000000001</v>
      </c>
      <c r="K576" s="3">
        <v>0.76</v>
      </c>
      <c r="L576" s="3">
        <v>0.35</v>
      </c>
      <c r="M576" s="7">
        <f t="shared" si="63"/>
        <v>2.23</v>
      </c>
      <c r="N576" s="7">
        <f t="shared" si="65"/>
        <v>2.0699999999999998</v>
      </c>
      <c r="O576" s="7">
        <f t="shared" si="65"/>
        <v>1.75</v>
      </c>
      <c r="P576" s="7">
        <f t="shared" si="65"/>
        <v>1.53</v>
      </c>
      <c r="Q576" s="7">
        <f t="shared" si="65"/>
        <v>1.1200000000000001</v>
      </c>
      <c r="R576" s="7">
        <f t="shared" si="65"/>
        <v>0.98</v>
      </c>
      <c r="S576" s="7">
        <f t="shared" si="65"/>
        <v>0.76</v>
      </c>
      <c r="T576" s="7">
        <f t="shared" si="65"/>
        <v>0.64</v>
      </c>
      <c r="U576" s="7">
        <f t="shared" si="65"/>
        <v>0.44</v>
      </c>
      <c r="V576" s="7">
        <f t="shared" si="65"/>
        <v>0.35</v>
      </c>
      <c r="W576" s="3">
        <f>SUM($M576:M576)-W$4</f>
        <v>-6.5633891998599019</v>
      </c>
      <c r="X576" s="3">
        <f>SUM($M576:N576)-X$4</f>
        <v>-4.705190428021333</v>
      </c>
      <c r="Y576" s="3">
        <f>SUM($M576:O576)-Y$4</f>
        <v>-3.1669916561827636</v>
      </c>
      <c r="Z576" s="3">
        <f>SUM($M576:P576)-Z$4</f>
        <v>-1.8487928843441939</v>
      </c>
      <c r="AA576" s="3">
        <f>SUM($M576:Q576)-AA$4</f>
        <v>-0.94059411250562519</v>
      </c>
      <c r="AB576" s="3">
        <f>SUM($M576:R576)-AB$4</f>
        <v>-0.17239534066705531</v>
      </c>
      <c r="AC576" s="3">
        <f>SUM($M576:S576)-AC$4</f>
        <v>0.37580343117151394</v>
      </c>
      <c r="AD576" s="3">
        <f>SUM($M576:T576)-AD$4</f>
        <v>0.80400220301008574</v>
      </c>
      <c r="AE576" s="3">
        <f>SUM($M576:U576)-AE$4</f>
        <v>1.0322009748486547</v>
      </c>
      <c r="AF576" s="3">
        <f>SUM($M576:V576)-AF$4</f>
        <v>1.1703997466872238</v>
      </c>
      <c r="AG576" s="3">
        <f t="shared" si="60"/>
        <v>1.1703997466872238</v>
      </c>
      <c r="AH576" s="17">
        <f t="shared" si="61"/>
        <v>10</v>
      </c>
      <c r="AI576" s="5">
        <f t="shared" si="62"/>
        <v>10.699600253312775</v>
      </c>
      <c r="AJ576" s="5"/>
      <c r="AK576" s="5"/>
    </row>
    <row r="577" spans="1:37">
      <c r="A577">
        <f t="shared" si="59"/>
        <v>7</v>
      </c>
      <c r="B577" s="2">
        <v>569</v>
      </c>
      <c r="C577" s="3">
        <v>0.98</v>
      </c>
      <c r="D577" s="3">
        <v>1.73</v>
      </c>
      <c r="E577" s="3">
        <v>1.28</v>
      </c>
      <c r="F577" s="3">
        <v>1.43</v>
      </c>
      <c r="G577" s="3">
        <v>1.84</v>
      </c>
      <c r="H577" s="3">
        <v>1.27</v>
      </c>
      <c r="I577" s="3">
        <v>2.0099999999999998</v>
      </c>
      <c r="J577" s="3">
        <v>0.49</v>
      </c>
      <c r="K577" s="3">
        <v>0.77</v>
      </c>
      <c r="L577" s="3">
        <v>1.1399999999999999</v>
      </c>
      <c r="M577" s="7">
        <f t="shared" si="63"/>
        <v>2.0099999999999998</v>
      </c>
      <c r="N577" s="7">
        <f t="shared" si="65"/>
        <v>1.84</v>
      </c>
      <c r="O577" s="7">
        <f t="shared" si="65"/>
        <v>1.73</v>
      </c>
      <c r="P577" s="7">
        <f t="shared" si="65"/>
        <v>1.43</v>
      </c>
      <c r="Q577" s="7">
        <f t="shared" si="65"/>
        <v>1.28</v>
      </c>
      <c r="R577" s="7">
        <f t="shared" si="65"/>
        <v>1.27</v>
      </c>
      <c r="S577" s="7">
        <f t="shared" si="65"/>
        <v>1.1399999999999999</v>
      </c>
      <c r="T577" s="7">
        <f t="shared" si="65"/>
        <v>0.98</v>
      </c>
      <c r="U577" s="7">
        <f t="shared" si="65"/>
        <v>0.77</v>
      </c>
      <c r="V577" s="7">
        <f t="shared" si="65"/>
        <v>0.49</v>
      </c>
      <c r="W577" s="3">
        <f>SUM($M577:M577)-W$4</f>
        <v>-6.7833891998599025</v>
      </c>
      <c r="X577" s="3">
        <f>SUM($M577:N577)-X$4</f>
        <v>-5.1551904280213332</v>
      </c>
      <c r="Y577" s="3">
        <f>SUM($M577:O577)-Y$4</f>
        <v>-3.6369916561827633</v>
      </c>
      <c r="Z577" s="3">
        <f>SUM($M577:P577)-Z$4</f>
        <v>-2.4187928843441941</v>
      </c>
      <c r="AA577" s="3">
        <f>SUM($M577:Q577)-AA$4</f>
        <v>-1.3505941125056253</v>
      </c>
      <c r="AB577" s="3">
        <f>SUM($M577:R577)-AB$4</f>
        <v>-0.2923953406670563</v>
      </c>
      <c r="AC577" s="3">
        <f>SUM($M577:S577)-AC$4</f>
        <v>0.63580343117151372</v>
      </c>
      <c r="AD577" s="3">
        <f>SUM($M577:T577)-AD$4</f>
        <v>1.4040022030100854</v>
      </c>
      <c r="AE577" s="3">
        <f>SUM($M577:U577)-AE$4</f>
        <v>1.9622009748486544</v>
      </c>
      <c r="AF577" s="3">
        <f>SUM($M577:V577)-AF$4</f>
        <v>2.2403997466872241</v>
      </c>
      <c r="AG577" s="3">
        <f t="shared" si="60"/>
        <v>2.2403997466872241</v>
      </c>
      <c r="AH577" s="17">
        <f t="shared" si="61"/>
        <v>10</v>
      </c>
      <c r="AI577" s="5">
        <f t="shared" si="62"/>
        <v>10.699600253312775</v>
      </c>
      <c r="AJ577" s="5"/>
      <c r="AK577" s="5"/>
    </row>
    <row r="578" spans="1:37">
      <c r="A578">
        <f t="shared" si="59"/>
        <v>8</v>
      </c>
      <c r="B578" s="2">
        <v>570</v>
      </c>
      <c r="C578" s="3">
        <v>1.22</v>
      </c>
      <c r="D578" s="3">
        <v>1.95</v>
      </c>
      <c r="E578" s="3">
        <v>2.36</v>
      </c>
      <c r="F578" s="3">
        <v>2.04</v>
      </c>
      <c r="G578" s="3">
        <v>1.3</v>
      </c>
      <c r="H578" s="3">
        <v>1.63</v>
      </c>
      <c r="I578" s="3">
        <v>0.26</v>
      </c>
      <c r="J578" s="3">
        <v>1.1599999999999999</v>
      </c>
      <c r="K578" s="3">
        <v>1.1599999999999999</v>
      </c>
      <c r="L578" s="3">
        <v>0.81</v>
      </c>
      <c r="M578" s="7">
        <f t="shared" si="63"/>
        <v>2.36</v>
      </c>
      <c r="N578" s="7">
        <f t="shared" si="65"/>
        <v>2.04</v>
      </c>
      <c r="O578" s="7">
        <f t="shared" si="65"/>
        <v>1.95</v>
      </c>
      <c r="P578" s="7">
        <f t="shared" si="65"/>
        <v>1.63</v>
      </c>
      <c r="Q578" s="7">
        <f t="shared" si="65"/>
        <v>1.3</v>
      </c>
      <c r="R578" s="7">
        <f t="shared" si="65"/>
        <v>1.22</v>
      </c>
      <c r="S578" s="7">
        <f t="shared" si="65"/>
        <v>1.1599999999999999</v>
      </c>
      <c r="T578" s="7">
        <f t="shared" si="65"/>
        <v>1.1599999999999999</v>
      </c>
      <c r="U578" s="7">
        <f t="shared" si="65"/>
        <v>0.81</v>
      </c>
      <c r="V578" s="7">
        <f t="shared" si="65"/>
        <v>0.26</v>
      </c>
      <c r="W578" s="3">
        <f>SUM($M578:M578)-W$4</f>
        <v>-6.4333891998599029</v>
      </c>
      <c r="X578" s="3">
        <f>SUM($M578:N578)-X$4</f>
        <v>-4.6051904280213325</v>
      </c>
      <c r="Y578" s="3">
        <f>SUM($M578:O578)-Y$4</f>
        <v>-2.8669916561827629</v>
      </c>
      <c r="Z578" s="3">
        <f>SUM($M578:P578)-Z$4</f>
        <v>-1.4487928843441935</v>
      </c>
      <c r="AA578" s="3">
        <f>SUM($M578:Q578)-AA$4</f>
        <v>-0.36059411250562334</v>
      </c>
      <c r="AB578" s="3">
        <f>SUM($M578:R578)-AB$4</f>
        <v>0.64760465933294675</v>
      </c>
      <c r="AC578" s="3">
        <f>SUM($M578:S578)-AC$4</f>
        <v>1.5958034311715164</v>
      </c>
      <c r="AD578" s="3">
        <f>SUM($M578:T578)-AD$4</f>
        <v>2.5440022030100877</v>
      </c>
      <c r="AE578" s="3">
        <f>SUM($M578:U578)-AE$4</f>
        <v>3.1422009748486577</v>
      </c>
      <c r="AF578" s="3">
        <f>SUM($M578:V578)-AF$4</f>
        <v>3.1903997466872269</v>
      </c>
      <c r="AG578" s="3">
        <f t="shared" si="60"/>
        <v>3.1903997466872269</v>
      </c>
      <c r="AH578" s="17">
        <f t="shared" si="61"/>
        <v>10</v>
      </c>
      <c r="AI578" s="5">
        <f t="shared" si="62"/>
        <v>10.699600253312775</v>
      </c>
      <c r="AJ578" s="5"/>
      <c r="AK578" s="5"/>
    </row>
    <row r="579" spans="1:37">
      <c r="A579">
        <f t="shared" si="59"/>
        <v>8</v>
      </c>
      <c r="B579" s="2">
        <v>571</v>
      </c>
      <c r="C579" s="3">
        <v>1.1499999999999999</v>
      </c>
      <c r="D579" s="3">
        <v>0.67</v>
      </c>
      <c r="E579" s="3">
        <v>0.32</v>
      </c>
      <c r="F579" s="3">
        <v>2.4</v>
      </c>
      <c r="G579" s="3">
        <v>2.0499999999999998</v>
      </c>
      <c r="H579" s="3">
        <v>2.08</v>
      </c>
      <c r="I579" s="3">
        <v>0.87</v>
      </c>
      <c r="J579" s="3">
        <v>2.34</v>
      </c>
      <c r="K579" s="3">
        <v>1.79</v>
      </c>
      <c r="L579" s="3">
        <v>0.53</v>
      </c>
      <c r="M579" s="7">
        <f t="shared" si="63"/>
        <v>2.4</v>
      </c>
      <c r="N579" s="7">
        <f t="shared" si="65"/>
        <v>2.34</v>
      </c>
      <c r="O579" s="7">
        <f t="shared" si="65"/>
        <v>2.08</v>
      </c>
      <c r="P579" s="7">
        <f t="shared" si="65"/>
        <v>2.0499999999999998</v>
      </c>
      <c r="Q579" s="7">
        <f t="shared" si="65"/>
        <v>1.79</v>
      </c>
      <c r="R579" s="7">
        <f t="shared" si="65"/>
        <v>1.1499999999999999</v>
      </c>
      <c r="S579" s="7">
        <f t="shared" si="65"/>
        <v>0.87</v>
      </c>
      <c r="T579" s="7">
        <f t="shared" si="65"/>
        <v>0.67</v>
      </c>
      <c r="U579" s="7">
        <f t="shared" si="65"/>
        <v>0.53</v>
      </c>
      <c r="V579" s="7">
        <f t="shared" si="65"/>
        <v>0.32</v>
      </c>
      <c r="W579" s="3">
        <f>SUM($M579:M579)-W$4</f>
        <v>-6.393389199859902</v>
      </c>
      <c r="X579" s="3">
        <f>SUM($M579:N579)-X$4</f>
        <v>-4.2651904280213326</v>
      </c>
      <c r="Y579" s="3">
        <f>SUM($M579:O579)-Y$4</f>
        <v>-2.3969916561827631</v>
      </c>
      <c r="Z579" s="3">
        <f>SUM($M579:P579)-Z$4</f>
        <v>-0.55879288434419294</v>
      </c>
      <c r="AA579" s="3">
        <f>SUM($M579:Q579)-AA$4</f>
        <v>1.0194058874943757</v>
      </c>
      <c r="AB579" s="3">
        <f>SUM($M579:R579)-AB$4</f>
        <v>1.9576046593329455</v>
      </c>
      <c r="AC579" s="3">
        <f>SUM($M579:S579)-AC$4</f>
        <v>2.6158034311715141</v>
      </c>
      <c r="AD579" s="3">
        <f>SUM($M579:T579)-AD$4</f>
        <v>3.0740022030100853</v>
      </c>
      <c r="AE579" s="3">
        <f>SUM($M579:U579)-AE$4</f>
        <v>3.3922009748486541</v>
      </c>
      <c r="AF579" s="3">
        <f>SUM($M579:V579)-AF$4</f>
        <v>3.5003997466872239</v>
      </c>
      <c r="AG579" s="3">
        <f t="shared" si="60"/>
        <v>3.5003997466872239</v>
      </c>
      <c r="AH579" s="17">
        <f t="shared" si="61"/>
        <v>10</v>
      </c>
      <c r="AI579" s="5">
        <f t="shared" si="62"/>
        <v>10.699600253312775</v>
      </c>
      <c r="AJ579" s="5"/>
      <c r="AK579" s="5"/>
    </row>
    <row r="580" spans="1:37">
      <c r="A580">
        <f t="shared" si="59"/>
        <v>7</v>
      </c>
      <c r="B580" s="2">
        <v>572</v>
      </c>
      <c r="C580" s="3">
        <v>1</v>
      </c>
      <c r="D580" s="3">
        <v>0.49</v>
      </c>
      <c r="E580" s="3">
        <v>0.85</v>
      </c>
      <c r="F580" s="3">
        <v>0.46</v>
      </c>
      <c r="G580" s="3">
        <v>0.53</v>
      </c>
      <c r="H580" s="3">
        <v>1.1599999999999999</v>
      </c>
      <c r="I580" s="3">
        <v>1.93</v>
      </c>
      <c r="J580" s="3">
        <v>1.58</v>
      </c>
      <c r="K580" s="3">
        <v>1.63</v>
      </c>
      <c r="L580" s="3">
        <v>1.98</v>
      </c>
      <c r="M580" s="7">
        <f t="shared" si="63"/>
        <v>1.98</v>
      </c>
      <c r="N580" s="7">
        <f t="shared" si="65"/>
        <v>1.93</v>
      </c>
      <c r="O580" s="7">
        <f t="shared" si="65"/>
        <v>1.63</v>
      </c>
      <c r="P580" s="7">
        <f t="shared" si="65"/>
        <v>1.58</v>
      </c>
      <c r="Q580" s="7">
        <f t="shared" si="65"/>
        <v>1.1599999999999999</v>
      </c>
      <c r="R580" s="7">
        <f t="shared" si="65"/>
        <v>1</v>
      </c>
      <c r="S580" s="7">
        <f t="shared" si="65"/>
        <v>0.85</v>
      </c>
      <c r="T580" s="7">
        <f t="shared" si="65"/>
        <v>0.53</v>
      </c>
      <c r="U580" s="7">
        <f t="shared" si="65"/>
        <v>0.49</v>
      </c>
      <c r="V580" s="7">
        <f t="shared" si="65"/>
        <v>0.46</v>
      </c>
      <c r="W580" s="3">
        <f>SUM($M580:M580)-W$4</f>
        <v>-6.8133891998599019</v>
      </c>
      <c r="X580" s="3">
        <f>SUM($M580:N580)-X$4</f>
        <v>-5.0951904280213327</v>
      </c>
      <c r="Y580" s="3">
        <f>SUM($M580:O580)-Y$4</f>
        <v>-3.6769916561827634</v>
      </c>
      <c r="Z580" s="3">
        <f>SUM($M580:P580)-Z$4</f>
        <v>-2.3087928843441938</v>
      </c>
      <c r="AA580" s="3">
        <f>SUM($M580:Q580)-AA$4</f>
        <v>-1.3605941125056251</v>
      </c>
      <c r="AB580" s="3">
        <f>SUM($M580:R580)-AB$4</f>
        <v>-0.57239534066705566</v>
      </c>
      <c r="AC580" s="3">
        <f>SUM($M580:S580)-AC$4</f>
        <v>6.5803431171513438E-2</v>
      </c>
      <c r="AD580" s="3">
        <f>SUM($M580:T580)-AD$4</f>
        <v>0.38400220301008403</v>
      </c>
      <c r="AE580" s="3">
        <f>SUM($M580:U580)-AE$4</f>
        <v>0.6622009748486537</v>
      </c>
      <c r="AF580" s="3">
        <f>SUM($M580:V580)-AF$4</f>
        <v>0.91039974668722401</v>
      </c>
      <c r="AG580" s="3">
        <f t="shared" si="60"/>
        <v>0.91039974668722401</v>
      </c>
      <c r="AH580" s="17">
        <f t="shared" si="61"/>
        <v>10</v>
      </c>
      <c r="AI580" s="5">
        <f t="shared" si="62"/>
        <v>10.699600253312775</v>
      </c>
      <c r="AJ580" s="5"/>
      <c r="AK580" s="5"/>
    </row>
    <row r="581" spans="1:37">
      <c r="A581">
        <f t="shared" si="59"/>
        <v>2</v>
      </c>
      <c r="B581" s="2">
        <v>573</v>
      </c>
      <c r="C581" s="3">
        <v>1.25</v>
      </c>
      <c r="D581" s="3">
        <v>0.64</v>
      </c>
      <c r="E581" s="3">
        <v>1.54</v>
      </c>
      <c r="F581" s="3">
        <v>0.34</v>
      </c>
      <c r="G581" s="3">
        <v>0.39</v>
      </c>
      <c r="H581" s="3">
        <v>0.98</v>
      </c>
      <c r="I581" s="3">
        <v>0.36</v>
      </c>
      <c r="J581" s="3">
        <v>1.79</v>
      </c>
      <c r="K581" s="3">
        <v>1.55</v>
      </c>
      <c r="L581" s="3">
        <v>1.03</v>
      </c>
      <c r="M581" s="7">
        <f t="shared" si="63"/>
        <v>1.79</v>
      </c>
      <c r="N581" s="7">
        <f t="shared" si="65"/>
        <v>1.55</v>
      </c>
      <c r="O581" s="7">
        <f t="shared" si="65"/>
        <v>1.54</v>
      </c>
      <c r="P581" s="7">
        <f t="shared" si="65"/>
        <v>1.25</v>
      </c>
      <c r="Q581" s="7">
        <f t="shared" si="65"/>
        <v>1.03</v>
      </c>
      <c r="R581" s="7">
        <f t="shared" si="65"/>
        <v>0.98</v>
      </c>
      <c r="S581" s="7">
        <f t="shared" si="65"/>
        <v>0.64</v>
      </c>
      <c r="T581" s="7">
        <f t="shared" si="65"/>
        <v>0.39</v>
      </c>
      <c r="U581" s="7">
        <f t="shared" si="65"/>
        <v>0.36</v>
      </c>
      <c r="V581" s="7">
        <f t="shared" si="65"/>
        <v>0.34</v>
      </c>
      <c r="W581" s="3">
        <f>SUM($M581:M581)-W$4</f>
        <v>-7.0033891998599023</v>
      </c>
      <c r="X581" s="3">
        <f>SUM($M581:N581)-X$4</f>
        <v>-5.665190428021333</v>
      </c>
      <c r="Y581" s="3">
        <f>SUM($M581:O581)-Y$4</f>
        <v>-4.3369916561827635</v>
      </c>
      <c r="Z581" s="3">
        <f>SUM($M581:P581)-Z$4</f>
        <v>-3.298792884344194</v>
      </c>
      <c r="AA581" s="3">
        <f>SUM($M581:Q581)-AA$4</f>
        <v>-2.4805941125056243</v>
      </c>
      <c r="AB581" s="3">
        <f>SUM($M581:R581)-AB$4</f>
        <v>-1.7123953406670545</v>
      </c>
      <c r="AC581" s="3">
        <f>SUM($M581:S581)-AC$4</f>
        <v>-1.2841965688284844</v>
      </c>
      <c r="AD581" s="3">
        <f>SUM($M581:T581)-AD$4</f>
        <v>-1.1059977969899126</v>
      </c>
      <c r="AE581" s="3">
        <f>SUM($M581:U581)-AE$4</f>
        <v>-0.95779902515134374</v>
      </c>
      <c r="AF581" s="3">
        <f>SUM($M581:V581)-AF$4</f>
        <v>-0.82960025331277443</v>
      </c>
      <c r="AG581" s="3">
        <f t="shared" si="60"/>
        <v>-0.82960025331277443</v>
      </c>
      <c r="AH581" s="17">
        <f t="shared" si="61"/>
        <v>0</v>
      </c>
      <c r="AI581" s="5">
        <f t="shared" si="62"/>
        <v>0</v>
      </c>
      <c r="AJ581" s="5"/>
      <c r="AK581" s="5"/>
    </row>
    <row r="582" spans="1:37">
      <c r="A582">
        <f t="shared" si="59"/>
        <v>8</v>
      </c>
      <c r="B582" s="2">
        <v>574</v>
      </c>
      <c r="C582" s="3">
        <v>2.1800000000000002</v>
      </c>
      <c r="D582" s="3">
        <v>2.0099999999999998</v>
      </c>
      <c r="E582" s="3">
        <v>1.6</v>
      </c>
      <c r="F582" s="3">
        <v>0.31</v>
      </c>
      <c r="G582" s="3">
        <v>2.34</v>
      </c>
      <c r="H582" s="3">
        <v>1.75</v>
      </c>
      <c r="I582" s="3">
        <v>1.77</v>
      </c>
      <c r="J582" s="3">
        <v>0.88</v>
      </c>
      <c r="K582" s="3">
        <v>2.42</v>
      </c>
      <c r="L582" s="3">
        <v>1.21</v>
      </c>
      <c r="M582" s="7">
        <f t="shared" si="63"/>
        <v>2.42</v>
      </c>
      <c r="N582" s="7">
        <f t="shared" si="65"/>
        <v>2.34</v>
      </c>
      <c r="O582" s="7">
        <f t="shared" si="65"/>
        <v>2.1800000000000002</v>
      </c>
      <c r="P582" s="7">
        <f t="shared" si="65"/>
        <v>2.0099999999999998</v>
      </c>
      <c r="Q582" s="7">
        <f t="shared" si="65"/>
        <v>1.77</v>
      </c>
      <c r="R582" s="7">
        <f t="shared" si="65"/>
        <v>1.75</v>
      </c>
      <c r="S582" s="7">
        <f t="shared" si="65"/>
        <v>1.6</v>
      </c>
      <c r="T582" s="7">
        <f t="shared" si="65"/>
        <v>1.21</v>
      </c>
      <c r="U582" s="7">
        <f t="shared" si="65"/>
        <v>0.88</v>
      </c>
      <c r="V582" s="7">
        <f t="shared" si="65"/>
        <v>0.31</v>
      </c>
      <c r="W582" s="3">
        <f>SUM($M582:M582)-W$4</f>
        <v>-6.3733891998599024</v>
      </c>
      <c r="X582" s="3">
        <f>SUM($M582:N582)-X$4</f>
        <v>-4.2451904280213331</v>
      </c>
      <c r="Y582" s="3">
        <f>SUM($M582:O582)-Y$4</f>
        <v>-2.2769916561827639</v>
      </c>
      <c r="Z582" s="3">
        <f>SUM($M582:P582)-Z$4</f>
        <v>-0.47879288434419465</v>
      </c>
      <c r="AA582" s="3">
        <f>SUM($M582:Q582)-AA$4</f>
        <v>1.0794058874943744</v>
      </c>
      <c r="AB582" s="3">
        <f>SUM($M582:R582)-AB$4</f>
        <v>2.6176046593329438</v>
      </c>
      <c r="AC582" s="3">
        <f>SUM($M582:S582)-AC$4</f>
        <v>4.0058034311715129</v>
      </c>
      <c r="AD582" s="3">
        <f>SUM($M582:T582)-AD$4</f>
        <v>5.0040022030100832</v>
      </c>
      <c r="AE582" s="3">
        <f>SUM($M582:U582)-AE$4</f>
        <v>5.6722009748486517</v>
      </c>
      <c r="AF582" s="3">
        <f>SUM($M582:V582)-AF$4</f>
        <v>5.7703997466872199</v>
      </c>
      <c r="AG582" s="3">
        <f t="shared" si="60"/>
        <v>5.7703997466872199</v>
      </c>
      <c r="AH582" s="17">
        <f t="shared" si="61"/>
        <v>10</v>
      </c>
      <c r="AI582" s="5">
        <f t="shared" si="62"/>
        <v>10.699600253312775</v>
      </c>
      <c r="AJ582" s="5"/>
      <c r="AK582" s="5"/>
    </row>
    <row r="583" spans="1:37">
      <c r="A583">
        <f t="shared" si="59"/>
        <v>8</v>
      </c>
      <c r="B583" s="2">
        <v>575</v>
      </c>
      <c r="C583" s="3">
        <v>1.89</v>
      </c>
      <c r="D583" s="3">
        <v>2.25</v>
      </c>
      <c r="E583" s="3">
        <v>1.88</v>
      </c>
      <c r="F583" s="3">
        <v>1</v>
      </c>
      <c r="G583" s="3">
        <v>1.35</v>
      </c>
      <c r="H583" s="3">
        <v>2.2999999999999998</v>
      </c>
      <c r="I583" s="3">
        <v>0.23</v>
      </c>
      <c r="J583" s="3">
        <v>1.86</v>
      </c>
      <c r="K583" s="3">
        <v>0.67</v>
      </c>
      <c r="L583" s="3">
        <v>2.0099999999999998</v>
      </c>
      <c r="M583" s="7">
        <f t="shared" si="63"/>
        <v>2.2999999999999998</v>
      </c>
      <c r="N583" s="7">
        <f t="shared" si="65"/>
        <v>2.25</v>
      </c>
      <c r="O583" s="7">
        <f t="shared" si="65"/>
        <v>2.0099999999999998</v>
      </c>
      <c r="P583" s="7">
        <f t="shared" si="65"/>
        <v>1.89</v>
      </c>
      <c r="Q583" s="7">
        <f t="shared" si="65"/>
        <v>1.88</v>
      </c>
      <c r="R583" s="7">
        <f t="shared" si="65"/>
        <v>1.86</v>
      </c>
      <c r="S583" s="7">
        <f t="shared" si="65"/>
        <v>1.35</v>
      </c>
      <c r="T583" s="7">
        <f t="shared" si="65"/>
        <v>1</v>
      </c>
      <c r="U583" s="7">
        <f t="shared" si="65"/>
        <v>0.67</v>
      </c>
      <c r="V583" s="7">
        <f t="shared" si="65"/>
        <v>0.23</v>
      </c>
      <c r="W583" s="3">
        <f>SUM($M583:M583)-W$4</f>
        <v>-6.4933891998599025</v>
      </c>
      <c r="X583" s="3">
        <f>SUM($M583:N583)-X$4</f>
        <v>-4.455190428021333</v>
      </c>
      <c r="Y583" s="3">
        <f>SUM($M583:O583)-Y$4</f>
        <v>-2.6569916561827638</v>
      </c>
      <c r="Z583" s="3">
        <f>SUM($M583:P583)-Z$4</f>
        <v>-0.97879288434419465</v>
      </c>
      <c r="AA583" s="3">
        <f>SUM($M583:Q583)-AA$4</f>
        <v>0.68940588749437381</v>
      </c>
      <c r="AB583" s="3">
        <f>SUM($M583:R583)-AB$4</f>
        <v>2.3376046593329427</v>
      </c>
      <c r="AC583" s="3">
        <f>SUM($M583:S583)-AC$4</f>
        <v>3.4758034311715118</v>
      </c>
      <c r="AD583" s="3">
        <f>SUM($M583:T583)-AD$4</f>
        <v>4.264002203010083</v>
      </c>
      <c r="AE583" s="3">
        <f>SUM($M583:U583)-AE$4</f>
        <v>4.7222009748486524</v>
      </c>
      <c r="AF583" s="3">
        <f>SUM($M583:V583)-AF$4</f>
        <v>4.7403997466872223</v>
      </c>
      <c r="AG583" s="3">
        <f t="shared" si="60"/>
        <v>4.7403997466872223</v>
      </c>
      <c r="AH583" s="17">
        <f t="shared" si="61"/>
        <v>10</v>
      </c>
      <c r="AI583" s="5">
        <f t="shared" si="62"/>
        <v>10.699600253312775</v>
      </c>
      <c r="AJ583" s="5"/>
      <c r="AK583" s="5"/>
    </row>
    <row r="584" spans="1:37">
      <c r="A584">
        <f t="shared" si="59"/>
        <v>7</v>
      </c>
      <c r="B584" s="2">
        <v>576</v>
      </c>
      <c r="C584" s="3">
        <v>0.2</v>
      </c>
      <c r="D584" s="3">
        <v>0.47</v>
      </c>
      <c r="E584" s="3">
        <v>2.1</v>
      </c>
      <c r="F584" s="3">
        <v>0.71</v>
      </c>
      <c r="G584" s="3">
        <v>1.91</v>
      </c>
      <c r="H584" s="3">
        <v>2.06</v>
      </c>
      <c r="I584" s="3">
        <v>1.46</v>
      </c>
      <c r="J584" s="3">
        <v>0.26</v>
      </c>
      <c r="K584" s="3">
        <v>1.1100000000000001</v>
      </c>
      <c r="L584" s="3">
        <v>0.77</v>
      </c>
      <c r="M584" s="7">
        <f t="shared" si="63"/>
        <v>2.1</v>
      </c>
      <c r="N584" s="7">
        <f t="shared" si="65"/>
        <v>2.06</v>
      </c>
      <c r="O584" s="7">
        <f t="shared" si="65"/>
        <v>1.91</v>
      </c>
      <c r="P584" s="7">
        <f t="shared" si="65"/>
        <v>1.46</v>
      </c>
      <c r="Q584" s="7">
        <f t="shared" si="65"/>
        <v>1.1100000000000001</v>
      </c>
      <c r="R584" s="7">
        <f t="shared" ref="N584:V612" si="66">LARGE($C584:$L584,R$7)</f>
        <v>0.77</v>
      </c>
      <c r="S584" s="7">
        <f t="shared" si="66"/>
        <v>0.71</v>
      </c>
      <c r="T584" s="7">
        <f t="shared" si="66"/>
        <v>0.47</v>
      </c>
      <c r="U584" s="7">
        <f t="shared" si="66"/>
        <v>0.26</v>
      </c>
      <c r="V584" s="7">
        <f t="shared" si="66"/>
        <v>0.2</v>
      </c>
      <c r="W584" s="3">
        <f>SUM($M584:M584)-W$4</f>
        <v>-6.6933891998599027</v>
      </c>
      <c r="X584" s="3">
        <f>SUM($M584:N584)-X$4</f>
        <v>-4.8451904280213327</v>
      </c>
      <c r="Y584" s="3">
        <f>SUM($M584:O584)-Y$4</f>
        <v>-3.1469916561827631</v>
      </c>
      <c r="Z584" s="3">
        <f>SUM($M584:P584)-Z$4</f>
        <v>-1.8987928843441937</v>
      </c>
      <c r="AA584" s="3">
        <f>SUM($M584:Q584)-AA$4</f>
        <v>-1.0005941125056239</v>
      </c>
      <c r="AB584" s="3">
        <f>SUM($M584:R584)-AB$4</f>
        <v>-0.44239534066705488</v>
      </c>
      <c r="AC584" s="3">
        <f>SUM($M584:S584)-AC$4</f>
        <v>5.5803431171515427E-2</v>
      </c>
      <c r="AD584" s="3">
        <f>SUM($M584:T584)-AD$4</f>
        <v>0.3140022030100873</v>
      </c>
      <c r="AE584" s="3">
        <f>SUM($M584:U584)-AE$4</f>
        <v>0.36220097484865654</v>
      </c>
      <c r="AF584" s="3">
        <f>SUM($M584:V584)-AF$4</f>
        <v>0.35039974668722529</v>
      </c>
      <c r="AG584" s="3">
        <f t="shared" si="60"/>
        <v>0.36220097484865654</v>
      </c>
      <c r="AH584" s="17">
        <f t="shared" si="61"/>
        <v>9</v>
      </c>
      <c r="AI584" s="5">
        <f t="shared" si="62"/>
        <v>10.487799025151345</v>
      </c>
      <c r="AJ584" s="5"/>
      <c r="AK584" s="5"/>
    </row>
    <row r="585" spans="1:37">
      <c r="A585">
        <f t="shared" si="59"/>
        <v>8</v>
      </c>
      <c r="B585" s="2">
        <v>577</v>
      </c>
      <c r="C585" s="3">
        <v>1.74</v>
      </c>
      <c r="D585" s="3">
        <v>0.42</v>
      </c>
      <c r="E585" s="3">
        <v>2.39</v>
      </c>
      <c r="F585" s="3">
        <v>0.23</v>
      </c>
      <c r="G585" s="3">
        <v>2.39</v>
      </c>
      <c r="H585" s="3">
        <v>0.5</v>
      </c>
      <c r="I585" s="3">
        <v>0.96</v>
      </c>
      <c r="J585" s="3">
        <v>0.32</v>
      </c>
      <c r="K585" s="3">
        <v>0.82</v>
      </c>
      <c r="L585" s="3">
        <v>2.0299999999999998</v>
      </c>
      <c r="M585" s="7">
        <f t="shared" si="63"/>
        <v>2.39</v>
      </c>
      <c r="N585" s="7">
        <f t="shared" si="66"/>
        <v>2.39</v>
      </c>
      <c r="O585" s="7">
        <f t="shared" si="66"/>
        <v>2.0299999999999998</v>
      </c>
      <c r="P585" s="7">
        <f t="shared" si="66"/>
        <v>1.74</v>
      </c>
      <c r="Q585" s="7">
        <f t="shared" si="66"/>
        <v>0.96</v>
      </c>
      <c r="R585" s="7">
        <f t="shared" si="66"/>
        <v>0.82</v>
      </c>
      <c r="S585" s="7">
        <f t="shared" si="66"/>
        <v>0.5</v>
      </c>
      <c r="T585" s="7">
        <f t="shared" si="66"/>
        <v>0.42</v>
      </c>
      <c r="U585" s="7">
        <f t="shared" si="66"/>
        <v>0.32</v>
      </c>
      <c r="V585" s="7">
        <f t="shared" si="66"/>
        <v>0.23</v>
      </c>
      <c r="W585" s="3">
        <f>SUM($M585:M585)-W$4</f>
        <v>-6.4033891998599017</v>
      </c>
      <c r="X585" s="3">
        <f>SUM($M585:N585)-X$4</f>
        <v>-4.2251904280213326</v>
      </c>
      <c r="Y585" s="3">
        <f>SUM($M585:O585)-Y$4</f>
        <v>-2.4069916561827629</v>
      </c>
      <c r="Z585" s="3">
        <f>SUM($M585:P585)-Z$4</f>
        <v>-0.87879288434419323</v>
      </c>
      <c r="AA585" s="3">
        <f>SUM($M585:Q585)-AA$4</f>
        <v>-0.13059411250562292</v>
      </c>
      <c r="AB585" s="3">
        <f>SUM($M585:R585)-AB$4</f>
        <v>0.47760465933294682</v>
      </c>
      <c r="AC585" s="3">
        <f>SUM($M585:S585)-AC$4</f>
        <v>0.76580343117151628</v>
      </c>
      <c r="AD585" s="3">
        <f>SUM($M585:T585)-AD$4</f>
        <v>0.97400220301008744</v>
      </c>
      <c r="AE585" s="3">
        <f>SUM($M585:U585)-AE$4</f>
        <v>1.0822009748486572</v>
      </c>
      <c r="AF585" s="3">
        <f>SUM($M585:V585)-AF$4</f>
        <v>1.1003997466872271</v>
      </c>
      <c r="AG585" s="3">
        <f t="shared" si="60"/>
        <v>1.1003997466872271</v>
      </c>
      <c r="AH585" s="17">
        <f t="shared" si="61"/>
        <v>10</v>
      </c>
      <c r="AI585" s="5">
        <f t="shared" si="62"/>
        <v>10.699600253312775</v>
      </c>
      <c r="AJ585" s="5"/>
      <c r="AK585" s="5"/>
    </row>
    <row r="586" spans="1:37">
      <c r="A586">
        <f t="shared" ref="A586:A649" si="67">COUNTIF(AB586:AK586,"&gt;=0")</f>
        <v>8</v>
      </c>
      <c r="B586" s="2">
        <v>578</v>
      </c>
      <c r="C586" s="3">
        <v>1.85</v>
      </c>
      <c r="D586" s="3">
        <v>1.01</v>
      </c>
      <c r="E586" s="3">
        <v>2.0499999999999998</v>
      </c>
      <c r="F586" s="3">
        <v>2.15</v>
      </c>
      <c r="G586" s="3">
        <v>0.59</v>
      </c>
      <c r="H586" s="3">
        <v>1.87</v>
      </c>
      <c r="I586" s="3">
        <v>1.6</v>
      </c>
      <c r="J586" s="3">
        <v>2.23</v>
      </c>
      <c r="K586" s="3">
        <v>1.44</v>
      </c>
      <c r="L586" s="3">
        <v>1.76</v>
      </c>
      <c r="M586" s="7">
        <f t="shared" si="63"/>
        <v>2.23</v>
      </c>
      <c r="N586" s="7">
        <f t="shared" si="66"/>
        <v>2.15</v>
      </c>
      <c r="O586" s="7">
        <f t="shared" si="66"/>
        <v>2.0499999999999998</v>
      </c>
      <c r="P586" s="7">
        <f t="shared" si="66"/>
        <v>1.87</v>
      </c>
      <c r="Q586" s="7">
        <f t="shared" si="66"/>
        <v>1.85</v>
      </c>
      <c r="R586" s="7">
        <f t="shared" si="66"/>
        <v>1.76</v>
      </c>
      <c r="S586" s="7">
        <f t="shared" si="66"/>
        <v>1.6</v>
      </c>
      <c r="T586" s="7">
        <f t="shared" si="66"/>
        <v>1.44</v>
      </c>
      <c r="U586" s="7">
        <f t="shared" si="66"/>
        <v>1.01</v>
      </c>
      <c r="V586" s="7">
        <f t="shared" si="66"/>
        <v>0.59</v>
      </c>
      <c r="W586" s="3">
        <f>SUM($M586:M586)-W$4</f>
        <v>-6.5633891998599019</v>
      </c>
      <c r="X586" s="3">
        <f>SUM($M586:N586)-X$4</f>
        <v>-4.625190428021333</v>
      </c>
      <c r="Y586" s="3">
        <f>SUM($M586:O586)-Y$4</f>
        <v>-2.7869916561827637</v>
      </c>
      <c r="Z586" s="3">
        <f>SUM($M586:P586)-Z$4</f>
        <v>-1.1287928843441932</v>
      </c>
      <c r="AA586" s="3">
        <f>SUM($M586:Q586)-AA$4</f>
        <v>0.50940588749437588</v>
      </c>
      <c r="AB586" s="3">
        <f>SUM($M586:R586)-AB$4</f>
        <v>2.0576046593329451</v>
      </c>
      <c r="AC586" s="3">
        <f>SUM($M586:S586)-AC$4</f>
        <v>3.4458034311715142</v>
      </c>
      <c r="AD586" s="3">
        <f>SUM($M586:T586)-AD$4</f>
        <v>4.674002203010085</v>
      </c>
      <c r="AE586" s="3">
        <f>SUM($M586:U586)-AE$4</f>
        <v>5.4722009748486542</v>
      </c>
      <c r="AF586" s="3">
        <f>SUM($M586:V586)-AF$4</f>
        <v>5.8503997466872253</v>
      </c>
      <c r="AG586" s="3">
        <f t="shared" ref="AG586:AG649" si="68">MAX(W586:AF586)</f>
        <v>5.8503997466872253</v>
      </c>
      <c r="AH586" s="17">
        <f t="shared" ref="AH586:AH649" si="69">IF(AG586&lt;0,0,MATCH(AG586,W586:AF586,0))</f>
        <v>10</v>
      </c>
      <c r="AI586" s="5">
        <f t="shared" ref="AI586:AI649" si="70">IF(AH586=0,0,INDEX($W$4:$AF$4,1,AH586))</f>
        <v>10.699600253312775</v>
      </c>
      <c r="AJ586" s="5"/>
      <c r="AK586" s="5"/>
    </row>
    <row r="587" spans="1:37">
      <c r="A587">
        <f t="shared" si="67"/>
        <v>8</v>
      </c>
      <c r="B587" s="2">
        <v>579</v>
      </c>
      <c r="C587" s="3">
        <v>1.49</v>
      </c>
      <c r="D587" s="3">
        <v>1.21</v>
      </c>
      <c r="E587" s="3">
        <v>1.82</v>
      </c>
      <c r="F587" s="3">
        <v>0.51</v>
      </c>
      <c r="G587" s="3">
        <v>1.71</v>
      </c>
      <c r="H587" s="3">
        <v>0.6</v>
      </c>
      <c r="I587" s="3">
        <v>1.48</v>
      </c>
      <c r="J587" s="3">
        <v>2.21</v>
      </c>
      <c r="K587" s="3">
        <v>0.48</v>
      </c>
      <c r="L587" s="3">
        <v>0.56999999999999995</v>
      </c>
      <c r="M587" s="7">
        <f t="shared" ref="M587:M650" si="71">LARGE($C587:$L587,M$7)</f>
        <v>2.21</v>
      </c>
      <c r="N587" s="7">
        <f t="shared" si="66"/>
        <v>1.82</v>
      </c>
      <c r="O587" s="7">
        <f t="shared" si="66"/>
        <v>1.71</v>
      </c>
      <c r="P587" s="7">
        <f t="shared" si="66"/>
        <v>1.49</v>
      </c>
      <c r="Q587" s="7">
        <f t="shared" si="66"/>
        <v>1.48</v>
      </c>
      <c r="R587" s="7">
        <f t="shared" si="66"/>
        <v>1.21</v>
      </c>
      <c r="S587" s="7">
        <f t="shared" si="66"/>
        <v>0.6</v>
      </c>
      <c r="T587" s="7">
        <f t="shared" si="66"/>
        <v>0.56999999999999995</v>
      </c>
      <c r="U587" s="7">
        <f t="shared" si="66"/>
        <v>0.51</v>
      </c>
      <c r="V587" s="7">
        <f t="shared" si="66"/>
        <v>0.48</v>
      </c>
      <c r="W587" s="3">
        <f>SUM($M587:M587)-W$4</f>
        <v>-6.5833891998599023</v>
      </c>
      <c r="X587" s="3">
        <f>SUM($M587:N587)-X$4</f>
        <v>-4.9751904280213326</v>
      </c>
      <c r="Y587" s="3">
        <f>SUM($M587:O587)-Y$4</f>
        <v>-3.4769916561827632</v>
      </c>
      <c r="Z587" s="3">
        <f>SUM($M587:P587)-Z$4</f>
        <v>-2.1987928843441935</v>
      </c>
      <c r="AA587" s="3">
        <f>SUM($M587:Q587)-AA$4</f>
        <v>-0.93059411250562363</v>
      </c>
      <c r="AB587" s="3">
        <f>SUM($M587:R587)-AB$4</f>
        <v>6.7604659332946682E-2</v>
      </c>
      <c r="AC587" s="3">
        <f>SUM($M587:S587)-AC$4</f>
        <v>0.45580343117151578</v>
      </c>
      <c r="AD587" s="3">
        <f>SUM($M587:T587)-AD$4</f>
        <v>0.8140022030100873</v>
      </c>
      <c r="AE587" s="3">
        <f>SUM($M587:U587)-AE$4</f>
        <v>1.1122009748486565</v>
      </c>
      <c r="AF587" s="3">
        <f>SUM($M587:V587)-AF$4</f>
        <v>1.3803997466872264</v>
      </c>
      <c r="AG587" s="3">
        <f t="shared" si="68"/>
        <v>1.3803997466872264</v>
      </c>
      <c r="AH587" s="17">
        <f t="shared" si="69"/>
        <v>10</v>
      </c>
      <c r="AI587" s="5">
        <f t="shared" si="70"/>
        <v>10.699600253312775</v>
      </c>
      <c r="AJ587" s="5"/>
      <c r="AK587" s="5"/>
    </row>
    <row r="588" spans="1:37">
      <c r="A588">
        <f t="shared" si="67"/>
        <v>4</v>
      </c>
      <c r="B588" s="2">
        <v>580</v>
      </c>
      <c r="C588" s="3">
        <v>0.66</v>
      </c>
      <c r="D588" s="3">
        <v>0.73</v>
      </c>
      <c r="E588" s="3">
        <v>2</v>
      </c>
      <c r="F588" s="3">
        <v>1.48</v>
      </c>
      <c r="G588" s="3">
        <v>1.33</v>
      </c>
      <c r="H588" s="3">
        <v>0.49</v>
      </c>
      <c r="I588" s="3">
        <v>1.31</v>
      </c>
      <c r="J588" s="3">
        <v>1.36</v>
      </c>
      <c r="K588" s="3">
        <v>0.87</v>
      </c>
      <c r="L588" s="3">
        <v>0.69</v>
      </c>
      <c r="M588" s="7">
        <f t="shared" si="71"/>
        <v>2</v>
      </c>
      <c r="N588" s="7">
        <f t="shared" si="66"/>
        <v>1.48</v>
      </c>
      <c r="O588" s="7">
        <f t="shared" si="66"/>
        <v>1.36</v>
      </c>
      <c r="P588" s="7">
        <f t="shared" si="66"/>
        <v>1.33</v>
      </c>
      <c r="Q588" s="7">
        <f t="shared" si="66"/>
        <v>1.31</v>
      </c>
      <c r="R588" s="7">
        <f t="shared" si="66"/>
        <v>0.87</v>
      </c>
      <c r="S588" s="7">
        <f t="shared" si="66"/>
        <v>0.73</v>
      </c>
      <c r="T588" s="7">
        <f t="shared" si="66"/>
        <v>0.69</v>
      </c>
      <c r="U588" s="7">
        <f t="shared" si="66"/>
        <v>0.66</v>
      </c>
      <c r="V588" s="7">
        <f t="shared" si="66"/>
        <v>0.49</v>
      </c>
      <c r="W588" s="3">
        <f>SUM($M588:M588)-W$4</f>
        <v>-6.7933891998599023</v>
      </c>
      <c r="X588" s="3">
        <f>SUM($M588:N588)-X$4</f>
        <v>-5.5251904280213324</v>
      </c>
      <c r="Y588" s="3">
        <f>SUM($M588:O588)-Y$4</f>
        <v>-4.3769916561827635</v>
      </c>
      <c r="Z588" s="3">
        <f>SUM($M588:P588)-Z$4</f>
        <v>-3.258792884344194</v>
      </c>
      <c r="AA588" s="3">
        <f>SUM($M588:Q588)-AA$4</f>
        <v>-2.1605941125056241</v>
      </c>
      <c r="AB588" s="3">
        <f>SUM($M588:R588)-AB$4</f>
        <v>-1.5023953406670554</v>
      </c>
      <c r="AC588" s="3">
        <f>SUM($M588:S588)-AC$4</f>
        <v>-0.9841965688284855</v>
      </c>
      <c r="AD588" s="3">
        <f>SUM($M588:T588)-AD$4</f>
        <v>-0.50599779698991476</v>
      </c>
      <c r="AE588" s="3">
        <f>SUM($M588:U588)-AE$4</f>
        <v>-5.7799025151345162E-2</v>
      </c>
      <c r="AF588" s="3">
        <f>SUM($M588:V588)-AF$4</f>
        <v>0.22039974668722451</v>
      </c>
      <c r="AG588" s="3">
        <f t="shared" si="68"/>
        <v>0.22039974668722451</v>
      </c>
      <c r="AH588" s="17">
        <f t="shared" si="69"/>
        <v>10</v>
      </c>
      <c r="AI588" s="5">
        <f t="shared" si="70"/>
        <v>10.699600253312775</v>
      </c>
      <c r="AJ588" s="5"/>
      <c r="AK588" s="5"/>
    </row>
    <row r="589" spans="1:37">
      <c r="A589">
        <f t="shared" si="67"/>
        <v>8</v>
      </c>
      <c r="B589" s="2">
        <v>581</v>
      </c>
      <c r="C589" s="3">
        <v>1.43</v>
      </c>
      <c r="D589" s="3">
        <v>0.8</v>
      </c>
      <c r="E589" s="3">
        <v>0.96</v>
      </c>
      <c r="F589" s="3">
        <v>2.46</v>
      </c>
      <c r="G589" s="3">
        <v>2.16</v>
      </c>
      <c r="H589" s="3">
        <v>1.86</v>
      </c>
      <c r="I589" s="3">
        <v>1.49</v>
      </c>
      <c r="J589" s="3">
        <v>1.59</v>
      </c>
      <c r="K589" s="3">
        <v>1.77</v>
      </c>
      <c r="L589" s="3">
        <v>2.36</v>
      </c>
      <c r="M589" s="7">
        <f t="shared" si="71"/>
        <v>2.46</v>
      </c>
      <c r="N589" s="7">
        <f t="shared" si="66"/>
        <v>2.36</v>
      </c>
      <c r="O589" s="7">
        <f t="shared" si="66"/>
        <v>2.16</v>
      </c>
      <c r="P589" s="7">
        <f t="shared" si="66"/>
        <v>1.86</v>
      </c>
      <c r="Q589" s="7">
        <f t="shared" si="66"/>
        <v>1.77</v>
      </c>
      <c r="R589" s="7">
        <f t="shared" si="66"/>
        <v>1.59</v>
      </c>
      <c r="S589" s="7">
        <f t="shared" si="66"/>
        <v>1.49</v>
      </c>
      <c r="T589" s="7">
        <f t="shared" si="66"/>
        <v>1.43</v>
      </c>
      <c r="U589" s="7">
        <f t="shared" si="66"/>
        <v>0.96</v>
      </c>
      <c r="V589" s="7">
        <f t="shared" si="66"/>
        <v>0.8</v>
      </c>
      <c r="W589" s="3">
        <f>SUM($M589:M589)-W$4</f>
        <v>-6.3333891998599023</v>
      </c>
      <c r="X589" s="3">
        <f>SUM($M589:N589)-X$4</f>
        <v>-4.1851904280213326</v>
      </c>
      <c r="Y589" s="3">
        <f>SUM($M589:O589)-Y$4</f>
        <v>-2.236991656182763</v>
      </c>
      <c r="Z589" s="3">
        <f>SUM($M589:P589)-Z$4</f>
        <v>-0.58879288434419408</v>
      </c>
      <c r="AA589" s="3">
        <f>SUM($M589:Q589)-AA$4</f>
        <v>0.96940588749437495</v>
      </c>
      <c r="AB589" s="3">
        <f>SUM($M589:R589)-AB$4</f>
        <v>2.3476046593329443</v>
      </c>
      <c r="AC589" s="3">
        <f>SUM($M589:S589)-AC$4</f>
        <v>3.6258034311715139</v>
      </c>
      <c r="AD589" s="3">
        <f>SUM($M589:T589)-AD$4</f>
        <v>4.8440022030100849</v>
      </c>
      <c r="AE589" s="3">
        <f>SUM($M589:U589)-AE$4</f>
        <v>5.5922009748486534</v>
      </c>
      <c r="AF589" s="3">
        <f>SUM($M589:V589)-AF$4</f>
        <v>6.1803997466872236</v>
      </c>
      <c r="AG589" s="3">
        <f t="shared" si="68"/>
        <v>6.1803997466872236</v>
      </c>
      <c r="AH589" s="17">
        <f t="shared" si="69"/>
        <v>10</v>
      </c>
      <c r="AI589" s="5">
        <f t="shared" si="70"/>
        <v>10.699600253312775</v>
      </c>
      <c r="AJ589" s="5"/>
      <c r="AK589" s="5"/>
    </row>
    <row r="590" spans="1:37">
      <c r="A590">
        <f t="shared" si="67"/>
        <v>8</v>
      </c>
      <c r="B590" s="2">
        <v>582</v>
      </c>
      <c r="C590" s="3">
        <v>2.34</v>
      </c>
      <c r="D590" s="3">
        <v>1.67</v>
      </c>
      <c r="E590" s="3">
        <v>2.48</v>
      </c>
      <c r="F590" s="3">
        <v>0.77</v>
      </c>
      <c r="G590" s="3">
        <v>2.04</v>
      </c>
      <c r="H590" s="3">
        <v>1.34</v>
      </c>
      <c r="I590" s="3">
        <v>0.54</v>
      </c>
      <c r="J590" s="3">
        <v>0.63</v>
      </c>
      <c r="K590" s="3">
        <v>0.81</v>
      </c>
      <c r="L590" s="3">
        <v>2.5</v>
      </c>
      <c r="M590" s="7">
        <f t="shared" si="71"/>
        <v>2.5</v>
      </c>
      <c r="N590" s="7">
        <f t="shared" si="66"/>
        <v>2.48</v>
      </c>
      <c r="O590" s="7">
        <f t="shared" si="66"/>
        <v>2.34</v>
      </c>
      <c r="P590" s="7">
        <f t="shared" si="66"/>
        <v>2.04</v>
      </c>
      <c r="Q590" s="7">
        <f t="shared" si="66"/>
        <v>1.67</v>
      </c>
      <c r="R590" s="7">
        <f t="shared" si="66"/>
        <v>1.34</v>
      </c>
      <c r="S590" s="7">
        <f t="shared" si="66"/>
        <v>0.81</v>
      </c>
      <c r="T590" s="7">
        <f t="shared" si="66"/>
        <v>0.77</v>
      </c>
      <c r="U590" s="7">
        <f t="shared" si="66"/>
        <v>0.63</v>
      </c>
      <c r="V590" s="7">
        <f t="shared" si="66"/>
        <v>0.54</v>
      </c>
      <c r="W590" s="3">
        <f>SUM($M590:M590)-W$4</f>
        <v>-6.2933891998599023</v>
      </c>
      <c r="X590" s="3">
        <f>SUM($M590:N590)-X$4</f>
        <v>-4.0251904280213324</v>
      </c>
      <c r="Y590" s="3">
        <f>SUM($M590:O590)-Y$4</f>
        <v>-1.8969916561827631</v>
      </c>
      <c r="Z590" s="3">
        <f>SUM($M590:P590)-Z$4</f>
        <v>-6.8792884344194505E-2</v>
      </c>
      <c r="AA590" s="3">
        <f>SUM($M590:Q590)-AA$4</f>
        <v>1.3894058874943749</v>
      </c>
      <c r="AB590" s="3">
        <f>SUM($M590:R590)-AB$4</f>
        <v>2.5176046593329442</v>
      </c>
      <c r="AC590" s="3">
        <f>SUM($M590:S590)-AC$4</f>
        <v>3.1158034311715141</v>
      </c>
      <c r="AD590" s="3">
        <f>SUM($M590:T590)-AD$4</f>
        <v>3.674002203010085</v>
      </c>
      <c r="AE590" s="3">
        <f>SUM($M590:U590)-AE$4</f>
        <v>4.0922009748486552</v>
      </c>
      <c r="AF590" s="3">
        <f>SUM($M590:V590)-AF$4</f>
        <v>4.4203997466872256</v>
      </c>
      <c r="AG590" s="3">
        <f t="shared" si="68"/>
        <v>4.4203997466872256</v>
      </c>
      <c r="AH590" s="17">
        <f t="shared" si="69"/>
        <v>10</v>
      </c>
      <c r="AI590" s="5">
        <f t="shared" si="70"/>
        <v>10.699600253312775</v>
      </c>
      <c r="AJ590" s="5"/>
      <c r="AK590" s="5"/>
    </row>
    <row r="591" spans="1:37">
      <c r="A591">
        <f t="shared" si="67"/>
        <v>2</v>
      </c>
      <c r="B591" s="2">
        <v>583</v>
      </c>
      <c r="C591" s="3">
        <v>0.68</v>
      </c>
      <c r="D591" s="3">
        <v>0.76</v>
      </c>
      <c r="E591" s="3">
        <v>0.24</v>
      </c>
      <c r="F591" s="3">
        <v>1.93</v>
      </c>
      <c r="G591" s="3">
        <v>0.99</v>
      </c>
      <c r="H591" s="3">
        <v>2.1</v>
      </c>
      <c r="I591" s="3">
        <v>1.32</v>
      </c>
      <c r="J591" s="3">
        <v>0.3</v>
      </c>
      <c r="K591" s="3">
        <v>2.11</v>
      </c>
      <c r="L591" s="3">
        <v>0.22</v>
      </c>
      <c r="M591" s="7">
        <f t="shared" si="71"/>
        <v>2.11</v>
      </c>
      <c r="N591" s="7">
        <f t="shared" si="66"/>
        <v>2.1</v>
      </c>
      <c r="O591" s="7">
        <f t="shared" si="66"/>
        <v>1.93</v>
      </c>
      <c r="P591" s="7">
        <f t="shared" si="66"/>
        <v>1.32</v>
      </c>
      <c r="Q591" s="7">
        <f t="shared" si="66"/>
        <v>0.99</v>
      </c>
      <c r="R591" s="7">
        <f t="shared" si="66"/>
        <v>0.76</v>
      </c>
      <c r="S591" s="7">
        <f t="shared" si="66"/>
        <v>0.68</v>
      </c>
      <c r="T591" s="7">
        <f t="shared" si="66"/>
        <v>0.3</v>
      </c>
      <c r="U591" s="7">
        <f t="shared" si="66"/>
        <v>0.24</v>
      </c>
      <c r="V591" s="7">
        <f t="shared" si="66"/>
        <v>0.22</v>
      </c>
      <c r="W591" s="3">
        <f>SUM($M591:M591)-W$4</f>
        <v>-6.6833891998599029</v>
      </c>
      <c r="X591" s="3">
        <f>SUM($M591:N591)-X$4</f>
        <v>-4.7951904280213329</v>
      </c>
      <c r="Y591" s="3">
        <f>SUM($M591:O591)-Y$4</f>
        <v>-3.0769916561827637</v>
      </c>
      <c r="Z591" s="3">
        <f>SUM($M591:P591)-Z$4</f>
        <v>-1.968792884344194</v>
      </c>
      <c r="AA591" s="3">
        <f>SUM($M591:Q591)-AA$4</f>
        <v>-1.1905941125056252</v>
      </c>
      <c r="AB591" s="3">
        <f>SUM($M591:R591)-AB$4</f>
        <v>-0.64239534066705595</v>
      </c>
      <c r="AC591" s="3">
        <f>SUM($M591:S591)-AC$4</f>
        <v>-0.17419656882848678</v>
      </c>
      <c r="AD591" s="3">
        <f>SUM($M591:T591)-AD$4</f>
        <v>-8.5997796989914832E-2</v>
      </c>
      <c r="AE591" s="3">
        <f>SUM($M591:U591)-AE$4</f>
        <v>-5.7799025151345162E-2</v>
      </c>
      <c r="AF591" s="3">
        <f>SUM($M591:V591)-AF$4</f>
        <v>-4.9600253312775067E-2</v>
      </c>
      <c r="AG591" s="3">
        <f t="shared" si="68"/>
        <v>-4.9600253312775067E-2</v>
      </c>
      <c r="AH591" s="17">
        <f t="shared" si="69"/>
        <v>0</v>
      </c>
      <c r="AI591" s="5">
        <f t="shared" si="70"/>
        <v>0</v>
      </c>
      <c r="AJ591" s="5"/>
      <c r="AK591" s="5"/>
    </row>
    <row r="592" spans="1:37">
      <c r="A592">
        <f t="shared" si="67"/>
        <v>8</v>
      </c>
      <c r="B592" s="2">
        <v>584</v>
      </c>
      <c r="C592" s="3">
        <v>0.93</v>
      </c>
      <c r="D592" s="3">
        <v>0.93</v>
      </c>
      <c r="E592" s="3">
        <v>2.2200000000000002</v>
      </c>
      <c r="F592" s="3">
        <v>0.31</v>
      </c>
      <c r="G592" s="3">
        <v>1.08</v>
      </c>
      <c r="H592" s="3">
        <v>1.99</v>
      </c>
      <c r="I592" s="3">
        <v>1.41</v>
      </c>
      <c r="J592" s="3">
        <v>1.52</v>
      </c>
      <c r="K592" s="3">
        <v>0.76</v>
      </c>
      <c r="L592" s="3">
        <v>2.02</v>
      </c>
      <c r="M592" s="7">
        <f t="shared" si="71"/>
        <v>2.2200000000000002</v>
      </c>
      <c r="N592" s="7">
        <f t="shared" si="66"/>
        <v>2.02</v>
      </c>
      <c r="O592" s="7">
        <f t="shared" si="66"/>
        <v>1.99</v>
      </c>
      <c r="P592" s="7">
        <f t="shared" si="66"/>
        <v>1.52</v>
      </c>
      <c r="Q592" s="7">
        <f t="shared" si="66"/>
        <v>1.41</v>
      </c>
      <c r="R592" s="7">
        <f t="shared" si="66"/>
        <v>1.08</v>
      </c>
      <c r="S592" s="7">
        <f t="shared" si="66"/>
        <v>0.93</v>
      </c>
      <c r="T592" s="7">
        <f t="shared" si="66"/>
        <v>0.93</v>
      </c>
      <c r="U592" s="7">
        <f t="shared" si="66"/>
        <v>0.76</v>
      </c>
      <c r="V592" s="7">
        <f t="shared" si="66"/>
        <v>0.31</v>
      </c>
      <c r="W592" s="3">
        <f>SUM($M592:M592)-W$4</f>
        <v>-6.5733891998599017</v>
      </c>
      <c r="X592" s="3">
        <f>SUM($M592:N592)-X$4</f>
        <v>-4.7651904280213326</v>
      </c>
      <c r="Y592" s="3">
        <f>SUM($M592:O592)-Y$4</f>
        <v>-2.986991656182763</v>
      </c>
      <c r="Z592" s="3">
        <f>SUM($M592:P592)-Z$4</f>
        <v>-1.6787928843441939</v>
      </c>
      <c r="AA592" s="3">
        <f>SUM($M592:Q592)-AA$4</f>
        <v>-0.48059411250562434</v>
      </c>
      <c r="AB592" s="3">
        <f>SUM($M592:R592)-AB$4</f>
        <v>0.38760465933294519</v>
      </c>
      <c r="AC592" s="3">
        <f>SUM($M592:S592)-AC$4</f>
        <v>1.1058034311715144</v>
      </c>
      <c r="AD592" s="3">
        <f>SUM($M592:T592)-AD$4</f>
        <v>1.8240022030100853</v>
      </c>
      <c r="AE592" s="3">
        <f>SUM($M592:U592)-AE$4</f>
        <v>2.3722009748486546</v>
      </c>
      <c r="AF592" s="3">
        <f>SUM($M592:V592)-AF$4</f>
        <v>2.4703997466872245</v>
      </c>
      <c r="AG592" s="3">
        <f t="shared" si="68"/>
        <v>2.4703997466872245</v>
      </c>
      <c r="AH592" s="17">
        <f t="shared" si="69"/>
        <v>10</v>
      </c>
      <c r="AI592" s="5">
        <f t="shared" si="70"/>
        <v>10.699600253312775</v>
      </c>
      <c r="AJ592" s="5"/>
      <c r="AK592" s="5"/>
    </row>
    <row r="593" spans="1:37">
      <c r="A593">
        <f t="shared" si="67"/>
        <v>8</v>
      </c>
      <c r="B593" s="2">
        <v>585</v>
      </c>
      <c r="C593" s="3">
        <v>0.38</v>
      </c>
      <c r="D593" s="3">
        <v>2.14</v>
      </c>
      <c r="E593" s="3">
        <v>1.52</v>
      </c>
      <c r="F593" s="3">
        <v>0.25</v>
      </c>
      <c r="G593" s="3">
        <v>1.5</v>
      </c>
      <c r="H593" s="3">
        <v>1.68</v>
      </c>
      <c r="I593" s="3">
        <v>1.01</v>
      </c>
      <c r="J593" s="3">
        <v>2.2599999999999998</v>
      </c>
      <c r="K593" s="3">
        <v>1.69</v>
      </c>
      <c r="L593" s="3">
        <v>0.26</v>
      </c>
      <c r="M593" s="7">
        <f t="shared" si="71"/>
        <v>2.2599999999999998</v>
      </c>
      <c r="N593" s="7">
        <f t="shared" si="66"/>
        <v>2.14</v>
      </c>
      <c r="O593" s="7">
        <f t="shared" si="66"/>
        <v>1.69</v>
      </c>
      <c r="P593" s="7">
        <f t="shared" si="66"/>
        <v>1.68</v>
      </c>
      <c r="Q593" s="7">
        <f t="shared" si="66"/>
        <v>1.52</v>
      </c>
      <c r="R593" s="7">
        <f t="shared" si="66"/>
        <v>1.5</v>
      </c>
      <c r="S593" s="7">
        <f t="shared" si="66"/>
        <v>1.01</v>
      </c>
      <c r="T593" s="7">
        <f t="shared" si="66"/>
        <v>0.38</v>
      </c>
      <c r="U593" s="7">
        <f t="shared" si="66"/>
        <v>0.26</v>
      </c>
      <c r="V593" s="7">
        <f t="shared" si="66"/>
        <v>0.25</v>
      </c>
      <c r="W593" s="3">
        <f>SUM($M593:M593)-W$4</f>
        <v>-6.5333891998599025</v>
      </c>
      <c r="X593" s="3">
        <f>SUM($M593:N593)-X$4</f>
        <v>-4.6051904280213325</v>
      </c>
      <c r="Y593" s="3">
        <f>SUM($M593:O593)-Y$4</f>
        <v>-3.1269916561827635</v>
      </c>
      <c r="Z593" s="3">
        <f>SUM($M593:P593)-Z$4</f>
        <v>-1.6587928843441944</v>
      </c>
      <c r="AA593" s="3">
        <f>SUM($M593:Q593)-AA$4</f>
        <v>-0.35059411250562533</v>
      </c>
      <c r="AB593" s="3">
        <f>SUM($M593:R593)-AB$4</f>
        <v>0.93760465933294412</v>
      </c>
      <c r="AC593" s="3">
        <f>SUM($M593:S593)-AC$4</f>
        <v>1.7358034311715134</v>
      </c>
      <c r="AD593" s="3">
        <f>SUM($M593:T593)-AD$4</f>
        <v>1.9040022030100854</v>
      </c>
      <c r="AE593" s="3">
        <f>SUM($M593:U593)-AE$4</f>
        <v>1.9522009748486546</v>
      </c>
      <c r="AF593" s="3">
        <f>SUM($M593:V593)-AF$4</f>
        <v>1.9903997466872241</v>
      </c>
      <c r="AG593" s="3">
        <f t="shared" si="68"/>
        <v>1.9903997466872241</v>
      </c>
      <c r="AH593" s="17">
        <f t="shared" si="69"/>
        <v>10</v>
      </c>
      <c r="AI593" s="5">
        <f t="shared" si="70"/>
        <v>10.699600253312775</v>
      </c>
      <c r="AJ593" s="5"/>
      <c r="AK593" s="5"/>
    </row>
    <row r="594" spans="1:37">
      <c r="A594">
        <f t="shared" si="67"/>
        <v>8</v>
      </c>
      <c r="B594" s="2">
        <v>586</v>
      </c>
      <c r="C594" s="3">
        <v>1.44</v>
      </c>
      <c r="D594" s="3">
        <v>0.5</v>
      </c>
      <c r="E594" s="3">
        <v>1.34</v>
      </c>
      <c r="F594" s="3">
        <v>0.69</v>
      </c>
      <c r="G594" s="3">
        <v>0.57999999999999996</v>
      </c>
      <c r="H594" s="3">
        <v>2.09</v>
      </c>
      <c r="I594" s="3">
        <v>0.53</v>
      </c>
      <c r="J594" s="3">
        <v>1.37</v>
      </c>
      <c r="K594" s="3">
        <v>1.7</v>
      </c>
      <c r="L594" s="3">
        <v>2.34</v>
      </c>
      <c r="M594" s="7">
        <f t="shared" si="71"/>
        <v>2.34</v>
      </c>
      <c r="N594" s="7">
        <f t="shared" si="66"/>
        <v>2.09</v>
      </c>
      <c r="O594" s="7">
        <f t="shared" si="66"/>
        <v>1.7</v>
      </c>
      <c r="P594" s="7">
        <f t="shared" si="66"/>
        <v>1.44</v>
      </c>
      <c r="Q594" s="7">
        <f t="shared" si="66"/>
        <v>1.37</v>
      </c>
      <c r="R594" s="7">
        <f t="shared" si="66"/>
        <v>1.34</v>
      </c>
      <c r="S594" s="7">
        <f t="shared" si="66"/>
        <v>0.69</v>
      </c>
      <c r="T594" s="7">
        <f t="shared" si="66"/>
        <v>0.57999999999999996</v>
      </c>
      <c r="U594" s="7">
        <f t="shared" si="66"/>
        <v>0.53</v>
      </c>
      <c r="V594" s="7">
        <f t="shared" si="66"/>
        <v>0.5</v>
      </c>
      <c r="W594" s="3">
        <f>SUM($M594:M594)-W$4</f>
        <v>-6.4533891998599024</v>
      </c>
      <c r="X594" s="3">
        <f>SUM($M594:N594)-X$4</f>
        <v>-4.5751904280213331</v>
      </c>
      <c r="Y594" s="3">
        <f>SUM($M594:O594)-Y$4</f>
        <v>-3.0869916561827635</v>
      </c>
      <c r="Z594" s="3">
        <f>SUM($M594:P594)-Z$4</f>
        <v>-1.8587928843441937</v>
      </c>
      <c r="AA594" s="3">
        <f>SUM($M594:Q594)-AA$4</f>
        <v>-0.7005941125056232</v>
      </c>
      <c r="AB594" s="3">
        <f>SUM($M594:R594)-AB$4</f>
        <v>0.42760465933294611</v>
      </c>
      <c r="AC594" s="3">
        <f>SUM($M594:S594)-AC$4</f>
        <v>0.90580343117151507</v>
      </c>
      <c r="AD594" s="3">
        <f>SUM($M594:T594)-AD$4</f>
        <v>1.2740022030100864</v>
      </c>
      <c r="AE594" s="3">
        <f>SUM($M594:U594)-AE$4</f>
        <v>1.5922009748486552</v>
      </c>
      <c r="AF594" s="3">
        <f>SUM($M594:V594)-AF$4</f>
        <v>1.8803997466872246</v>
      </c>
      <c r="AG594" s="3">
        <f t="shared" si="68"/>
        <v>1.8803997466872246</v>
      </c>
      <c r="AH594" s="17">
        <f t="shared" si="69"/>
        <v>10</v>
      </c>
      <c r="AI594" s="5">
        <f t="shared" si="70"/>
        <v>10.699600253312775</v>
      </c>
      <c r="AJ594" s="5"/>
      <c r="AK594" s="5"/>
    </row>
    <row r="595" spans="1:37">
      <c r="A595">
        <f t="shared" si="67"/>
        <v>8</v>
      </c>
      <c r="B595" s="2">
        <v>587</v>
      </c>
      <c r="C595" s="3">
        <v>0.96</v>
      </c>
      <c r="D595" s="3">
        <v>0.33</v>
      </c>
      <c r="E595" s="3">
        <v>2.2599999999999998</v>
      </c>
      <c r="F595" s="3">
        <v>2.41</v>
      </c>
      <c r="G595" s="3">
        <v>2.29</v>
      </c>
      <c r="H595" s="3">
        <v>1.23</v>
      </c>
      <c r="I595" s="3">
        <v>0.81</v>
      </c>
      <c r="J595" s="3">
        <v>1.1000000000000001</v>
      </c>
      <c r="K595" s="3">
        <v>1.72</v>
      </c>
      <c r="L595" s="3">
        <v>0.65</v>
      </c>
      <c r="M595" s="7">
        <f t="shared" si="71"/>
        <v>2.41</v>
      </c>
      <c r="N595" s="7">
        <f t="shared" si="66"/>
        <v>2.29</v>
      </c>
      <c r="O595" s="7">
        <f t="shared" si="66"/>
        <v>2.2599999999999998</v>
      </c>
      <c r="P595" s="7">
        <f t="shared" si="66"/>
        <v>1.72</v>
      </c>
      <c r="Q595" s="7">
        <f t="shared" si="66"/>
        <v>1.23</v>
      </c>
      <c r="R595" s="7">
        <f t="shared" si="66"/>
        <v>1.1000000000000001</v>
      </c>
      <c r="S595" s="7">
        <f t="shared" si="66"/>
        <v>0.96</v>
      </c>
      <c r="T595" s="7">
        <f t="shared" si="66"/>
        <v>0.81</v>
      </c>
      <c r="U595" s="7">
        <f t="shared" si="66"/>
        <v>0.65</v>
      </c>
      <c r="V595" s="7">
        <f t="shared" si="66"/>
        <v>0.33</v>
      </c>
      <c r="W595" s="3">
        <f>SUM($M595:M595)-W$4</f>
        <v>-6.3833891998599022</v>
      </c>
      <c r="X595" s="3">
        <f>SUM($M595:N595)-X$4</f>
        <v>-4.3051904280213327</v>
      </c>
      <c r="Y595" s="3">
        <f>SUM($M595:O595)-Y$4</f>
        <v>-2.2569916561827634</v>
      </c>
      <c r="Z595" s="3">
        <f>SUM($M595:P595)-Z$4</f>
        <v>-0.74879288434419422</v>
      </c>
      <c r="AA595" s="3">
        <f>SUM($M595:Q595)-AA$4</f>
        <v>0.26940588749437566</v>
      </c>
      <c r="AB595" s="3">
        <f>SUM($M595:R595)-AB$4</f>
        <v>1.1576046593329448</v>
      </c>
      <c r="AC595" s="3">
        <f>SUM($M595:S595)-AC$4</f>
        <v>1.9058034311715133</v>
      </c>
      <c r="AD595" s="3">
        <f>SUM($M595:T595)-AD$4</f>
        <v>2.504002203010085</v>
      </c>
      <c r="AE595" s="3">
        <f>SUM($M595:U595)-AE$4</f>
        <v>2.9422009748486548</v>
      </c>
      <c r="AF595" s="3">
        <f>SUM($M595:V595)-AF$4</f>
        <v>3.0603997466872244</v>
      </c>
      <c r="AG595" s="3">
        <f t="shared" si="68"/>
        <v>3.0603997466872244</v>
      </c>
      <c r="AH595" s="17">
        <f t="shared" si="69"/>
        <v>10</v>
      </c>
      <c r="AI595" s="5">
        <f t="shared" si="70"/>
        <v>10.699600253312775</v>
      </c>
      <c r="AJ595" s="5"/>
      <c r="AK595" s="5"/>
    </row>
    <row r="596" spans="1:37">
      <c r="A596">
        <f t="shared" si="67"/>
        <v>7</v>
      </c>
      <c r="B596" s="2">
        <v>588</v>
      </c>
      <c r="C596" s="3">
        <v>0.95</v>
      </c>
      <c r="D596" s="3">
        <v>0.25</v>
      </c>
      <c r="E596" s="3">
        <v>2.19</v>
      </c>
      <c r="F596" s="3">
        <v>1.1200000000000001</v>
      </c>
      <c r="G596" s="3">
        <v>0.51</v>
      </c>
      <c r="H596" s="3">
        <v>0.89</v>
      </c>
      <c r="I596" s="3">
        <v>1.58</v>
      </c>
      <c r="J596" s="3">
        <v>1.1000000000000001</v>
      </c>
      <c r="K596" s="3">
        <v>1.4</v>
      </c>
      <c r="L596" s="3">
        <v>2.12</v>
      </c>
      <c r="M596" s="7">
        <f t="shared" si="71"/>
        <v>2.19</v>
      </c>
      <c r="N596" s="7">
        <f t="shared" si="66"/>
        <v>2.12</v>
      </c>
      <c r="O596" s="7">
        <f t="shared" si="66"/>
        <v>1.58</v>
      </c>
      <c r="P596" s="7">
        <f t="shared" si="66"/>
        <v>1.4</v>
      </c>
      <c r="Q596" s="7">
        <f t="shared" si="66"/>
        <v>1.1200000000000001</v>
      </c>
      <c r="R596" s="7">
        <f t="shared" si="66"/>
        <v>1.1000000000000001</v>
      </c>
      <c r="S596" s="7">
        <f t="shared" si="66"/>
        <v>0.95</v>
      </c>
      <c r="T596" s="7">
        <f t="shared" si="66"/>
        <v>0.89</v>
      </c>
      <c r="U596" s="7">
        <f t="shared" si="66"/>
        <v>0.51</v>
      </c>
      <c r="V596" s="7">
        <f t="shared" si="66"/>
        <v>0.25</v>
      </c>
      <c r="W596" s="3">
        <f>SUM($M596:M596)-W$4</f>
        <v>-6.6033891998599028</v>
      </c>
      <c r="X596" s="3">
        <f>SUM($M596:N596)-X$4</f>
        <v>-4.6951904280213324</v>
      </c>
      <c r="Y596" s="3">
        <f>SUM($M596:O596)-Y$4</f>
        <v>-3.3269916561827628</v>
      </c>
      <c r="Z596" s="3">
        <f>SUM($M596:P596)-Z$4</f>
        <v>-2.138792884344193</v>
      </c>
      <c r="AA596" s="3">
        <f>SUM($M596:Q596)-AA$4</f>
        <v>-1.2305941125056243</v>
      </c>
      <c r="AB596" s="3">
        <f>SUM($M596:R596)-AB$4</f>
        <v>-0.34239534066705524</v>
      </c>
      <c r="AC596" s="3">
        <f>SUM($M596:S596)-AC$4</f>
        <v>0.39580343117151351</v>
      </c>
      <c r="AD596" s="3">
        <f>SUM($M596:T596)-AD$4</f>
        <v>1.0740022030100853</v>
      </c>
      <c r="AE596" s="3">
        <f>SUM($M596:U596)-AE$4</f>
        <v>1.3722009748486546</v>
      </c>
      <c r="AF596" s="3">
        <f>SUM($M596:V596)-AF$4</f>
        <v>1.410399746687224</v>
      </c>
      <c r="AG596" s="3">
        <f t="shared" si="68"/>
        <v>1.410399746687224</v>
      </c>
      <c r="AH596" s="17">
        <f t="shared" si="69"/>
        <v>10</v>
      </c>
      <c r="AI596" s="5">
        <f t="shared" si="70"/>
        <v>10.699600253312775</v>
      </c>
      <c r="AJ596" s="5"/>
      <c r="AK596" s="5"/>
    </row>
    <row r="597" spans="1:37">
      <c r="A597">
        <f t="shared" si="67"/>
        <v>8</v>
      </c>
      <c r="B597" s="2">
        <v>589</v>
      </c>
      <c r="C597" s="3">
        <v>0.39</v>
      </c>
      <c r="D597" s="3">
        <v>0.34</v>
      </c>
      <c r="E597" s="3">
        <v>1.82</v>
      </c>
      <c r="F597" s="3">
        <v>1.22</v>
      </c>
      <c r="G597" s="3">
        <v>1.17</v>
      </c>
      <c r="H597" s="3">
        <v>2.19</v>
      </c>
      <c r="I597" s="3">
        <v>0.93</v>
      </c>
      <c r="J597" s="3">
        <v>2.4</v>
      </c>
      <c r="K597" s="3">
        <v>2.04</v>
      </c>
      <c r="L597" s="3">
        <v>1.24</v>
      </c>
      <c r="M597" s="7">
        <f t="shared" si="71"/>
        <v>2.4</v>
      </c>
      <c r="N597" s="7">
        <f t="shared" si="66"/>
        <v>2.19</v>
      </c>
      <c r="O597" s="7">
        <f t="shared" si="66"/>
        <v>2.04</v>
      </c>
      <c r="P597" s="7">
        <f t="shared" si="66"/>
        <v>1.82</v>
      </c>
      <c r="Q597" s="7">
        <f t="shared" si="66"/>
        <v>1.24</v>
      </c>
      <c r="R597" s="7">
        <f t="shared" si="66"/>
        <v>1.22</v>
      </c>
      <c r="S597" s="7">
        <f t="shared" si="66"/>
        <v>1.17</v>
      </c>
      <c r="T597" s="7">
        <f t="shared" si="66"/>
        <v>0.93</v>
      </c>
      <c r="U597" s="7">
        <f t="shared" si="66"/>
        <v>0.39</v>
      </c>
      <c r="V597" s="7">
        <f t="shared" si="66"/>
        <v>0.34</v>
      </c>
      <c r="W597" s="3">
        <f>SUM($M597:M597)-W$4</f>
        <v>-6.393389199859902</v>
      </c>
      <c r="X597" s="3">
        <f>SUM($M597:N597)-X$4</f>
        <v>-4.415190428021333</v>
      </c>
      <c r="Y597" s="3">
        <f>SUM($M597:O597)-Y$4</f>
        <v>-2.5869916561827635</v>
      </c>
      <c r="Z597" s="3">
        <f>SUM($M597:P597)-Z$4</f>
        <v>-0.97879288434419465</v>
      </c>
      <c r="AA597" s="3">
        <f>SUM($M597:Q597)-AA$4</f>
        <v>4.9405887494375023E-2</v>
      </c>
      <c r="AB597" s="3">
        <f>SUM($M597:R597)-AB$4</f>
        <v>1.0576046593329451</v>
      </c>
      <c r="AC597" s="3">
        <f>SUM($M597:S597)-AC$4</f>
        <v>2.0158034311715145</v>
      </c>
      <c r="AD597" s="3">
        <f>SUM($M597:T597)-AD$4</f>
        <v>2.7340022030100855</v>
      </c>
      <c r="AE597" s="3">
        <f>SUM($M597:U597)-AE$4</f>
        <v>2.9122009748486555</v>
      </c>
      <c r="AF597" s="3">
        <f>SUM($M597:V597)-AF$4</f>
        <v>3.0403997466872248</v>
      </c>
      <c r="AG597" s="3">
        <f t="shared" si="68"/>
        <v>3.0403997466872248</v>
      </c>
      <c r="AH597" s="17">
        <f t="shared" si="69"/>
        <v>10</v>
      </c>
      <c r="AI597" s="5">
        <f t="shared" si="70"/>
        <v>10.699600253312775</v>
      </c>
      <c r="AJ597" s="5"/>
      <c r="AK597" s="5"/>
    </row>
    <row r="598" spans="1:37">
      <c r="A598">
        <f t="shared" si="67"/>
        <v>2</v>
      </c>
      <c r="B598" s="2">
        <v>590</v>
      </c>
      <c r="C598" s="3">
        <v>1.37</v>
      </c>
      <c r="D598" s="3">
        <v>1.06</v>
      </c>
      <c r="E598" s="3">
        <v>0.21</v>
      </c>
      <c r="F598" s="3">
        <v>0.77</v>
      </c>
      <c r="G598" s="3">
        <v>1.61</v>
      </c>
      <c r="H598" s="3">
        <v>0.63</v>
      </c>
      <c r="I598" s="3">
        <v>1.57</v>
      </c>
      <c r="J598" s="3">
        <v>1.33</v>
      </c>
      <c r="K598" s="3">
        <v>1.17</v>
      </c>
      <c r="L598" s="3">
        <v>0.69</v>
      </c>
      <c r="M598" s="7">
        <f t="shared" si="71"/>
        <v>1.61</v>
      </c>
      <c r="N598" s="7">
        <f t="shared" si="66"/>
        <v>1.57</v>
      </c>
      <c r="O598" s="7">
        <f t="shared" si="66"/>
        <v>1.37</v>
      </c>
      <c r="P598" s="7">
        <f t="shared" si="66"/>
        <v>1.33</v>
      </c>
      <c r="Q598" s="7">
        <f t="shared" si="66"/>
        <v>1.17</v>
      </c>
      <c r="R598" s="7">
        <f t="shared" si="66"/>
        <v>1.06</v>
      </c>
      <c r="S598" s="7">
        <f t="shared" si="66"/>
        <v>0.77</v>
      </c>
      <c r="T598" s="7">
        <f t="shared" si="66"/>
        <v>0.69</v>
      </c>
      <c r="U598" s="7">
        <f t="shared" si="66"/>
        <v>0.63</v>
      </c>
      <c r="V598" s="7">
        <f t="shared" si="66"/>
        <v>0.21</v>
      </c>
      <c r="W598" s="3">
        <f>SUM($M598:M598)-W$4</f>
        <v>-7.183389199859902</v>
      </c>
      <c r="X598" s="3">
        <f>SUM($M598:N598)-X$4</f>
        <v>-5.8251904280213331</v>
      </c>
      <c r="Y598" s="3">
        <f>SUM($M598:O598)-Y$4</f>
        <v>-4.6669916561827627</v>
      </c>
      <c r="Z598" s="3">
        <f>SUM($M598:P598)-Z$4</f>
        <v>-3.5487928843441932</v>
      </c>
      <c r="AA598" s="3">
        <f>SUM($M598:Q598)-AA$4</f>
        <v>-2.5905941125056238</v>
      </c>
      <c r="AB598" s="3">
        <f>SUM($M598:R598)-AB$4</f>
        <v>-1.7423953406670538</v>
      </c>
      <c r="AC598" s="3">
        <f>SUM($M598:S598)-AC$4</f>
        <v>-1.1841965688284848</v>
      </c>
      <c r="AD598" s="3">
        <f>SUM($M598:T598)-AD$4</f>
        <v>-0.70599779698991405</v>
      </c>
      <c r="AE598" s="3">
        <f>SUM($M598:U598)-AE$4</f>
        <v>-0.28779902515134381</v>
      </c>
      <c r="AF598" s="3">
        <f>SUM($M598:V598)-AF$4</f>
        <v>-0.2896002533127735</v>
      </c>
      <c r="AG598" s="3">
        <f t="shared" si="68"/>
        <v>-0.28779902515134381</v>
      </c>
      <c r="AH598" s="17">
        <f t="shared" si="69"/>
        <v>0</v>
      </c>
      <c r="AI598" s="5">
        <f t="shared" si="70"/>
        <v>0</v>
      </c>
      <c r="AJ598" s="5"/>
      <c r="AK598" s="5"/>
    </row>
    <row r="599" spans="1:37">
      <c r="A599">
        <f t="shared" si="67"/>
        <v>8</v>
      </c>
      <c r="B599" s="2">
        <v>591</v>
      </c>
      <c r="C599" s="3">
        <v>0.61</v>
      </c>
      <c r="D599" s="3">
        <v>2.35</v>
      </c>
      <c r="E599" s="3">
        <v>2.19</v>
      </c>
      <c r="F599" s="3">
        <v>1.3</v>
      </c>
      <c r="G599" s="3">
        <v>2.0499999999999998</v>
      </c>
      <c r="H599" s="3">
        <v>2.4500000000000002</v>
      </c>
      <c r="I599" s="3">
        <v>0.89</v>
      </c>
      <c r="J599" s="3">
        <v>0.61</v>
      </c>
      <c r="K599" s="3">
        <v>1.76</v>
      </c>
      <c r="L599" s="3">
        <v>1.03</v>
      </c>
      <c r="M599" s="7">
        <f t="shared" si="71"/>
        <v>2.4500000000000002</v>
      </c>
      <c r="N599" s="7">
        <f t="shared" si="66"/>
        <v>2.35</v>
      </c>
      <c r="O599" s="7">
        <f t="shared" si="66"/>
        <v>2.19</v>
      </c>
      <c r="P599" s="7">
        <f t="shared" si="66"/>
        <v>2.0499999999999998</v>
      </c>
      <c r="Q599" s="7">
        <f t="shared" si="66"/>
        <v>1.76</v>
      </c>
      <c r="R599" s="7">
        <f t="shared" si="66"/>
        <v>1.3</v>
      </c>
      <c r="S599" s="7">
        <f t="shared" si="66"/>
        <v>1.03</v>
      </c>
      <c r="T599" s="7">
        <f t="shared" si="66"/>
        <v>0.89</v>
      </c>
      <c r="U599" s="7">
        <f t="shared" si="66"/>
        <v>0.61</v>
      </c>
      <c r="V599" s="7">
        <f t="shared" si="66"/>
        <v>0.61</v>
      </c>
      <c r="W599" s="3">
        <f>SUM($M599:M599)-W$4</f>
        <v>-6.3433891998599021</v>
      </c>
      <c r="X599" s="3">
        <f>SUM($M599:N599)-X$4</f>
        <v>-4.2051904280213321</v>
      </c>
      <c r="Y599" s="3">
        <f>SUM($M599:O599)-Y$4</f>
        <v>-2.2269916561827632</v>
      </c>
      <c r="Z599" s="3">
        <f>SUM($M599:P599)-Z$4</f>
        <v>-0.38879288434419479</v>
      </c>
      <c r="AA599" s="3">
        <f>SUM($M599:Q599)-AA$4</f>
        <v>1.1594058874943745</v>
      </c>
      <c r="AB599" s="3">
        <f>SUM($M599:R599)-AB$4</f>
        <v>2.2476046593329446</v>
      </c>
      <c r="AC599" s="3">
        <f>SUM($M599:S599)-AC$4</f>
        <v>3.0658034311715134</v>
      </c>
      <c r="AD599" s="3">
        <f>SUM($M599:T599)-AD$4</f>
        <v>3.7440022030100852</v>
      </c>
      <c r="AE599" s="3">
        <f>SUM($M599:U599)-AE$4</f>
        <v>4.1422009748486541</v>
      </c>
      <c r="AF599" s="3">
        <f>SUM($M599:V599)-AF$4</f>
        <v>4.540399746687223</v>
      </c>
      <c r="AG599" s="3">
        <f t="shared" si="68"/>
        <v>4.540399746687223</v>
      </c>
      <c r="AH599" s="17">
        <f t="shared" si="69"/>
        <v>10</v>
      </c>
      <c r="AI599" s="5">
        <f t="shared" si="70"/>
        <v>10.699600253312775</v>
      </c>
      <c r="AJ599" s="5"/>
      <c r="AK599" s="5"/>
    </row>
    <row r="600" spans="1:37">
      <c r="A600">
        <f t="shared" si="67"/>
        <v>8</v>
      </c>
      <c r="B600" s="2">
        <v>592</v>
      </c>
      <c r="C600" s="3">
        <v>0.53</v>
      </c>
      <c r="D600" s="3">
        <v>1.79</v>
      </c>
      <c r="E600" s="3">
        <v>2.14</v>
      </c>
      <c r="F600" s="3">
        <v>0.35</v>
      </c>
      <c r="G600" s="3">
        <v>1.7</v>
      </c>
      <c r="H600" s="3">
        <v>1.43</v>
      </c>
      <c r="I600" s="3">
        <v>2.33</v>
      </c>
      <c r="J600" s="3">
        <v>2.04</v>
      </c>
      <c r="K600" s="3">
        <v>1.0900000000000001</v>
      </c>
      <c r="L600" s="3">
        <v>0.81</v>
      </c>
      <c r="M600" s="7">
        <f t="shared" si="71"/>
        <v>2.33</v>
      </c>
      <c r="N600" s="7">
        <f t="shared" si="66"/>
        <v>2.14</v>
      </c>
      <c r="O600" s="7">
        <f t="shared" si="66"/>
        <v>2.04</v>
      </c>
      <c r="P600" s="7">
        <f t="shared" si="66"/>
        <v>1.79</v>
      </c>
      <c r="Q600" s="7">
        <f t="shared" si="66"/>
        <v>1.7</v>
      </c>
      <c r="R600" s="7">
        <f t="shared" si="66"/>
        <v>1.43</v>
      </c>
      <c r="S600" s="7">
        <f t="shared" si="66"/>
        <v>1.0900000000000001</v>
      </c>
      <c r="T600" s="7">
        <f t="shared" si="66"/>
        <v>0.81</v>
      </c>
      <c r="U600" s="7">
        <f t="shared" si="66"/>
        <v>0.53</v>
      </c>
      <c r="V600" s="7">
        <f t="shared" si="66"/>
        <v>0.35</v>
      </c>
      <c r="W600" s="3">
        <f>SUM($M600:M600)-W$4</f>
        <v>-6.4633891998599022</v>
      </c>
      <c r="X600" s="3">
        <f>SUM($M600:N600)-X$4</f>
        <v>-4.5351904280213322</v>
      </c>
      <c r="Y600" s="3">
        <f>SUM($M600:O600)-Y$4</f>
        <v>-2.7069916561827627</v>
      </c>
      <c r="Z600" s="3">
        <f>SUM($M600:P600)-Z$4</f>
        <v>-1.1287928843441932</v>
      </c>
      <c r="AA600" s="3">
        <f>SUM($M600:Q600)-AA$4</f>
        <v>0.35940588749437552</v>
      </c>
      <c r="AB600" s="3">
        <f>SUM($M600:R600)-AB$4</f>
        <v>1.5776046593329447</v>
      </c>
      <c r="AC600" s="3">
        <f>SUM($M600:S600)-AC$4</f>
        <v>2.455803431171514</v>
      </c>
      <c r="AD600" s="3">
        <f>SUM($M600:T600)-AD$4</f>
        <v>3.0540022030100857</v>
      </c>
      <c r="AE600" s="3">
        <f>SUM($M600:U600)-AE$4</f>
        <v>3.3722009748486546</v>
      </c>
      <c r="AF600" s="3">
        <f>SUM($M600:V600)-AF$4</f>
        <v>3.5103997466872237</v>
      </c>
      <c r="AG600" s="3">
        <f t="shared" si="68"/>
        <v>3.5103997466872237</v>
      </c>
      <c r="AH600" s="17">
        <f t="shared" si="69"/>
        <v>10</v>
      </c>
      <c r="AI600" s="5">
        <f t="shared" si="70"/>
        <v>10.699600253312775</v>
      </c>
      <c r="AJ600" s="5"/>
      <c r="AK600" s="5"/>
    </row>
    <row r="601" spans="1:37">
      <c r="A601">
        <f t="shared" si="67"/>
        <v>7</v>
      </c>
      <c r="B601" s="2">
        <v>593</v>
      </c>
      <c r="C601" s="3">
        <v>0.78</v>
      </c>
      <c r="D601" s="3">
        <v>1.26</v>
      </c>
      <c r="E601" s="3">
        <v>0.41</v>
      </c>
      <c r="F601" s="3">
        <v>2.23</v>
      </c>
      <c r="G601" s="3">
        <v>1.3</v>
      </c>
      <c r="H601" s="3">
        <v>0.44</v>
      </c>
      <c r="I601" s="3">
        <v>0.98</v>
      </c>
      <c r="J601" s="3">
        <v>0.87</v>
      </c>
      <c r="K601" s="3">
        <v>2.4</v>
      </c>
      <c r="L601" s="3">
        <v>1.32</v>
      </c>
      <c r="M601" s="7">
        <f t="shared" si="71"/>
        <v>2.4</v>
      </c>
      <c r="N601" s="7">
        <f t="shared" si="66"/>
        <v>2.23</v>
      </c>
      <c r="O601" s="7">
        <f t="shared" si="66"/>
        <v>1.32</v>
      </c>
      <c r="P601" s="7">
        <f t="shared" si="66"/>
        <v>1.3</v>
      </c>
      <c r="Q601" s="7">
        <f t="shared" si="66"/>
        <v>1.26</v>
      </c>
      <c r="R601" s="7">
        <f t="shared" si="66"/>
        <v>0.98</v>
      </c>
      <c r="S601" s="7">
        <f t="shared" si="66"/>
        <v>0.87</v>
      </c>
      <c r="T601" s="7">
        <f t="shared" si="66"/>
        <v>0.78</v>
      </c>
      <c r="U601" s="7">
        <f t="shared" si="66"/>
        <v>0.44</v>
      </c>
      <c r="V601" s="7">
        <f t="shared" si="66"/>
        <v>0.41</v>
      </c>
      <c r="W601" s="3">
        <f>SUM($M601:M601)-W$4</f>
        <v>-6.393389199859902</v>
      </c>
      <c r="X601" s="3">
        <f>SUM($M601:N601)-X$4</f>
        <v>-4.375190428021333</v>
      </c>
      <c r="Y601" s="3">
        <f>SUM($M601:O601)-Y$4</f>
        <v>-3.2669916561827632</v>
      </c>
      <c r="Z601" s="3">
        <f>SUM($M601:P601)-Z$4</f>
        <v>-2.1787928843441939</v>
      </c>
      <c r="AA601" s="3">
        <f>SUM($M601:Q601)-AA$4</f>
        <v>-1.1305941125056247</v>
      </c>
      <c r="AB601" s="3">
        <f>SUM($M601:R601)-AB$4</f>
        <v>-0.36239534066705481</v>
      </c>
      <c r="AC601" s="3">
        <f>SUM($M601:S601)-AC$4</f>
        <v>0.29580343117151386</v>
      </c>
      <c r="AD601" s="3">
        <f>SUM($M601:T601)-AD$4</f>
        <v>0.86400220301008446</v>
      </c>
      <c r="AE601" s="3">
        <f>SUM($M601:U601)-AE$4</f>
        <v>1.0922009748486534</v>
      </c>
      <c r="AF601" s="3">
        <f>SUM($M601:V601)-AF$4</f>
        <v>1.290399746687223</v>
      </c>
      <c r="AG601" s="3">
        <f t="shared" si="68"/>
        <v>1.290399746687223</v>
      </c>
      <c r="AH601" s="17">
        <f t="shared" si="69"/>
        <v>10</v>
      </c>
      <c r="AI601" s="5">
        <f t="shared" si="70"/>
        <v>10.699600253312775</v>
      </c>
      <c r="AJ601" s="5"/>
      <c r="AK601" s="5"/>
    </row>
    <row r="602" spans="1:37">
      <c r="A602">
        <f t="shared" si="67"/>
        <v>8</v>
      </c>
      <c r="B602" s="2">
        <v>594</v>
      </c>
      <c r="C602" s="3">
        <v>2.0099999999999998</v>
      </c>
      <c r="D602" s="3">
        <v>1.36</v>
      </c>
      <c r="E602" s="3">
        <v>0.61</v>
      </c>
      <c r="F602" s="3">
        <v>0.98</v>
      </c>
      <c r="G602" s="3">
        <v>0.54</v>
      </c>
      <c r="H602" s="3">
        <v>2.46</v>
      </c>
      <c r="I602" s="3">
        <v>1.61</v>
      </c>
      <c r="J602" s="3">
        <v>0.69</v>
      </c>
      <c r="K602" s="3">
        <v>1.9</v>
      </c>
      <c r="L602" s="3">
        <v>0.56999999999999995</v>
      </c>
      <c r="M602" s="7">
        <f t="shared" si="71"/>
        <v>2.46</v>
      </c>
      <c r="N602" s="7">
        <f t="shared" si="66"/>
        <v>2.0099999999999998</v>
      </c>
      <c r="O602" s="7">
        <f t="shared" si="66"/>
        <v>1.9</v>
      </c>
      <c r="P602" s="7">
        <f t="shared" si="66"/>
        <v>1.61</v>
      </c>
      <c r="Q602" s="7">
        <f t="shared" si="66"/>
        <v>1.36</v>
      </c>
      <c r="R602" s="7">
        <f t="shared" si="66"/>
        <v>0.98</v>
      </c>
      <c r="S602" s="7">
        <f t="shared" si="66"/>
        <v>0.69</v>
      </c>
      <c r="T602" s="7">
        <f t="shared" si="66"/>
        <v>0.61</v>
      </c>
      <c r="U602" s="7">
        <f t="shared" si="66"/>
        <v>0.56999999999999995</v>
      </c>
      <c r="V602" s="7">
        <f t="shared" si="66"/>
        <v>0.54</v>
      </c>
      <c r="W602" s="3">
        <f>SUM($M602:M602)-W$4</f>
        <v>-6.3333891998599023</v>
      </c>
      <c r="X602" s="3">
        <f>SUM($M602:N602)-X$4</f>
        <v>-4.5351904280213331</v>
      </c>
      <c r="Y602" s="3">
        <f>SUM($M602:O602)-Y$4</f>
        <v>-2.8469916561827642</v>
      </c>
      <c r="Z602" s="3">
        <f>SUM($M602:P602)-Z$4</f>
        <v>-1.4487928843441944</v>
      </c>
      <c r="AA602" s="3">
        <f>SUM($M602:Q602)-AA$4</f>
        <v>-0.30059411250562462</v>
      </c>
      <c r="AB602" s="3">
        <f>SUM($M602:R602)-AB$4</f>
        <v>0.46760465933294526</v>
      </c>
      <c r="AC602" s="3">
        <f>SUM($M602:S602)-AC$4</f>
        <v>0.94580343117151422</v>
      </c>
      <c r="AD602" s="3">
        <f>SUM($M602:T602)-AD$4</f>
        <v>1.3440022030100849</v>
      </c>
      <c r="AE602" s="3">
        <f>SUM($M602:U602)-AE$4</f>
        <v>1.7022009748486546</v>
      </c>
      <c r="AF602" s="3">
        <f>SUM($M602:V602)-AF$4</f>
        <v>2.030399746687225</v>
      </c>
      <c r="AG602" s="3">
        <f t="shared" si="68"/>
        <v>2.030399746687225</v>
      </c>
      <c r="AH602" s="17">
        <f t="shared" si="69"/>
        <v>10</v>
      </c>
      <c r="AI602" s="5">
        <f t="shared" si="70"/>
        <v>10.699600253312775</v>
      </c>
      <c r="AJ602" s="5"/>
      <c r="AK602" s="5"/>
    </row>
    <row r="603" spans="1:37">
      <c r="A603">
        <f t="shared" si="67"/>
        <v>6</v>
      </c>
      <c r="B603" s="2">
        <v>595</v>
      </c>
      <c r="C603" s="3">
        <v>0.68</v>
      </c>
      <c r="D603" s="3">
        <v>0.82</v>
      </c>
      <c r="E603" s="3">
        <v>0.77</v>
      </c>
      <c r="F603" s="3">
        <v>2.02</v>
      </c>
      <c r="G603" s="3">
        <v>1.4</v>
      </c>
      <c r="H603" s="3">
        <v>0.55000000000000004</v>
      </c>
      <c r="I603" s="3">
        <v>0.55000000000000004</v>
      </c>
      <c r="J603" s="3">
        <v>1.4</v>
      </c>
      <c r="K603" s="3">
        <v>1.47</v>
      </c>
      <c r="L603" s="3">
        <v>2.0299999999999998</v>
      </c>
      <c r="M603" s="7">
        <f t="shared" si="71"/>
        <v>2.0299999999999998</v>
      </c>
      <c r="N603" s="7">
        <f t="shared" si="66"/>
        <v>2.02</v>
      </c>
      <c r="O603" s="7">
        <f t="shared" si="66"/>
        <v>1.47</v>
      </c>
      <c r="P603" s="7">
        <f t="shared" si="66"/>
        <v>1.4</v>
      </c>
      <c r="Q603" s="7">
        <f t="shared" si="66"/>
        <v>1.4</v>
      </c>
      <c r="R603" s="7">
        <f t="shared" si="66"/>
        <v>0.82</v>
      </c>
      <c r="S603" s="7">
        <f t="shared" si="66"/>
        <v>0.77</v>
      </c>
      <c r="T603" s="7">
        <f t="shared" si="66"/>
        <v>0.68</v>
      </c>
      <c r="U603" s="7">
        <f t="shared" si="66"/>
        <v>0.55000000000000004</v>
      </c>
      <c r="V603" s="7">
        <f t="shared" si="66"/>
        <v>0.55000000000000004</v>
      </c>
      <c r="W603" s="3">
        <f>SUM($M603:M603)-W$4</f>
        <v>-6.7633891998599029</v>
      </c>
      <c r="X603" s="3">
        <f>SUM($M603:N603)-X$4</f>
        <v>-4.955190428021333</v>
      </c>
      <c r="Y603" s="3">
        <f>SUM($M603:O603)-Y$4</f>
        <v>-3.6969916561827638</v>
      </c>
      <c r="Z603" s="3">
        <f>SUM($M603:P603)-Z$4</f>
        <v>-2.508792884344194</v>
      </c>
      <c r="AA603" s="3">
        <f>SUM($M603:Q603)-AA$4</f>
        <v>-1.3205941125056242</v>
      </c>
      <c r="AB603" s="3">
        <f>SUM($M603:R603)-AB$4</f>
        <v>-0.71239534066705446</v>
      </c>
      <c r="AC603" s="3">
        <f>SUM($M603:S603)-AC$4</f>
        <v>-0.15419656882848543</v>
      </c>
      <c r="AD603" s="3">
        <f>SUM($M603:T603)-AD$4</f>
        <v>0.31400220301008552</v>
      </c>
      <c r="AE603" s="3">
        <f>SUM($M603:U603)-AE$4</f>
        <v>0.65220097484865569</v>
      </c>
      <c r="AF603" s="3">
        <f>SUM($M603:V603)-AF$4</f>
        <v>0.99039974668722586</v>
      </c>
      <c r="AG603" s="3">
        <f t="shared" si="68"/>
        <v>0.99039974668722586</v>
      </c>
      <c r="AH603" s="17">
        <f t="shared" si="69"/>
        <v>10</v>
      </c>
      <c r="AI603" s="5">
        <f t="shared" si="70"/>
        <v>10.699600253312775</v>
      </c>
      <c r="AJ603" s="5"/>
      <c r="AK603" s="5"/>
    </row>
    <row r="604" spans="1:37">
      <c r="A604">
        <f t="shared" si="67"/>
        <v>8</v>
      </c>
      <c r="B604" s="2">
        <v>596</v>
      </c>
      <c r="C604" s="3">
        <v>0.7</v>
      </c>
      <c r="D604" s="3">
        <v>1.91</v>
      </c>
      <c r="E604" s="3">
        <v>0.55000000000000004</v>
      </c>
      <c r="F604" s="3">
        <v>0.42</v>
      </c>
      <c r="G604" s="3">
        <v>1.97</v>
      </c>
      <c r="H604" s="3">
        <v>1.63</v>
      </c>
      <c r="I604" s="3">
        <v>0.36</v>
      </c>
      <c r="J604" s="3">
        <v>0.47</v>
      </c>
      <c r="K604" s="3">
        <v>1.54</v>
      </c>
      <c r="L604" s="3">
        <v>2.17</v>
      </c>
      <c r="M604" s="7">
        <f t="shared" si="71"/>
        <v>2.17</v>
      </c>
      <c r="N604" s="7">
        <f t="shared" si="66"/>
        <v>1.97</v>
      </c>
      <c r="O604" s="7">
        <f t="shared" si="66"/>
        <v>1.91</v>
      </c>
      <c r="P604" s="7">
        <f t="shared" si="66"/>
        <v>1.63</v>
      </c>
      <c r="Q604" s="7">
        <f t="shared" si="66"/>
        <v>1.54</v>
      </c>
      <c r="R604" s="7">
        <f t="shared" si="66"/>
        <v>0.7</v>
      </c>
      <c r="S604" s="7">
        <f t="shared" si="66"/>
        <v>0.55000000000000004</v>
      </c>
      <c r="T604" s="7">
        <f t="shared" si="66"/>
        <v>0.47</v>
      </c>
      <c r="U604" s="7">
        <f t="shared" si="66"/>
        <v>0.42</v>
      </c>
      <c r="V604" s="7">
        <f t="shared" si="66"/>
        <v>0.36</v>
      </c>
      <c r="W604" s="3">
        <f>SUM($M604:M604)-W$4</f>
        <v>-6.6233891998599024</v>
      </c>
      <c r="X604" s="3">
        <f>SUM($M604:N604)-X$4</f>
        <v>-4.8651904280213332</v>
      </c>
      <c r="Y604" s="3">
        <f>SUM($M604:O604)-Y$4</f>
        <v>-3.1669916561827636</v>
      </c>
      <c r="Z604" s="3">
        <f>SUM($M604:P604)-Z$4</f>
        <v>-1.7487928843441942</v>
      </c>
      <c r="AA604" s="3">
        <f>SUM($M604:Q604)-AA$4</f>
        <v>-0.42059411250562562</v>
      </c>
      <c r="AB604" s="3">
        <f>SUM($M604:R604)-AB$4</f>
        <v>6.7604659332943129E-2</v>
      </c>
      <c r="AC604" s="3">
        <f>SUM($M604:S604)-AC$4</f>
        <v>0.4058034311715133</v>
      </c>
      <c r="AD604" s="3">
        <f>SUM($M604:T604)-AD$4</f>
        <v>0.66400220301008517</v>
      </c>
      <c r="AE604" s="3">
        <f>SUM($M604:U604)-AE$4</f>
        <v>0.87220097484865455</v>
      </c>
      <c r="AF604" s="3">
        <f>SUM($M604:V604)-AF$4</f>
        <v>1.0203997466872234</v>
      </c>
      <c r="AG604" s="3">
        <f t="shared" si="68"/>
        <v>1.0203997466872234</v>
      </c>
      <c r="AH604" s="17">
        <f t="shared" si="69"/>
        <v>10</v>
      </c>
      <c r="AI604" s="5">
        <f t="shared" si="70"/>
        <v>10.699600253312775</v>
      </c>
      <c r="AJ604" s="5"/>
      <c r="AK604" s="5"/>
    </row>
    <row r="605" spans="1:37">
      <c r="A605">
        <f t="shared" si="67"/>
        <v>8</v>
      </c>
      <c r="B605" s="2">
        <v>597</v>
      </c>
      <c r="C605" s="3">
        <v>1.17</v>
      </c>
      <c r="D605" s="3">
        <v>0.32</v>
      </c>
      <c r="E605" s="3">
        <v>2.4500000000000002</v>
      </c>
      <c r="F605" s="3">
        <v>2.39</v>
      </c>
      <c r="G605" s="3">
        <v>2.33</v>
      </c>
      <c r="H605" s="3">
        <v>0.24</v>
      </c>
      <c r="I605" s="3">
        <v>1.18</v>
      </c>
      <c r="J605" s="3">
        <v>1.51</v>
      </c>
      <c r="K605" s="3">
        <v>2.38</v>
      </c>
      <c r="L605" s="3">
        <v>1.28</v>
      </c>
      <c r="M605" s="7">
        <f t="shared" si="71"/>
        <v>2.4500000000000002</v>
      </c>
      <c r="N605" s="7">
        <f t="shared" si="66"/>
        <v>2.39</v>
      </c>
      <c r="O605" s="7">
        <f t="shared" si="66"/>
        <v>2.38</v>
      </c>
      <c r="P605" s="7">
        <f t="shared" si="66"/>
        <v>2.33</v>
      </c>
      <c r="Q605" s="7">
        <f t="shared" si="66"/>
        <v>1.51</v>
      </c>
      <c r="R605" s="7">
        <f t="shared" si="66"/>
        <v>1.28</v>
      </c>
      <c r="S605" s="7">
        <f t="shared" si="66"/>
        <v>1.18</v>
      </c>
      <c r="T605" s="7">
        <f t="shared" si="66"/>
        <v>1.17</v>
      </c>
      <c r="U605" s="7">
        <f t="shared" si="66"/>
        <v>0.32</v>
      </c>
      <c r="V605" s="7">
        <f t="shared" si="66"/>
        <v>0.24</v>
      </c>
      <c r="W605" s="3">
        <f>SUM($M605:M605)-W$4</f>
        <v>-6.3433891998599021</v>
      </c>
      <c r="X605" s="3">
        <f>SUM($M605:N605)-X$4</f>
        <v>-4.165190428021333</v>
      </c>
      <c r="Y605" s="3">
        <f>SUM($M605:O605)-Y$4</f>
        <v>-1.9969916561827636</v>
      </c>
      <c r="Z605" s="3">
        <f>SUM($M605:P605)-Z$4</f>
        <v>0.12120711565580677</v>
      </c>
      <c r="AA605" s="3">
        <f>SUM($M605:Q605)-AA$4</f>
        <v>1.419405887494376</v>
      </c>
      <c r="AB605" s="3">
        <f>SUM($M605:R605)-AB$4</f>
        <v>2.4876046593329448</v>
      </c>
      <c r="AC605" s="3">
        <f>SUM($M605:S605)-AC$4</f>
        <v>3.455803431171514</v>
      </c>
      <c r="AD605" s="3">
        <f>SUM($M605:T605)-AD$4</f>
        <v>4.4140022030100852</v>
      </c>
      <c r="AE605" s="3">
        <f>SUM($M605:U605)-AE$4</f>
        <v>4.5222009748486549</v>
      </c>
      <c r="AF605" s="3">
        <f>SUM($M605:V605)-AF$4</f>
        <v>4.5503997466872246</v>
      </c>
      <c r="AG605" s="3">
        <f t="shared" si="68"/>
        <v>4.5503997466872246</v>
      </c>
      <c r="AH605" s="17">
        <f t="shared" si="69"/>
        <v>10</v>
      </c>
      <c r="AI605" s="5">
        <f t="shared" si="70"/>
        <v>10.699600253312775</v>
      </c>
      <c r="AJ605" s="5"/>
      <c r="AK605" s="5"/>
    </row>
    <row r="606" spans="1:37">
      <c r="A606">
        <f t="shared" si="67"/>
        <v>8</v>
      </c>
      <c r="B606" s="2">
        <v>598</v>
      </c>
      <c r="C606" s="3">
        <v>2.2999999999999998</v>
      </c>
      <c r="D606" s="3">
        <v>0.52</v>
      </c>
      <c r="E606" s="3">
        <v>0.94</v>
      </c>
      <c r="F606" s="3">
        <v>0.49</v>
      </c>
      <c r="G606" s="3">
        <v>2.11</v>
      </c>
      <c r="H606" s="3">
        <v>1.86</v>
      </c>
      <c r="I606" s="3">
        <v>0.93</v>
      </c>
      <c r="J606" s="3">
        <v>1.0900000000000001</v>
      </c>
      <c r="K606" s="3">
        <v>1.71</v>
      </c>
      <c r="L606" s="3">
        <v>1.84</v>
      </c>
      <c r="M606" s="7">
        <f t="shared" si="71"/>
        <v>2.2999999999999998</v>
      </c>
      <c r="N606" s="7">
        <f t="shared" si="66"/>
        <v>2.11</v>
      </c>
      <c r="O606" s="7">
        <f t="shared" si="66"/>
        <v>1.86</v>
      </c>
      <c r="P606" s="7">
        <f t="shared" si="66"/>
        <v>1.84</v>
      </c>
      <c r="Q606" s="7">
        <f t="shared" si="66"/>
        <v>1.71</v>
      </c>
      <c r="R606" s="7">
        <f t="shared" si="66"/>
        <v>1.0900000000000001</v>
      </c>
      <c r="S606" s="7">
        <f t="shared" si="66"/>
        <v>0.94</v>
      </c>
      <c r="T606" s="7">
        <f t="shared" si="66"/>
        <v>0.93</v>
      </c>
      <c r="U606" s="7">
        <f t="shared" si="66"/>
        <v>0.52</v>
      </c>
      <c r="V606" s="7">
        <f t="shared" si="66"/>
        <v>0.49</v>
      </c>
      <c r="W606" s="3">
        <f>SUM($M606:M606)-W$4</f>
        <v>-6.4933891998599025</v>
      </c>
      <c r="X606" s="3">
        <f>SUM($M606:N606)-X$4</f>
        <v>-4.5951904280213327</v>
      </c>
      <c r="Y606" s="3">
        <f>SUM($M606:O606)-Y$4</f>
        <v>-2.9469916561827629</v>
      </c>
      <c r="Z606" s="3">
        <f>SUM($M606:P606)-Z$4</f>
        <v>-1.3187928843441927</v>
      </c>
      <c r="AA606" s="3">
        <f>SUM($M606:Q606)-AA$4</f>
        <v>0.1794058874943758</v>
      </c>
      <c r="AB606" s="3">
        <f>SUM($M606:R606)-AB$4</f>
        <v>1.0576046593329451</v>
      </c>
      <c r="AC606" s="3">
        <f>SUM($M606:S606)-AC$4</f>
        <v>1.7858034311715141</v>
      </c>
      <c r="AD606" s="3">
        <f>SUM($M606:T606)-AD$4</f>
        <v>2.504002203010085</v>
      </c>
      <c r="AE606" s="3">
        <f>SUM($M606:U606)-AE$4</f>
        <v>2.8122009748486541</v>
      </c>
      <c r="AF606" s="3">
        <f>SUM($M606:V606)-AF$4</f>
        <v>3.0903997466872237</v>
      </c>
      <c r="AG606" s="3">
        <f t="shared" si="68"/>
        <v>3.0903997466872237</v>
      </c>
      <c r="AH606" s="17">
        <f t="shared" si="69"/>
        <v>10</v>
      </c>
      <c r="AI606" s="5">
        <f t="shared" si="70"/>
        <v>10.699600253312775</v>
      </c>
      <c r="AJ606" s="5"/>
      <c r="AK606" s="5"/>
    </row>
    <row r="607" spans="1:37">
      <c r="A607">
        <f t="shared" si="67"/>
        <v>8</v>
      </c>
      <c r="B607" s="2">
        <v>599</v>
      </c>
      <c r="C607" s="3">
        <v>2.44</v>
      </c>
      <c r="D607" s="3">
        <v>1.96</v>
      </c>
      <c r="E607" s="3">
        <v>1.25</v>
      </c>
      <c r="F607" s="3">
        <v>0.81</v>
      </c>
      <c r="G607" s="3">
        <v>1.91</v>
      </c>
      <c r="H607" s="3">
        <v>2.4700000000000002</v>
      </c>
      <c r="I607" s="3">
        <v>1.52</v>
      </c>
      <c r="J607" s="3">
        <v>1.87</v>
      </c>
      <c r="K607" s="3">
        <v>2.5</v>
      </c>
      <c r="L607" s="3">
        <v>0.75</v>
      </c>
      <c r="M607" s="7">
        <f t="shared" si="71"/>
        <v>2.5</v>
      </c>
      <c r="N607" s="7">
        <f t="shared" si="66"/>
        <v>2.4700000000000002</v>
      </c>
      <c r="O607" s="7">
        <f t="shared" si="66"/>
        <v>2.44</v>
      </c>
      <c r="P607" s="7">
        <f t="shared" si="66"/>
        <v>1.96</v>
      </c>
      <c r="Q607" s="7">
        <f t="shared" si="66"/>
        <v>1.91</v>
      </c>
      <c r="R607" s="7">
        <f t="shared" si="66"/>
        <v>1.87</v>
      </c>
      <c r="S607" s="7">
        <f t="shared" si="66"/>
        <v>1.52</v>
      </c>
      <c r="T607" s="7">
        <f t="shared" si="66"/>
        <v>1.25</v>
      </c>
      <c r="U607" s="7">
        <f t="shared" si="66"/>
        <v>0.81</v>
      </c>
      <c r="V607" s="7">
        <f t="shared" si="66"/>
        <v>0.75</v>
      </c>
      <c r="W607" s="3">
        <f>SUM($M607:M607)-W$4</f>
        <v>-6.2933891998599023</v>
      </c>
      <c r="X607" s="3">
        <f>SUM($M607:N607)-X$4</f>
        <v>-4.0351904280213322</v>
      </c>
      <c r="Y607" s="3">
        <f>SUM($M607:O607)-Y$4</f>
        <v>-1.8069916561827633</v>
      </c>
      <c r="Z607" s="3">
        <f>SUM($M607:P607)-Z$4</f>
        <v>-5.8792884344192942E-2</v>
      </c>
      <c r="AA607" s="3">
        <f>SUM($M607:Q607)-AA$4</f>
        <v>1.6394058874943767</v>
      </c>
      <c r="AB607" s="3">
        <f>SUM($M607:R607)-AB$4</f>
        <v>3.2976046593329471</v>
      </c>
      <c r="AC607" s="3">
        <f>SUM($M607:S607)-AC$4</f>
        <v>4.6058034311715161</v>
      </c>
      <c r="AD607" s="3">
        <f>SUM($M607:T607)-AD$4</f>
        <v>5.6440022030100874</v>
      </c>
      <c r="AE607" s="3">
        <f>SUM($M607:U607)-AE$4</f>
        <v>6.2422009748486555</v>
      </c>
      <c r="AF607" s="3">
        <f>SUM($M607:V607)-AF$4</f>
        <v>6.780399746687225</v>
      </c>
      <c r="AG607" s="3">
        <f t="shared" si="68"/>
        <v>6.780399746687225</v>
      </c>
      <c r="AH607" s="17">
        <f t="shared" si="69"/>
        <v>10</v>
      </c>
      <c r="AI607" s="5">
        <f t="shared" si="70"/>
        <v>10.699600253312775</v>
      </c>
      <c r="AJ607" s="5"/>
      <c r="AK607" s="5"/>
    </row>
    <row r="608" spans="1:37">
      <c r="A608">
        <f t="shared" si="67"/>
        <v>8</v>
      </c>
      <c r="B608" s="2">
        <v>600</v>
      </c>
      <c r="C608" s="3">
        <v>0.35</v>
      </c>
      <c r="D608" s="3">
        <v>1.85</v>
      </c>
      <c r="E608" s="3">
        <v>1.48</v>
      </c>
      <c r="F608" s="3">
        <v>1.94</v>
      </c>
      <c r="G608" s="3">
        <v>0.86</v>
      </c>
      <c r="H608" s="3">
        <v>0.34</v>
      </c>
      <c r="I608" s="3">
        <v>1.07</v>
      </c>
      <c r="J608" s="3">
        <v>1.87</v>
      </c>
      <c r="K608" s="3">
        <v>1.1299999999999999</v>
      </c>
      <c r="L608" s="3">
        <v>1.59</v>
      </c>
      <c r="M608" s="7">
        <f t="shared" si="71"/>
        <v>1.94</v>
      </c>
      <c r="N608" s="7">
        <f t="shared" si="66"/>
        <v>1.87</v>
      </c>
      <c r="O608" s="7">
        <f t="shared" si="66"/>
        <v>1.85</v>
      </c>
      <c r="P608" s="7">
        <f t="shared" si="66"/>
        <v>1.59</v>
      </c>
      <c r="Q608" s="7">
        <f t="shared" si="66"/>
        <v>1.48</v>
      </c>
      <c r="R608" s="7">
        <f t="shared" si="66"/>
        <v>1.1299999999999999</v>
      </c>
      <c r="S608" s="7">
        <f t="shared" si="66"/>
        <v>1.07</v>
      </c>
      <c r="T608" s="7">
        <f t="shared" si="66"/>
        <v>0.86</v>
      </c>
      <c r="U608" s="7">
        <f t="shared" si="66"/>
        <v>0.35</v>
      </c>
      <c r="V608" s="7">
        <f t="shared" si="66"/>
        <v>0.34</v>
      </c>
      <c r="W608" s="3">
        <f>SUM($M608:M608)-W$4</f>
        <v>-6.8533891998599028</v>
      </c>
      <c r="X608" s="3">
        <f>SUM($M608:N608)-X$4</f>
        <v>-5.1951904280213324</v>
      </c>
      <c r="Y608" s="3">
        <f>SUM($M608:O608)-Y$4</f>
        <v>-3.5569916561827633</v>
      </c>
      <c r="Z608" s="3">
        <f>SUM($M608:P608)-Z$4</f>
        <v>-2.1787928843441939</v>
      </c>
      <c r="AA608" s="3">
        <f>SUM($M608:Q608)-AA$4</f>
        <v>-0.91059411250562405</v>
      </c>
      <c r="AB608" s="3">
        <f>SUM($M608:R608)-AB$4</f>
        <v>7.6046593329444079E-3</v>
      </c>
      <c r="AC608" s="3">
        <f>SUM($M608:S608)-AC$4</f>
        <v>0.86580343117151415</v>
      </c>
      <c r="AD608" s="3">
        <f>SUM($M608:T608)-AD$4</f>
        <v>1.5140022030100848</v>
      </c>
      <c r="AE608" s="3">
        <f>SUM($M608:U608)-AE$4</f>
        <v>1.6522009748486539</v>
      </c>
      <c r="AF608" s="3">
        <f>SUM($M608:V608)-AF$4</f>
        <v>1.7803997466872232</v>
      </c>
      <c r="AG608" s="3">
        <f t="shared" si="68"/>
        <v>1.7803997466872232</v>
      </c>
      <c r="AH608" s="17">
        <f t="shared" si="69"/>
        <v>10</v>
      </c>
      <c r="AI608" s="5">
        <f t="shared" si="70"/>
        <v>10.699600253312775</v>
      </c>
      <c r="AJ608" s="5"/>
      <c r="AK608" s="5"/>
    </row>
    <row r="609" spans="1:37">
      <c r="A609">
        <f t="shared" si="67"/>
        <v>8</v>
      </c>
      <c r="B609" s="2">
        <v>601</v>
      </c>
      <c r="C609" s="3">
        <v>1.29</v>
      </c>
      <c r="D609" s="3">
        <v>1.62</v>
      </c>
      <c r="E609" s="3">
        <v>1.96</v>
      </c>
      <c r="F609" s="3">
        <v>2.04</v>
      </c>
      <c r="G609" s="3">
        <v>0.97</v>
      </c>
      <c r="H609" s="3">
        <v>1.59</v>
      </c>
      <c r="I609" s="3">
        <v>1.76</v>
      </c>
      <c r="J609" s="3">
        <v>2.2599999999999998</v>
      </c>
      <c r="K609" s="3">
        <v>1.68</v>
      </c>
      <c r="L609" s="3">
        <v>1.1100000000000001</v>
      </c>
      <c r="M609" s="7">
        <f t="shared" si="71"/>
        <v>2.2599999999999998</v>
      </c>
      <c r="N609" s="7">
        <f t="shared" si="66"/>
        <v>2.04</v>
      </c>
      <c r="O609" s="7">
        <f t="shared" si="66"/>
        <v>1.96</v>
      </c>
      <c r="P609" s="7">
        <f t="shared" si="66"/>
        <v>1.76</v>
      </c>
      <c r="Q609" s="7">
        <f t="shared" si="66"/>
        <v>1.68</v>
      </c>
      <c r="R609" s="7">
        <f t="shared" si="66"/>
        <v>1.62</v>
      </c>
      <c r="S609" s="7">
        <f t="shared" si="66"/>
        <v>1.59</v>
      </c>
      <c r="T609" s="7">
        <f t="shared" si="66"/>
        <v>1.29</v>
      </c>
      <c r="U609" s="7">
        <f t="shared" si="66"/>
        <v>1.1100000000000001</v>
      </c>
      <c r="V609" s="7">
        <f t="shared" si="66"/>
        <v>0.97</v>
      </c>
      <c r="W609" s="3">
        <f>SUM($M609:M609)-W$4</f>
        <v>-6.5333891998599025</v>
      </c>
      <c r="X609" s="3">
        <f>SUM($M609:N609)-X$4</f>
        <v>-4.705190428021333</v>
      </c>
      <c r="Y609" s="3">
        <f>SUM($M609:O609)-Y$4</f>
        <v>-2.9569916561827636</v>
      </c>
      <c r="Z609" s="3">
        <f>SUM($M609:P609)-Z$4</f>
        <v>-1.4087928843441944</v>
      </c>
      <c r="AA609" s="3">
        <f>SUM($M609:Q609)-AA$4</f>
        <v>5.9405887494374809E-2</v>
      </c>
      <c r="AB609" s="3">
        <f>SUM($M609:R609)-AB$4</f>
        <v>1.4676046593329453</v>
      </c>
      <c r="AC609" s="3">
        <f>SUM($M609:S609)-AC$4</f>
        <v>2.8458034311715146</v>
      </c>
      <c r="AD609" s="3">
        <f>SUM($M609:T609)-AD$4</f>
        <v>3.924002203010085</v>
      </c>
      <c r="AE609" s="3">
        <f>SUM($M609:U609)-AE$4</f>
        <v>4.8222009748486538</v>
      </c>
      <c r="AF609" s="3">
        <f>SUM($M609:V609)-AF$4</f>
        <v>5.5803997466872222</v>
      </c>
      <c r="AG609" s="3">
        <f t="shared" si="68"/>
        <v>5.5803997466872222</v>
      </c>
      <c r="AH609" s="17">
        <f t="shared" si="69"/>
        <v>10</v>
      </c>
      <c r="AI609" s="5">
        <f t="shared" si="70"/>
        <v>10.699600253312775</v>
      </c>
      <c r="AJ609" s="5"/>
      <c r="AK609" s="5"/>
    </row>
    <row r="610" spans="1:37">
      <c r="A610">
        <f t="shared" si="67"/>
        <v>8</v>
      </c>
      <c r="B610" s="2">
        <v>602</v>
      </c>
      <c r="C610" s="3">
        <v>1.34</v>
      </c>
      <c r="D610" s="3">
        <v>1.2</v>
      </c>
      <c r="E610" s="3">
        <v>1.64</v>
      </c>
      <c r="F610" s="3">
        <v>2.42</v>
      </c>
      <c r="G610" s="3">
        <v>1.41</v>
      </c>
      <c r="H610" s="3">
        <v>1.46</v>
      </c>
      <c r="I610" s="3">
        <v>0.7</v>
      </c>
      <c r="J610" s="3">
        <v>2.27</v>
      </c>
      <c r="K610" s="3">
        <v>1.43</v>
      </c>
      <c r="L610" s="3">
        <v>0.8</v>
      </c>
      <c r="M610" s="7">
        <f t="shared" si="71"/>
        <v>2.42</v>
      </c>
      <c r="N610" s="7">
        <f t="shared" si="66"/>
        <v>2.27</v>
      </c>
      <c r="O610" s="7">
        <f t="shared" si="66"/>
        <v>1.64</v>
      </c>
      <c r="P610" s="7">
        <f t="shared" si="66"/>
        <v>1.46</v>
      </c>
      <c r="Q610" s="7">
        <f t="shared" si="66"/>
        <v>1.43</v>
      </c>
      <c r="R610" s="7">
        <f t="shared" si="66"/>
        <v>1.41</v>
      </c>
      <c r="S610" s="7">
        <f t="shared" si="66"/>
        <v>1.34</v>
      </c>
      <c r="T610" s="7">
        <f t="shared" si="66"/>
        <v>1.2</v>
      </c>
      <c r="U610" s="7">
        <f t="shared" si="66"/>
        <v>0.8</v>
      </c>
      <c r="V610" s="7">
        <f t="shared" si="66"/>
        <v>0.7</v>
      </c>
      <c r="W610" s="3">
        <f>SUM($M610:M610)-W$4</f>
        <v>-6.3733891998599024</v>
      </c>
      <c r="X610" s="3">
        <f>SUM($M610:N610)-X$4</f>
        <v>-4.3151904280213333</v>
      </c>
      <c r="Y610" s="3">
        <f>SUM($M610:O610)-Y$4</f>
        <v>-2.8869916561827642</v>
      </c>
      <c r="Z610" s="3">
        <f>SUM($M610:P610)-Z$4</f>
        <v>-1.6387928843441948</v>
      </c>
      <c r="AA610" s="3">
        <f>SUM($M610:Q610)-AA$4</f>
        <v>-0.42059411250562562</v>
      </c>
      <c r="AB610" s="3">
        <f>SUM($M610:R610)-AB$4</f>
        <v>0.77760465933294398</v>
      </c>
      <c r="AC610" s="3">
        <f>SUM($M610:S610)-AC$4</f>
        <v>1.9058034311715133</v>
      </c>
      <c r="AD610" s="3">
        <f>SUM($M610:T610)-AD$4</f>
        <v>2.8940022030100838</v>
      </c>
      <c r="AE610" s="3">
        <f>SUM($M610:U610)-AE$4</f>
        <v>3.482200974848654</v>
      </c>
      <c r="AF610" s="3">
        <f>SUM($M610:V610)-AF$4</f>
        <v>3.9703997466872227</v>
      </c>
      <c r="AG610" s="3">
        <f t="shared" si="68"/>
        <v>3.9703997466872227</v>
      </c>
      <c r="AH610" s="17">
        <f t="shared" si="69"/>
        <v>10</v>
      </c>
      <c r="AI610" s="5">
        <f t="shared" si="70"/>
        <v>10.699600253312775</v>
      </c>
      <c r="AJ610" s="5"/>
      <c r="AK610" s="5"/>
    </row>
    <row r="611" spans="1:37">
      <c r="A611">
        <f t="shared" si="67"/>
        <v>2</v>
      </c>
      <c r="B611" s="2">
        <v>603</v>
      </c>
      <c r="C611" s="3">
        <v>2.2799999999999998</v>
      </c>
      <c r="D611" s="3">
        <v>1.07</v>
      </c>
      <c r="E611" s="3">
        <v>0.31</v>
      </c>
      <c r="F611" s="3">
        <v>0.36</v>
      </c>
      <c r="G611" s="3">
        <v>0.38</v>
      </c>
      <c r="H611" s="3">
        <v>0.31</v>
      </c>
      <c r="I611" s="3">
        <v>1.79</v>
      </c>
      <c r="J611" s="3">
        <v>0.21</v>
      </c>
      <c r="K611" s="3">
        <v>0.83</v>
      </c>
      <c r="L611" s="3">
        <v>0.87</v>
      </c>
      <c r="M611" s="7">
        <f t="shared" si="71"/>
        <v>2.2799999999999998</v>
      </c>
      <c r="N611" s="7">
        <f t="shared" si="66"/>
        <v>1.79</v>
      </c>
      <c r="O611" s="7">
        <f t="shared" si="66"/>
        <v>1.07</v>
      </c>
      <c r="P611" s="7">
        <f t="shared" si="66"/>
        <v>0.87</v>
      </c>
      <c r="Q611" s="7">
        <f t="shared" si="66"/>
        <v>0.83</v>
      </c>
      <c r="R611" s="7">
        <f t="shared" si="66"/>
        <v>0.38</v>
      </c>
      <c r="S611" s="7">
        <f t="shared" si="66"/>
        <v>0.36</v>
      </c>
      <c r="T611" s="7">
        <f t="shared" si="66"/>
        <v>0.31</v>
      </c>
      <c r="U611" s="7">
        <f t="shared" si="66"/>
        <v>0.31</v>
      </c>
      <c r="V611" s="7">
        <f t="shared" si="66"/>
        <v>0.21</v>
      </c>
      <c r="W611" s="3">
        <f>SUM($M611:M611)-W$4</f>
        <v>-6.5133891998599029</v>
      </c>
      <c r="X611" s="3">
        <f>SUM($M611:N611)-X$4</f>
        <v>-4.9351904280213326</v>
      </c>
      <c r="Y611" s="3">
        <f>SUM($M611:O611)-Y$4</f>
        <v>-4.0769916561827628</v>
      </c>
      <c r="Z611" s="3">
        <f>SUM($M611:P611)-Z$4</f>
        <v>-3.4187928843441933</v>
      </c>
      <c r="AA611" s="3">
        <f>SUM($M611:Q611)-AA$4</f>
        <v>-2.8005941125056237</v>
      </c>
      <c r="AB611" s="3">
        <f>SUM($M611:R611)-AB$4</f>
        <v>-2.6323953406670544</v>
      </c>
      <c r="AC611" s="3">
        <f>SUM($M611:S611)-AC$4</f>
        <v>-2.4841965688284846</v>
      </c>
      <c r="AD611" s="3">
        <f>SUM($M611:T611)-AD$4</f>
        <v>-2.3859977969899138</v>
      </c>
      <c r="AE611" s="3">
        <f>SUM($M611:U611)-AE$4</f>
        <v>-2.2877990251513438</v>
      </c>
      <c r="AF611" s="3">
        <f>SUM($M611:V611)-AF$4</f>
        <v>-2.2896002533127735</v>
      </c>
      <c r="AG611" s="3">
        <f t="shared" si="68"/>
        <v>-2.2877990251513438</v>
      </c>
      <c r="AH611" s="17">
        <f t="shared" si="69"/>
        <v>0</v>
      </c>
      <c r="AI611" s="5">
        <f t="shared" si="70"/>
        <v>0</v>
      </c>
      <c r="AJ611" s="5"/>
      <c r="AK611" s="5"/>
    </row>
    <row r="612" spans="1:37">
      <c r="A612">
        <f t="shared" si="67"/>
        <v>8</v>
      </c>
      <c r="B612" s="2">
        <v>604</v>
      </c>
      <c r="C612" s="3">
        <v>1.83</v>
      </c>
      <c r="D612" s="3">
        <v>1.48</v>
      </c>
      <c r="E612" s="3">
        <v>2.2200000000000002</v>
      </c>
      <c r="F612" s="3">
        <v>1.85</v>
      </c>
      <c r="G612" s="3">
        <v>1.86</v>
      </c>
      <c r="H612" s="3">
        <v>2.2000000000000002</v>
      </c>
      <c r="I612" s="3">
        <v>1.22</v>
      </c>
      <c r="J612" s="3">
        <v>2.17</v>
      </c>
      <c r="K612" s="3">
        <v>1.54</v>
      </c>
      <c r="L612" s="3">
        <v>1.86</v>
      </c>
      <c r="M612" s="7">
        <f t="shared" si="71"/>
        <v>2.2200000000000002</v>
      </c>
      <c r="N612" s="7">
        <f t="shared" si="66"/>
        <v>2.2000000000000002</v>
      </c>
      <c r="O612" s="7">
        <f t="shared" si="66"/>
        <v>2.17</v>
      </c>
      <c r="P612" s="7">
        <f t="shared" si="66"/>
        <v>1.86</v>
      </c>
      <c r="Q612" s="7">
        <f t="shared" si="66"/>
        <v>1.86</v>
      </c>
      <c r="R612" s="7">
        <f t="shared" si="66"/>
        <v>1.85</v>
      </c>
      <c r="S612" s="7">
        <f t="shared" si="66"/>
        <v>1.83</v>
      </c>
      <c r="T612" s="7">
        <f t="shared" si="66"/>
        <v>1.54</v>
      </c>
      <c r="U612" s="7">
        <f t="shared" ref="N612:V641" si="72">LARGE($C612:$L612,U$7)</f>
        <v>1.48</v>
      </c>
      <c r="V612" s="7">
        <f t="shared" si="72"/>
        <v>1.22</v>
      </c>
      <c r="W612" s="3">
        <f>SUM($M612:M612)-W$4</f>
        <v>-6.5733891998599017</v>
      </c>
      <c r="X612" s="3">
        <f>SUM($M612:N612)-X$4</f>
        <v>-4.5851904280213329</v>
      </c>
      <c r="Y612" s="3">
        <f>SUM($M612:O612)-Y$4</f>
        <v>-2.6269916561827635</v>
      </c>
      <c r="Z612" s="3">
        <f>SUM($M612:P612)-Z$4</f>
        <v>-0.97879288434419465</v>
      </c>
      <c r="AA612" s="3">
        <f>SUM($M612:Q612)-AA$4</f>
        <v>0.66940588749437424</v>
      </c>
      <c r="AB612" s="3">
        <f>SUM($M612:R612)-AB$4</f>
        <v>2.3076046593329433</v>
      </c>
      <c r="AC612" s="3">
        <f>SUM($M612:S612)-AC$4</f>
        <v>3.9258034311715129</v>
      </c>
      <c r="AD612" s="3">
        <f>SUM($M612:T612)-AD$4</f>
        <v>5.2540022030100832</v>
      </c>
      <c r="AE612" s="3">
        <f>SUM($M612:U612)-AE$4</f>
        <v>6.5222009748486531</v>
      </c>
      <c r="AF612" s="3">
        <f>SUM($M612:V612)-AF$4</f>
        <v>7.5303997466872215</v>
      </c>
      <c r="AG612" s="3">
        <f t="shared" si="68"/>
        <v>7.5303997466872215</v>
      </c>
      <c r="AH612" s="17">
        <f t="shared" si="69"/>
        <v>10</v>
      </c>
      <c r="AI612" s="5">
        <f t="shared" si="70"/>
        <v>10.699600253312775</v>
      </c>
      <c r="AJ612" s="5"/>
      <c r="AK612" s="5"/>
    </row>
    <row r="613" spans="1:37">
      <c r="A613">
        <f t="shared" si="67"/>
        <v>8</v>
      </c>
      <c r="B613" s="2">
        <v>605</v>
      </c>
      <c r="C613" s="3">
        <v>0.28999999999999998</v>
      </c>
      <c r="D613" s="3">
        <v>1.63</v>
      </c>
      <c r="E613" s="3">
        <v>2.41</v>
      </c>
      <c r="F613" s="3">
        <v>0.77</v>
      </c>
      <c r="G613" s="3">
        <v>1.1499999999999999</v>
      </c>
      <c r="H613" s="3">
        <v>0.25</v>
      </c>
      <c r="I613" s="3">
        <v>1.34</v>
      </c>
      <c r="J613" s="3">
        <v>1.1200000000000001</v>
      </c>
      <c r="K613" s="3">
        <v>2.29</v>
      </c>
      <c r="L613" s="3">
        <v>1.41</v>
      </c>
      <c r="M613" s="7">
        <f t="shared" si="71"/>
        <v>2.41</v>
      </c>
      <c r="N613" s="7">
        <f t="shared" si="72"/>
        <v>2.29</v>
      </c>
      <c r="O613" s="7">
        <f t="shared" si="72"/>
        <v>1.63</v>
      </c>
      <c r="P613" s="7">
        <f t="shared" si="72"/>
        <v>1.41</v>
      </c>
      <c r="Q613" s="7">
        <f t="shared" si="72"/>
        <v>1.34</v>
      </c>
      <c r="R613" s="7">
        <f t="shared" si="72"/>
        <v>1.1499999999999999</v>
      </c>
      <c r="S613" s="7">
        <f t="shared" si="72"/>
        <v>1.1200000000000001</v>
      </c>
      <c r="T613" s="7">
        <f t="shared" si="72"/>
        <v>0.77</v>
      </c>
      <c r="U613" s="7">
        <f t="shared" si="72"/>
        <v>0.28999999999999998</v>
      </c>
      <c r="V613" s="7">
        <f t="shared" si="72"/>
        <v>0.25</v>
      </c>
      <c r="W613" s="3">
        <f>SUM($M613:M613)-W$4</f>
        <v>-6.3833891998599022</v>
      </c>
      <c r="X613" s="3">
        <f>SUM($M613:N613)-X$4</f>
        <v>-4.3051904280213327</v>
      </c>
      <c r="Y613" s="3">
        <f>SUM($M613:O613)-Y$4</f>
        <v>-2.8869916561827633</v>
      </c>
      <c r="Z613" s="3">
        <f>SUM($M613:P613)-Z$4</f>
        <v>-1.6887928843441937</v>
      </c>
      <c r="AA613" s="3">
        <f>SUM($M613:Q613)-AA$4</f>
        <v>-0.56059411250562441</v>
      </c>
      <c r="AB613" s="3">
        <f>SUM($M613:R613)-AB$4</f>
        <v>0.3776046593329454</v>
      </c>
      <c r="AC613" s="3">
        <f>SUM($M613:S613)-AC$4</f>
        <v>1.2858034311715159</v>
      </c>
      <c r="AD613" s="3">
        <f>SUM($M613:T613)-AD$4</f>
        <v>1.8440022030100867</v>
      </c>
      <c r="AE613" s="3">
        <f>SUM($M613:U613)-AE$4</f>
        <v>1.9222009748486553</v>
      </c>
      <c r="AF613" s="3">
        <f>SUM($M613:V613)-AF$4</f>
        <v>1.9603997466872247</v>
      </c>
      <c r="AG613" s="3">
        <f t="shared" si="68"/>
        <v>1.9603997466872247</v>
      </c>
      <c r="AH613" s="17">
        <f t="shared" si="69"/>
        <v>10</v>
      </c>
      <c r="AI613" s="5">
        <f t="shared" si="70"/>
        <v>10.699600253312775</v>
      </c>
      <c r="AJ613" s="5"/>
      <c r="AK613" s="5"/>
    </row>
    <row r="614" spans="1:37">
      <c r="A614">
        <f t="shared" si="67"/>
        <v>7</v>
      </c>
      <c r="B614" s="2">
        <v>606</v>
      </c>
      <c r="C614" s="3">
        <v>0.69</v>
      </c>
      <c r="D614" s="3">
        <v>1.08</v>
      </c>
      <c r="E614" s="3">
        <v>0.49</v>
      </c>
      <c r="F614" s="3">
        <v>0.37</v>
      </c>
      <c r="G614" s="3">
        <v>0.23</v>
      </c>
      <c r="H614" s="3">
        <v>1.92</v>
      </c>
      <c r="I614" s="3">
        <v>0.67</v>
      </c>
      <c r="J614" s="3">
        <v>2.33</v>
      </c>
      <c r="K614" s="3">
        <v>1.32</v>
      </c>
      <c r="L614" s="3">
        <v>2.31</v>
      </c>
      <c r="M614" s="7">
        <f t="shared" si="71"/>
        <v>2.33</v>
      </c>
      <c r="N614" s="7">
        <f t="shared" si="72"/>
        <v>2.31</v>
      </c>
      <c r="O614" s="7">
        <f t="shared" si="72"/>
        <v>1.92</v>
      </c>
      <c r="P614" s="7">
        <f t="shared" si="72"/>
        <v>1.32</v>
      </c>
      <c r="Q614" s="7">
        <f t="shared" si="72"/>
        <v>1.08</v>
      </c>
      <c r="R614" s="7">
        <f t="shared" si="72"/>
        <v>0.69</v>
      </c>
      <c r="S614" s="7">
        <f t="shared" si="72"/>
        <v>0.67</v>
      </c>
      <c r="T614" s="7">
        <f t="shared" si="72"/>
        <v>0.49</v>
      </c>
      <c r="U614" s="7">
        <f t="shared" si="72"/>
        <v>0.37</v>
      </c>
      <c r="V614" s="7">
        <f t="shared" si="72"/>
        <v>0.23</v>
      </c>
      <c r="W614" s="3">
        <f>SUM($M614:M614)-W$4</f>
        <v>-6.4633891998599022</v>
      </c>
      <c r="X614" s="3">
        <f>SUM($M614:N614)-X$4</f>
        <v>-4.3651904280213323</v>
      </c>
      <c r="Y614" s="3">
        <f>SUM($M614:O614)-Y$4</f>
        <v>-2.6569916561827629</v>
      </c>
      <c r="Z614" s="3">
        <f>SUM($M614:P614)-Z$4</f>
        <v>-1.5487928843441932</v>
      </c>
      <c r="AA614" s="3">
        <f>SUM($M614:Q614)-AA$4</f>
        <v>-0.68059411250562363</v>
      </c>
      <c r="AB614" s="3">
        <f>SUM($M614:R614)-AB$4</f>
        <v>-0.20239534066705467</v>
      </c>
      <c r="AC614" s="3">
        <f>SUM($M614:S614)-AC$4</f>
        <v>0.25580343117151472</v>
      </c>
      <c r="AD614" s="3">
        <f>SUM($M614:T614)-AD$4</f>
        <v>0.53400220301008616</v>
      </c>
      <c r="AE614" s="3">
        <f>SUM($M614:U614)-AE$4</f>
        <v>0.69220097484865484</v>
      </c>
      <c r="AF614" s="3">
        <f>SUM($M614:V614)-AF$4</f>
        <v>0.71039974668722472</v>
      </c>
      <c r="AG614" s="3">
        <f t="shared" si="68"/>
        <v>0.71039974668722472</v>
      </c>
      <c r="AH614" s="17">
        <f t="shared" si="69"/>
        <v>10</v>
      </c>
      <c r="AI614" s="5">
        <f t="shared" si="70"/>
        <v>10.699600253312775</v>
      </c>
      <c r="AJ614" s="5"/>
      <c r="AK614" s="5"/>
    </row>
    <row r="615" spans="1:37">
      <c r="A615">
        <f t="shared" si="67"/>
        <v>8</v>
      </c>
      <c r="B615" s="2">
        <v>607</v>
      </c>
      <c r="C615" s="3">
        <v>2</v>
      </c>
      <c r="D615" s="3">
        <v>1.03</v>
      </c>
      <c r="E615" s="3">
        <v>1.27</v>
      </c>
      <c r="F615" s="3">
        <v>2.2400000000000002</v>
      </c>
      <c r="G615" s="3">
        <v>0.8</v>
      </c>
      <c r="H615" s="3">
        <v>0.99</v>
      </c>
      <c r="I615" s="3">
        <v>2.3199999999999998</v>
      </c>
      <c r="J615" s="3">
        <v>0.7</v>
      </c>
      <c r="K615" s="3">
        <v>2.19</v>
      </c>
      <c r="L615" s="3">
        <v>1.78</v>
      </c>
      <c r="M615" s="7">
        <f t="shared" si="71"/>
        <v>2.3199999999999998</v>
      </c>
      <c r="N615" s="7">
        <f t="shared" si="72"/>
        <v>2.2400000000000002</v>
      </c>
      <c r="O615" s="7">
        <f t="shared" si="72"/>
        <v>2.19</v>
      </c>
      <c r="P615" s="7">
        <f t="shared" si="72"/>
        <v>2</v>
      </c>
      <c r="Q615" s="7">
        <f t="shared" si="72"/>
        <v>1.78</v>
      </c>
      <c r="R615" s="7">
        <f t="shared" si="72"/>
        <v>1.27</v>
      </c>
      <c r="S615" s="7">
        <f t="shared" si="72"/>
        <v>1.03</v>
      </c>
      <c r="T615" s="7">
        <f t="shared" si="72"/>
        <v>0.99</v>
      </c>
      <c r="U615" s="7">
        <f t="shared" si="72"/>
        <v>0.8</v>
      </c>
      <c r="V615" s="7">
        <f t="shared" si="72"/>
        <v>0.7</v>
      </c>
      <c r="W615" s="3">
        <f>SUM($M615:M615)-W$4</f>
        <v>-6.473389199859902</v>
      </c>
      <c r="X615" s="3">
        <f>SUM($M615:N615)-X$4</f>
        <v>-4.4451904280213324</v>
      </c>
      <c r="Y615" s="3">
        <f>SUM($M615:O615)-Y$4</f>
        <v>-2.4669916561827634</v>
      </c>
      <c r="Z615" s="3">
        <f>SUM($M615:P615)-Z$4</f>
        <v>-0.67879288434419394</v>
      </c>
      <c r="AA615" s="3">
        <f>SUM($M615:Q615)-AA$4</f>
        <v>0.88940588749437488</v>
      </c>
      <c r="AB615" s="3">
        <f>SUM($M615:R615)-AB$4</f>
        <v>1.9476046593329439</v>
      </c>
      <c r="AC615" s="3">
        <f>SUM($M615:S615)-AC$4</f>
        <v>2.7658034311715127</v>
      </c>
      <c r="AD615" s="3">
        <f>SUM($M615:T615)-AD$4</f>
        <v>3.5440022030100842</v>
      </c>
      <c r="AE615" s="3">
        <f>SUM($M615:U615)-AE$4</f>
        <v>4.1322009748486543</v>
      </c>
      <c r="AF615" s="3">
        <f>SUM($M615:V615)-AF$4</f>
        <v>4.6203997466872231</v>
      </c>
      <c r="AG615" s="3">
        <f t="shared" si="68"/>
        <v>4.6203997466872231</v>
      </c>
      <c r="AH615" s="17">
        <f t="shared" si="69"/>
        <v>10</v>
      </c>
      <c r="AI615" s="5">
        <f t="shared" si="70"/>
        <v>10.699600253312775</v>
      </c>
      <c r="AJ615" s="5"/>
      <c r="AK615" s="5"/>
    </row>
    <row r="616" spans="1:37">
      <c r="A616">
        <f t="shared" si="67"/>
        <v>7</v>
      </c>
      <c r="B616" s="2">
        <v>608</v>
      </c>
      <c r="C616" s="3">
        <v>0.83</v>
      </c>
      <c r="D616" s="3">
        <v>1.52</v>
      </c>
      <c r="E616" s="3">
        <v>1.57</v>
      </c>
      <c r="F616" s="3">
        <v>0.94</v>
      </c>
      <c r="G616" s="3">
        <v>1.38</v>
      </c>
      <c r="H616" s="3">
        <v>1.04</v>
      </c>
      <c r="I616" s="3">
        <v>1.66</v>
      </c>
      <c r="J616" s="3">
        <v>1.25</v>
      </c>
      <c r="K616" s="3">
        <v>1.69</v>
      </c>
      <c r="L616" s="3">
        <v>0.37</v>
      </c>
      <c r="M616" s="7">
        <f t="shared" si="71"/>
        <v>1.69</v>
      </c>
      <c r="N616" s="7">
        <f t="shared" si="72"/>
        <v>1.66</v>
      </c>
      <c r="O616" s="7">
        <f t="shared" si="72"/>
        <v>1.57</v>
      </c>
      <c r="P616" s="7">
        <f t="shared" si="72"/>
        <v>1.52</v>
      </c>
      <c r="Q616" s="7">
        <f t="shared" si="72"/>
        <v>1.38</v>
      </c>
      <c r="R616" s="7">
        <f t="shared" si="72"/>
        <v>1.25</v>
      </c>
      <c r="S616" s="7">
        <f t="shared" si="72"/>
        <v>1.04</v>
      </c>
      <c r="T616" s="7">
        <f t="shared" si="72"/>
        <v>0.94</v>
      </c>
      <c r="U616" s="7">
        <f t="shared" si="72"/>
        <v>0.83</v>
      </c>
      <c r="V616" s="7">
        <f t="shared" si="72"/>
        <v>0.37</v>
      </c>
      <c r="W616" s="3">
        <f>SUM($M616:M616)-W$4</f>
        <v>-7.1033891998599028</v>
      </c>
      <c r="X616" s="3">
        <f>SUM($M616:N616)-X$4</f>
        <v>-5.6551904280213332</v>
      </c>
      <c r="Y616" s="3">
        <f>SUM($M616:O616)-Y$4</f>
        <v>-4.2969916561827635</v>
      </c>
      <c r="Z616" s="3">
        <f>SUM($M616:P616)-Z$4</f>
        <v>-2.9887928843441944</v>
      </c>
      <c r="AA616" s="3">
        <f>SUM($M616:Q616)-AA$4</f>
        <v>-1.8205941125056251</v>
      </c>
      <c r="AB616" s="3">
        <f>SUM($M616:R616)-AB$4</f>
        <v>-0.78239534066705474</v>
      </c>
      <c r="AC616" s="3">
        <f>SUM($M616:S616)-AC$4</f>
        <v>4.5803431171513864E-2</v>
      </c>
      <c r="AD616" s="3">
        <f>SUM($M616:T616)-AD$4</f>
        <v>0.7740022030100846</v>
      </c>
      <c r="AE616" s="3">
        <f>SUM($M616:U616)-AE$4</f>
        <v>1.3922009748486541</v>
      </c>
      <c r="AF616" s="3">
        <f>SUM($M616:V616)-AF$4</f>
        <v>1.5503997466872228</v>
      </c>
      <c r="AG616" s="3">
        <f t="shared" si="68"/>
        <v>1.5503997466872228</v>
      </c>
      <c r="AH616" s="17">
        <f t="shared" si="69"/>
        <v>10</v>
      </c>
      <c r="AI616" s="5">
        <f t="shared" si="70"/>
        <v>10.699600253312775</v>
      </c>
      <c r="AJ616" s="5"/>
      <c r="AK616" s="5"/>
    </row>
    <row r="617" spans="1:37">
      <c r="A617">
        <f t="shared" si="67"/>
        <v>8</v>
      </c>
      <c r="B617" s="2">
        <v>609</v>
      </c>
      <c r="C617" s="3">
        <v>1.1399999999999999</v>
      </c>
      <c r="D617" s="3">
        <v>1.49</v>
      </c>
      <c r="E617" s="3">
        <v>1.32</v>
      </c>
      <c r="F617" s="3">
        <v>1.1000000000000001</v>
      </c>
      <c r="G617" s="3">
        <v>2.25</v>
      </c>
      <c r="H617" s="3">
        <v>0.74</v>
      </c>
      <c r="I617" s="3">
        <v>2.4</v>
      </c>
      <c r="J617" s="3">
        <v>0.72</v>
      </c>
      <c r="K617" s="3">
        <v>2</v>
      </c>
      <c r="L617" s="3">
        <v>0.84</v>
      </c>
      <c r="M617" s="7">
        <f t="shared" si="71"/>
        <v>2.4</v>
      </c>
      <c r="N617" s="7">
        <f t="shared" si="72"/>
        <v>2.25</v>
      </c>
      <c r="O617" s="7">
        <f t="shared" si="72"/>
        <v>2</v>
      </c>
      <c r="P617" s="7">
        <f t="shared" si="72"/>
        <v>1.49</v>
      </c>
      <c r="Q617" s="7">
        <f t="shared" si="72"/>
        <v>1.32</v>
      </c>
      <c r="R617" s="7">
        <f t="shared" si="72"/>
        <v>1.1399999999999999</v>
      </c>
      <c r="S617" s="7">
        <f t="shared" si="72"/>
        <v>1.1000000000000001</v>
      </c>
      <c r="T617" s="7">
        <f t="shared" si="72"/>
        <v>0.84</v>
      </c>
      <c r="U617" s="7">
        <f t="shared" si="72"/>
        <v>0.74</v>
      </c>
      <c r="V617" s="7">
        <f t="shared" si="72"/>
        <v>0.72</v>
      </c>
      <c r="W617" s="3">
        <f>SUM($M617:M617)-W$4</f>
        <v>-6.393389199859902</v>
      </c>
      <c r="X617" s="3">
        <f>SUM($M617:N617)-X$4</f>
        <v>-4.3551904280213325</v>
      </c>
      <c r="Y617" s="3">
        <f>SUM($M617:O617)-Y$4</f>
        <v>-2.566991656182763</v>
      </c>
      <c r="Z617" s="3">
        <f>SUM($M617:P617)-Z$4</f>
        <v>-1.2887928843441934</v>
      </c>
      <c r="AA617" s="3">
        <f>SUM($M617:Q617)-AA$4</f>
        <v>-0.18059411250562363</v>
      </c>
      <c r="AB617" s="3">
        <f>SUM($M617:R617)-AB$4</f>
        <v>0.7476046593329464</v>
      </c>
      <c r="AC617" s="3">
        <f>SUM($M617:S617)-AC$4</f>
        <v>1.6358034311715155</v>
      </c>
      <c r="AD617" s="3">
        <f>SUM($M617:T617)-AD$4</f>
        <v>2.2640022030100866</v>
      </c>
      <c r="AE617" s="3">
        <f>SUM($M617:U617)-AE$4</f>
        <v>2.7922009748486563</v>
      </c>
      <c r="AF617" s="3">
        <f>SUM($M617:V617)-AF$4</f>
        <v>3.3003997466872264</v>
      </c>
      <c r="AG617" s="3">
        <f t="shared" si="68"/>
        <v>3.3003997466872264</v>
      </c>
      <c r="AH617" s="17">
        <f t="shared" si="69"/>
        <v>10</v>
      </c>
      <c r="AI617" s="5">
        <f t="shared" si="70"/>
        <v>10.699600253312775</v>
      </c>
      <c r="AJ617" s="5"/>
      <c r="AK617" s="5"/>
    </row>
    <row r="618" spans="1:37">
      <c r="A618">
        <f t="shared" si="67"/>
        <v>7</v>
      </c>
      <c r="B618" s="2">
        <v>610</v>
      </c>
      <c r="C618" s="3">
        <v>1.85</v>
      </c>
      <c r="D618" s="3">
        <v>1.23</v>
      </c>
      <c r="E618" s="3">
        <v>1.05</v>
      </c>
      <c r="F618" s="3">
        <v>2.4300000000000002</v>
      </c>
      <c r="G618" s="3">
        <v>0.69</v>
      </c>
      <c r="H618" s="3">
        <v>1.1200000000000001</v>
      </c>
      <c r="I618" s="3">
        <v>0.55000000000000004</v>
      </c>
      <c r="J618" s="3">
        <v>1.39</v>
      </c>
      <c r="K618" s="3">
        <v>1.07</v>
      </c>
      <c r="L618" s="3">
        <v>0.24</v>
      </c>
      <c r="M618" s="7">
        <f t="shared" si="71"/>
        <v>2.4300000000000002</v>
      </c>
      <c r="N618" s="7">
        <f t="shared" si="72"/>
        <v>1.85</v>
      </c>
      <c r="O618" s="7">
        <f t="shared" si="72"/>
        <v>1.39</v>
      </c>
      <c r="P618" s="7">
        <f t="shared" si="72"/>
        <v>1.23</v>
      </c>
      <c r="Q618" s="7">
        <f t="shared" si="72"/>
        <v>1.1200000000000001</v>
      </c>
      <c r="R618" s="7">
        <f t="shared" si="72"/>
        <v>1.07</v>
      </c>
      <c r="S618" s="7">
        <f t="shared" si="72"/>
        <v>1.05</v>
      </c>
      <c r="T618" s="7">
        <f t="shared" si="72"/>
        <v>0.69</v>
      </c>
      <c r="U618" s="7">
        <f t="shared" si="72"/>
        <v>0.55000000000000004</v>
      </c>
      <c r="V618" s="7">
        <f t="shared" si="72"/>
        <v>0.24</v>
      </c>
      <c r="W618" s="3">
        <f>SUM($M618:M618)-W$4</f>
        <v>-6.3633891998599026</v>
      </c>
      <c r="X618" s="3">
        <f>SUM($M618:N618)-X$4</f>
        <v>-4.7251904280213326</v>
      </c>
      <c r="Y618" s="3">
        <f>SUM($M618:O618)-Y$4</f>
        <v>-3.5469916561827635</v>
      </c>
      <c r="Z618" s="3">
        <f>SUM($M618:P618)-Z$4</f>
        <v>-2.5287928843441936</v>
      </c>
      <c r="AA618" s="3">
        <f>SUM($M618:Q618)-AA$4</f>
        <v>-1.6205941125056249</v>
      </c>
      <c r="AB618" s="3">
        <f>SUM($M618:R618)-AB$4</f>
        <v>-0.76239534066705517</v>
      </c>
      <c r="AC618" s="3">
        <f>SUM($M618:S618)-AC$4</f>
        <v>7.5803431171515001E-2</v>
      </c>
      <c r="AD618" s="3">
        <f>SUM($M618:T618)-AD$4</f>
        <v>0.55400220301008574</v>
      </c>
      <c r="AE618" s="3">
        <f>SUM($M618:U618)-AE$4</f>
        <v>0.8922009748486559</v>
      </c>
      <c r="AF618" s="3">
        <f>SUM($M618:V618)-AF$4</f>
        <v>0.92039974668722557</v>
      </c>
      <c r="AG618" s="3">
        <f t="shared" si="68"/>
        <v>0.92039974668722557</v>
      </c>
      <c r="AH618" s="17">
        <f t="shared" si="69"/>
        <v>10</v>
      </c>
      <c r="AI618" s="5">
        <f t="shared" si="70"/>
        <v>10.699600253312775</v>
      </c>
      <c r="AJ618" s="5"/>
      <c r="AK618" s="5"/>
    </row>
    <row r="619" spans="1:37">
      <c r="A619">
        <f t="shared" si="67"/>
        <v>2</v>
      </c>
      <c r="B619" s="2">
        <v>611</v>
      </c>
      <c r="C619" s="3">
        <v>2.19</v>
      </c>
      <c r="D619" s="3">
        <v>0.62</v>
      </c>
      <c r="E619" s="3">
        <v>0.5</v>
      </c>
      <c r="F619" s="3">
        <v>0.36</v>
      </c>
      <c r="G619" s="3">
        <v>0.34</v>
      </c>
      <c r="H619" s="3">
        <v>1.81</v>
      </c>
      <c r="I619" s="3">
        <v>2</v>
      </c>
      <c r="J619" s="3">
        <v>0.27</v>
      </c>
      <c r="K619" s="3">
        <v>1.78</v>
      </c>
      <c r="L619" s="3">
        <v>0.59</v>
      </c>
      <c r="M619" s="7">
        <f t="shared" si="71"/>
        <v>2.19</v>
      </c>
      <c r="N619" s="7">
        <f t="shared" si="72"/>
        <v>2</v>
      </c>
      <c r="O619" s="7">
        <f t="shared" si="72"/>
        <v>1.81</v>
      </c>
      <c r="P619" s="7">
        <f t="shared" si="72"/>
        <v>1.78</v>
      </c>
      <c r="Q619" s="7">
        <f t="shared" si="72"/>
        <v>0.62</v>
      </c>
      <c r="R619" s="7">
        <f t="shared" si="72"/>
        <v>0.59</v>
      </c>
      <c r="S619" s="7">
        <f t="shared" si="72"/>
        <v>0.5</v>
      </c>
      <c r="T619" s="7">
        <f t="shared" si="72"/>
        <v>0.36</v>
      </c>
      <c r="U619" s="7">
        <f t="shared" si="72"/>
        <v>0.34</v>
      </c>
      <c r="V619" s="7">
        <f t="shared" si="72"/>
        <v>0.27</v>
      </c>
      <c r="W619" s="3">
        <f>SUM($M619:M619)-W$4</f>
        <v>-6.6033891998599028</v>
      </c>
      <c r="X619" s="3">
        <f>SUM($M619:N619)-X$4</f>
        <v>-4.8151904280213333</v>
      </c>
      <c r="Y619" s="3">
        <f>SUM($M619:O619)-Y$4</f>
        <v>-3.2169916561827634</v>
      </c>
      <c r="Z619" s="3">
        <f>SUM($M619:P619)-Z$4</f>
        <v>-1.6487928843441937</v>
      </c>
      <c r="AA619" s="3">
        <f>SUM($M619:Q619)-AA$4</f>
        <v>-1.2405941125056241</v>
      </c>
      <c r="AB619" s="3">
        <f>SUM($M619:R619)-AB$4</f>
        <v>-0.86239534066705481</v>
      </c>
      <c r="AC619" s="3">
        <f>SUM($M619:S619)-AC$4</f>
        <v>-0.57419656882848535</v>
      </c>
      <c r="AD619" s="3">
        <f>SUM($M619:T619)-AD$4</f>
        <v>-0.42599779698991469</v>
      </c>
      <c r="AE619" s="3">
        <f>SUM($M619:U619)-AE$4</f>
        <v>-0.29779902515134538</v>
      </c>
      <c r="AF619" s="3">
        <f>SUM($M619:V619)-AF$4</f>
        <v>-0.23960025331277635</v>
      </c>
      <c r="AG619" s="3">
        <f t="shared" si="68"/>
        <v>-0.23960025331277635</v>
      </c>
      <c r="AH619" s="17">
        <f t="shared" si="69"/>
        <v>0</v>
      </c>
      <c r="AI619" s="5">
        <f t="shared" si="70"/>
        <v>0</v>
      </c>
      <c r="AJ619" s="5"/>
      <c r="AK619" s="5"/>
    </row>
    <row r="620" spans="1:37">
      <c r="A620">
        <f t="shared" si="67"/>
        <v>8</v>
      </c>
      <c r="B620" s="2">
        <v>612</v>
      </c>
      <c r="C620" s="3">
        <v>1.35</v>
      </c>
      <c r="D620" s="3">
        <v>0.25</v>
      </c>
      <c r="E620" s="3">
        <v>1.69</v>
      </c>
      <c r="F620" s="3">
        <v>1.86</v>
      </c>
      <c r="G620" s="3">
        <v>0.67</v>
      </c>
      <c r="H620" s="3">
        <v>2.42</v>
      </c>
      <c r="I620" s="3">
        <v>0.6</v>
      </c>
      <c r="J620" s="3">
        <v>1.06</v>
      </c>
      <c r="K620" s="3">
        <v>1.88</v>
      </c>
      <c r="L620" s="3">
        <v>1.75</v>
      </c>
      <c r="M620" s="7">
        <f t="shared" si="71"/>
        <v>2.42</v>
      </c>
      <c r="N620" s="7">
        <f t="shared" si="72"/>
        <v>1.88</v>
      </c>
      <c r="O620" s="7">
        <f t="shared" si="72"/>
        <v>1.86</v>
      </c>
      <c r="P620" s="7">
        <f t="shared" si="72"/>
        <v>1.75</v>
      </c>
      <c r="Q620" s="7">
        <f t="shared" si="72"/>
        <v>1.69</v>
      </c>
      <c r="R620" s="7">
        <f t="shared" si="72"/>
        <v>1.35</v>
      </c>
      <c r="S620" s="7">
        <f t="shared" si="72"/>
        <v>1.06</v>
      </c>
      <c r="T620" s="7">
        <f t="shared" si="72"/>
        <v>0.67</v>
      </c>
      <c r="U620" s="7">
        <f t="shared" si="72"/>
        <v>0.6</v>
      </c>
      <c r="V620" s="7">
        <f t="shared" si="72"/>
        <v>0.25</v>
      </c>
      <c r="W620" s="3">
        <f>SUM($M620:M620)-W$4</f>
        <v>-6.3733891998599024</v>
      </c>
      <c r="X620" s="3">
        <f>SUM($M620:N620)-X$4</f>
        <v>-4.705190428021333</v>
      </c>
      <c r="Y620" s="3">
        <f>SUM($M620:O620)-Y$4</f>
        <v>-3.0569916561827633</v>
      </c>
      <c r="Z620" s="3">
        <f>SUM($M620:P620)-Z$4</f>
        <v>-1.5187928843441938</v>
      </c>
      <c r="AA620" s="3">
        <f>SUM($M620:Q620)-AA$4</f>
        <v>-4.0594112505624835E-2</v>
      </c>
      <c r="AB620" s="3">
        <f>SUM($M620:R620)-AB$4</f>
        <v>1.0976046593329443</v>
      </c>
      <c r="AC620" s="3">
        <f>SUM($M620:S620)-AC$4</f>
        <v>1.9458034311715142</v>
      </c>
      <c r="AD620" s="3">
        <f>SUM($M620:T620)-AD$4</f>
        <v>2.4040022030100854</v>
      </c>
      <c r="AE620" s="3">
        <f>SUM($M620:U620)-AE$4</f>
        <v>2.7922009748486545</v>
      </c>
      <c r="AF620" s="3">
        <f>SUM($M620:V620)-AF$4</f>
        <v>2.8303997466872239</v>
      </c>
      <c r="AG620" s="3">
        <f t="shared" si="68"/>
        <v>2.8303997466872239</v>
      </c>
      <c r="AH620" s="17">
        <f t="shared" si="69"/>
        <v>10</v>
      </c>
      <c r="AI620" s="5">
        <f t="shared" si="70"/>
        <v>10.699600253312775</v>
      </c>
      <c r="AJ620" s="5"/>
      <c r="AK620" s="5"/>
    </row>
    <row r="621" spans="1:37">
      <c r="A621">
        <f t="shared" si="67"/>
        <v>8</v>
      </c>
      <c r="B621" s="2">
        <v>613</v>
      </c>
      <c r="C621" s="3">
        <v>0.72</v>
      </c>
      <c r="D621" s="3">
        <v>0.85</v>
      </c>
      <c r="E621" s="3">
        <v>2.12</v>
      </c>
      <c r="F621" s="3">
        <v>0.62</v>
      </c>
      <c r="G621" s="3">
        <v>2.35</v>
      </c>
      <c r="H621" s="3">
        <v>1.22</v>
      </c>
      <c r="I621" s="3">
        <v>2.34</v>
      </c>
      <c r="J621" s="3">
        <v>1.36</v>
      </c>
      <c r="K621" s="3">
        <v>1.83</v>
      </c>
      <c r="L621" s="3">
        <v>1.28</v>
      </c>
      <c r="M621" s="7">
        <f t="shared" si="71"/>
        <v>2.35</v>
      </c>
      <c r="N621" s="7">
        <f t="shared" si="72"/>
        <v>2.34</v>
      </c>
      <c r="O621" s="7">
        <f t="shared" si="72"/>
        <v>2.12</v>
      </c>
      <c r="P621" s="7">
        <f t="shared" si="72"/>
        <v>1.83</v>
      </c>
      <c r="Q621" s="7">
        <f t="shared" si="72"/>
        <v>1.36</v>
      </c>
      <c r="R621" s="7">
        <f t="shared" si="72"/>
        <v>1.28</v>
      </c>
      <c r="S621" s="7">
        <f t="shared" si="72"/>
        <v>1.22</v>
      </c>
      <c r="T621" s="7">
        <f t="shared" si="72"/>
        <v>0.85</v>
      </c>
      <c r="U621" s="7">
        <f t="shared" si="72"/>
        <v>0.72</v>
      </c>
      <c r="V621" s="7">
        <f t="shared" si="72"/>
        <v>0.62</v>
      </c>
      <c r="W621" s="3">
        <f>SUM($M621:M621)-W$4</f>
        <v>-6.4433891998599027</v>
      </c>
      <c r="X621" s="3">
        <f>SUM($M621:N621)-X$4</f>
        <v>-4.3151904280213333</v>
      </c>
      <c r="Y621" s="3">
        <f>SUM($M621:O621)-Y$4</f>
        <v>-2.4069916561827638</v>
      </c>
      <c r="Z621" s="3">
        <f>SUM($M621:P621)-Z$4</f>
        <v>-0.78879288434419337</v>
      </c>
      <c r="AA621" s="3">
        <f>SUM($M621:Q621)-AA$4</f>
        <v>0.35940588749437552</v>
      </c>
      <c r="AB621" s="3">
        <f>SUM($M621:R621)-AB$4</f>
        <v>1.4276046593329443</v>
      </c>
      <c r="AC621" s="3">
        <f>SUM($M621:S621)-AC$4</f>
        <v>2.4358034311715144</v>
      </c>
      <c r="AD621" s="3">
        <f>SUM($M621:T621)-AD$4</f>
        <v>3.0740022030100853</v>
      </c>
      <c r="AE621" s="3">
        <f>SUM($M621:U621)-AE$4</f>
        <v>3.5822009748486554</v>
      </c>
      <c r="AF621" s="3">
        <f>SUM($M621:V621)-AF$4</f>
        <v>3.9903997466872241</v>
      </c>
      <c r="AG621" s="3">
        <f t="shared" si="68"/>
        <v>3.9903997466872241</v>
      </c>
      <c r="AH621" s="17">
        <f t="shared" si="69"/>
        <v>10</v>
      </c>
      <c r="AI621" s="5">
        <f t="shared" si="70"/>
        <v>10.699600253312775</v>
      </c>
      <c r="AJ621" s="5"/>
      <c r="AK621" s="5"/>
    </row>
    <row r="622" spans="1:37">
      <c r="A622">
        <f t="shared" si="67"/>
        <v>8</v>
      </c>
      <c r="B622" s="2">
        <v>614</v>
      </c>
      <c r="C622" s="3">
        <v>0.39</v>
      </c>
      <c r="D622" s="3">
        <v>1.94</v>
      </c>
      <c r="E622" s="3">
        <v>0.8</v>
      </c>
      <c r="F622" s="3">
        <v>1.93</v>
      </c>
      <c r="G622" s="3">
        <v>0.3</v>
      </c>
      <c r="H622" s="3">
        <v>1.49</v>
      </c>
      <c r="I622" s="3">
        <v>2.29</v>
      </c>
      <c r="J622" s="3">
        <v>1.21</v>
      </c>
      <c r="K622" s="3">
        <v>1.73</v>
      </c>
      <c r="L622" s="3">
        <v>1.85</v>
      </c>
      <c r="M622" s="7">
        <f t="shared" si="71"/>
        <v>2.29</v>
      </c>
      <c r="N622" s="7">
        <f t="shared" si="72"/>
        <v>1.94</v>
      </c>
      <c r="O622" s="7">
        <f t="shared" si="72"/>
        <v>1.93</v>
      </c>
      <c r="P622" s="7">
        <f t="shared" si="72"/>
        <v>1.85</v>
      </c>
      <c r="Q622" s="7">
        <f t="shared" si="72"/>
        <v>1.73</v>
      </c>
      <c r="R622" s="7">
        <f t="shared" si="72"/>
        <v>1.49</v>
      </c>
      <c r="S622" s="7">
        <f t="shared" si="72"/>
        <v>1.21</v>
      </c>
      <c r="T622" s="7">
        <f t="shared" si="72"/>
        <v>0.8</v>
      </c>
      <c r="U622" s="7">
        <f t="shared" si="72"/>
        <v>0.39</v>
      </c>
      <c r="V622" s="7">
        <f t="shared" si="72"/>
        <v>0.3</v>
      </c>
      <c r="W622" s="3">
        <f>SUM($M622:M622)-W$4</f>
        <v>-6.5033891998599023</v>
      </c>
      <c r="X622" s="3">
        <f>SUM($M622:N622)-X$4</f>
        <v>-4.7751904280213324</v>
      </c>
      <c r="Y622" s="3">
        <f>SUM($M622:O622)-Y$4</f>
        <v>-3.0569916561827633</v>
      </c>
      <c r="Z622" s="3">
        <f>SUM($M622:P622)-Z$4</f>
        <v>-1.4187928843441941</v>
      </c>
      <c r="AA622" s="3">
        <f>SUM($M622:Q622)-AA$4</f>
        <v>9.9405887494375733E-2</v>
      </c>
      <c r="AB622" s="3">
        <f>SUM($M622:R622)-AB$4</f>
        <v>1.3776046593329454</v>
      </c>
      <c r="AC622" s="3">
        <f>SUM($M622:S622)-AC$4</f>
        <v>2.3758034311715157</v>
      </c>
      <c r="AD622" s="3">
        <f>SUM($M622:T622)-AD$4</f>
        <v>2.9640022030100877</v>
      </c>
      <c r="AE622" s="3">
        <f>SUM($M622:U622)-AE$4</f>
        <v>3.1422009748486577</v>
      </c>
      <c r="AF622" s="3">
        <f>SUM($M622:V622)-AF$4</f>
        <v>3.2303997466872278</v>
      </c>
      <c r="AG622" s="3">
        <f t="shared" si="68"/>
        <v>3.2303997466872278</v>
      </c>
      <c r="AH622" s="17">
        <f t="shared" si="69"/>
        <v>10</v>
      </c>
      <c r="AI622" s="5">
        <f t="shared" si="70"/>
        <v>10.699600253312775</v>
      </c>
      <c r="AJ622" s="5"/>
      <c r="AK622" s="5"/>
    </row>
    <row r="623" spans="1:37">
      <c r="A623">
        <f t="shared" si="67"/>
        <v>4</v>
      </c>
      <c r="B623" s="2">
        <v>615</v>
      </c>
      <c r="C623" s="3">
        <v>0.64</v>
      </c>
      <c r="D623" s="3">
        <v>1.48</v>
      </c>
      <c r="E623" s="3">
        <v>0.87</v>
      </c>
      <c r="F623" s="3">
        <v>0.9</v>
      </c>
      <c r="G623" s="3">
        <v>2.1800000000000002</v>
      </c>
      <c r="H623" s="3">
        <v>1.56</v>
      </c>
      <c r="I623" s="3">
        <v>0.56999999999999995</v>
      </c>
      <c r="J623" s="3">
        <v>0.41</v>
      </c>
      <c r="K623" s="3">
        <v>1.62</v>
      </c>
      <c r="L623" s="3">
        <v>0.65</v>
      </c>
      <c r="M623" s="7">
        <f t="shared" si="71"/>
        <v>2.1800000000000002</v>
      </c>
      <c r="N623" s="7">
        <f t="shared" si="72"/>
        <v>1.62</v>
      </c>
      <c r="O623" s="7">
        <f t="shared" si="72"/>
        <v>1.56</v>
      </c>
      <c r="P623" s="7">
        <f t="shared" si="72"/>
        <v>1.48</v>
      </c>
      <c r="Q623" s="7">
        <f t="shared" si="72"/>
        <v>0.9</v>
      </c>
      <c r="R623" s="7">
        <f t="shared" si="72"/>
        <v>0.87</v>
      </c>
      <c r="S623" s="7">
        <f t="shared" si="72"/>
        <v>0.65</v>
      </c>
      <c r="T623" s="7">
        <f t="shared" si="72"/>
        <v>0.64</v>
      </c>
      <c r="U623" s="7">
        <f t="shared" si="72"/>
        <v>0.56999999999999995</v>
      </c>
      <c r="V623" s="7">
        <f t="shared" si="72"/>
        <v>0.41</v>
      </c>
      <c r="W623" s="3">
        <f>SUM($M623:M623)-W$4</f>
        <v>-6.6133891998599026</v>
      </c>
      <c r="X623" s="3">
        <f>SUM($M623:N623)-X$4</f>
        <v>-5.2051904280213321</v>
      </c>
      <c r="Y623" s="3">
        <f>SUM($M623:O623)-Y$4</f>
        <v>-3.8569916561827631</v>
      </c>
      <c r="Z623" s="3">
        <f>SUM($M623:P623)-Z$4</f>
        <v>-2.5887928843441941</v>
      </c>
      <c r="AA623" s="3">
        <f>SUM($M623:Q623)-AA$4</f>
        <v>-1.9005941125056243</v>
      </c>
      <c r="AB623" s="3">
        <f>SUM($M623:R623)-AB$4</f>
        <v>-1.2423953406670556</v>
      </c>
      <c r="AC623" s="3">
        <f>SUM($M623:S623)-AC$4</f>
        <v>-0.80419656882848578</v>
      </c>
      <c r="AD623" s="3">
        <f>SUM($M623:T623)-AD$4</f>
        <v>-0.37599779698991398</v>
      </c>
      <c r="AE623" s="3">
        <f>SUM($M623:U623)-AE$4</f>
        <v>-1.7799025151344239E-2</v>
      </c>
      <c r="AF623" s="3">
        <f>SUM($M623:V623)-AF$4</f>
        <v>0.18039974668722536</v>
      </c>
      <c r="AG623" s="3">
        <f t="shared" si="68"/>
        <v>0.18039974668722536</v>
      </c>
      <c r="AH623" s="17">
        <f t="shared" si="69"/>
        <v>10</v>
      </c>
      <c r="AI623" s="5">
        <f t="shared" si="70"/>
        <v>10.699600253312775</v>
      </c>
      <c r="AJ623" s="5"/>
      <c r="AK623" s="5"/>
    </row>
    <row r="624" spans="1:37">
      <c r="A624">
        <f t="shared" si="67"/>
        <v>8</v>
      </c>
      <c r="B624" s="2">
        <v>616</v>
      </c>
      <c r="C624" s="3">
        <v>1.22</v>
      </c>
      <c r="D624" s="3">
        <v>2.42</v>
      </c>
      <c r="E624" s="3">
        <v>1.72</v>
      </c>
      <c r="F624" s="3">
        <v>0.67</v>
      </c>
      <c r="G624" s="3">
        <v>1.34</v>
      </c>
      <c r="H624" s="3">
        <v>0.65</v>
      </c>
      <c r="I624" s="3">
        <v>1.97</v>
      </c>
      <c r="J624" s="3">
        <v>1.22</v>
      </c>
      <c r="K624" s="3">
        <v>0.61</v>
      </c>
      <c r="L624" s="3">
        <v>0.61</v>
      </c>
      <c r="M624" s="7">
        <f t="shared" si="71"/>
        <v>2.42</v>
      </c>
      <c r="N624" s="7">
        <f t="shared" si="72"/>
        <v>1.97</v>
      </c>
      <c r="O624" s="7">
        <f t="shared" si="72"/>
        <v>1.72</v>
      </c>
      <c r="P624" s="7">
        <f t="shared" si="72"/>
        <v>1.34</v>
      </c>
      <c r="Q624" s="7">
        <f t="shared" si="72"/>
        <v>1.22</v>
      </c>
      <c r="R624" s="7">
        <f t="shared" si="72"/>
        <v>1.22</v>
      </c>
      <c r="S624" s="7">
        <f t="shared" si="72"/>
        <v>0.67</v>
      </c>
      <c r="T624" s="7">
        <f t="shared" si="72"/>
        <v>0.65</v>
      </c>
      <c r="U624" s="7">
        <f t="shared" si="72"/>
        <v>0.61</v>
      </c>
      <c r="V624" s="7">
        <f t="shared" si="72"/>
        <v>0.61</v>
      </c>
      <c r="W624" s="3">
        <f>SUM($M624:M624)-W$4</f>
        <v>-6.3733891998599024</v>
      </c>
      <c r="X624" s="3">
        <f>SUM($M624:N624)-X$4</f>
        <v>-4.6151904280213332</v>
      </c>
      <c r="Y624" s="3">
        <f>SUM($M624:O624)-Y$4</f>
        <v>-3.106991656182764</v>
      </c>
      <c r="Z624" s="3">
        <f>SUM($M624:P624)-Z$4</f>
        <v>-1.9787928843441946</v>
      </c>
      <c r="AA624" s="3">
        <f>SUM($M624:Q624)-AA$4</f>
        <v>-0.97059411250562455</v>
      </c>
      <c r="AB624" s="3">
        <f>SUM($M624:R624)-AB$4</f>
        <v>3.7604659332945545E-2</v>
      </c>
      <c r="AC624" s="3">
        <f>SUM($M624:S624)-AC$4</f>
        <v>0.49580343117151493</v>
      </c>
      <c r="AD624" s="3">
        <f>SUM($M624:T624)-AD$4</f>
        <v>0.93400220301008652</v>
      </c>
      <c r="AE624" s="3">
        <f>SUM($M624:U624)-AE$4</f>
        <v>1.3322009748486554</v>
      </c>
      <c r="AF624" s="3">
        <f>SUM($M624:V624)-AF$4</f>
        <v>1.7303997466872243</v>
      </c>
      <c r="AG624" s="3">
        <f t="shared" si="68"/>
        <v>1.7303997466872243</v>
      </c>
      <c r="AH624" s="17">
        <f t="shared" si="69"/>
        <v>10</v>
      </c>
      <c r="AI624" s="5">
        <f t="shared" si="70"/>
        <v>10.699600253312775</v>
      </c>
      <c r="AJ624" s="5"/>
      <c r="AK624" s="5"/>
    </row>
    <row r="625" spans="1:37">
      <c r="A625">
        <f t="shared" si="67"/>
        <v>6</v>
      </c>
      <c r="B625" s="2">
        <v>617</v>
      </c>
      <c r="C625" s="3">
        <v>0.51</v>
      </c>
      <c r="D625" s="3">
        <v>1.25</v>
      </c>
      <c r="E625" s="3">
        <v>1.59</v>
      </c>
      <c r="F625" s="3">
        <v>1.1200000000000001</v>
      </c>
      <c r="G625" s="3">
        <v>1.1000000000000001</v>
      </c>
      <c r="H625" s="3">
        <v>0.97</v>
      </c>
      <c r="I625" s="3">
        <v>1.34</v>
      </c>
      <c r="J625" s="3">
        <v>1.37</v>
      </c>
      <c r="K625" s="3">
        <v>0.39</v>
      </c>
      <c r="L625" s="3">
        <v>1.87</v>
      </c>
      <c r="M625" s="7">
        <f t="shared" si="71"/>
        <v>1.87</v>
      </c>
      <c r="N625" s="7">
        <f t="shared" si="72"/>
        <v>1.59</v>
      </c>
      <c r="O625" s="7">
        <f t="shared" si="72"/>
        <v>1.37</v>
      </c>
      <c r="P625" s="7">
        <f t="shared" si="72"/>
        <v>1.34</v>
      </c>
      <c r="Q625" s="7">
        <f t="shared" si="72"/>
        <v>1.25</v>
      </c>
      <c r="R625" s="7">
        <f t="shared" si="72"/>
        <v>1.1200000000000001</v>
      </c>
      <c r="S625" s="7">
        <f t="shared" si="72"/>
        <v>1.1000000000000001</v>
      </c>
      <c r="T625" s="7">
        <f t="shared" si="72"/>
        <v>0.97</v>
      </c>
      <c r="U625" s="7">
        <f t="shared" si="72"/>
        <v>0.51</v>
      </c>
      <c r="V625" s="7">
        <f t="shared" si="72"/>
        <v>0.39</v>
      </c>
      <c r="W625" s="3">
        <f>SUM($M625:M625)-W$4</f>
        <v>-6.9233891998599022</v>
      </c>
      <c r="X625" s="3">
        <f>SUM($M625:N625)-X$4</f>
        <v>-5.5451904280213329</v>
      </c>
      <c r="Y625" s="3">
        <f>SUM($M625:O625)-Y$4</f>
        <v>-4.3869916561827633</v>
      </c>
      <c r="Z625" s="3">
        <f>SUM($M625:P625)-Z$4</f>
        <v>-3.258792884344194</v>
      </c>
      <c r="AA625" s="3">
        <f>SUM($M625:Q625)-AA$4</f>
        <v>-2.2205941125056246</v>
      </c>
      <c r="AB625" s="3">
        <f>SUM($M625:R625)-AB$4</f>
        <v>-1.3123953406670559</v>
      </c>
      <c r="AC625" s="3">
        <f>SUM($M625:S625)-AC$4</f>
        <v>-0.42419656882848678</v>
      </c>
      <c r="AD625" s="3">
        <f>SUM($M625:T625)-AD$4</f>
        <v>0.3340022030100851</v>
      </c>
      <c r="AE625" s="3">
        <f>SUM($M625:U625)-AE$4</f>
        <v>0.63220097484865434</v>
      </c>
      <c r="AF625" s="3">
        <f>SUM($M625:V625)-AF$4</f>
        <v>0.81039974668722436</v>
      </c>
      <c r="AG625" s="3">
        <f t="shared" si="68"/>
        <v>0.81039974668722436</v>
      </c>
      <c r="AH625" s="17">
        <f t="shared" si="69"/>
        <v>10</v>
      </c>
      <c r="AI625" s="5">
        <f t="shared" si="70"/>
        <v>10.699600253312775</v>
      </c>
      <c r="AJ625" s="5"/>
      <c r="AK625" s="5"/>
    </row>
    <row r="626" spans="1:37">
      <c r="A626">
        <f t="shared" si="67"/>
        <v>8</v>
      </c>
      <c r="B626" s="2">
        <v>618</v>
      </c>
      <c r="C626" s="3">
        <v>2.29</v>
      </c>
      <c r="D626" s="3">
        <v>2.1800000000000002</v>
      </c>
      <c r="E626" s="3">
        <v>2.48</v>
      </c>
      <c r="F626" s="3">
        <v>1.91</v>
      </c>
      <c r="G626" s="3">
        <v>0.28999999999999998</v>
      </c>
      <c r="H626" s="3">
        <v>1.69</v>
      </c>
      <c r="I626" s="3">
        <v>2.1</v>
      </c>
      <c r="J626" s="3">
        <v>1.27</v>
      </c>
      <c r="K626" s="3">
        <v>0.84</v>
      </c>
      <c r="L626" s="3">
        <v>2.1800000000000002</v>
      </c>
      <c r="M626" s="7">
        <f t="shared" si="71"/>
        <v>2.48</v>
      </c>
      <c r="N626" s="7">
        <f t="shared" si="72"/>
        <v>2.29</v>
      </c>
      <c r="O626" s="7">
        <f t="shared" si="72"/>
        <v>2.1800000000000002</v>
      </c>
      <c r="P626" s="7">
        <f t="shared" si="72"/>
        <v>2.1800000000000002</v>
      </c>
      <c r="Q626" s="7">
        <f t="shared" si="72"/>
        <v>2.1</v>
      </c>
      <c r="R626" s="7">
        <f t="shared" si="72"/>
        <v>1.91</v>
      </c>
      <c r="S626" s="7">
        <f t="shared" si="72"/>
        <v>1.69</v>
      </c>
      <c r="T626" s="7">
        <f t="shared" si="72"/>
        <v>1.27</v>
      </c>
      <c r="U626" s="7">
        <f t="shared" si="72"/>
        <v>0.84</v>
      </c>
      <c r="V626" s="7">
        <f t="shared" si="72"/>
        <v>0.28999999999999998</v>
      </c>
      <c r="W626" s="3">
        <f>SUM($M626:M626)-W$4</f>
        <v>-6.3133891998599019</v>
      </c>
      <c r="X626" s="3">
        <f>SUM($M626:N626)-X$4</f>
        <v>-4.2351904280213333</v>
      </c>
      <c r="Y626" s="3">
        <f>SUM($M626:O626)-Y$4</f>
        <v>-2.2669916561827641</v>
      </c>
      <c r="Z626" s="3">
        <f>SUM($M626:P626)-Z$4</f>
        <v>-0.29879288434419493</v>
      </c>
      <c r="AA626" s="3">
        <f>SUM($M626:Q626)-AA$4</f>
        <v>1.5894058874943742</v>
      </c>
      <c r="AB626" s="3">
        <f>SUM($M626:R626)-AB$4</f>
        <v>3.2876046593329438</v>
      </c>
      <c r="AC626" s="3">
        <f>SUM($M626:S626)-AC$4</f>
        <v>4.7658034311715127</v>
      </c>
      <c r="AD626" s="3">
        <f>SUM($M626:T626)-AD$4</f>
        <v>5.8240022030100835</v>
      </c>
      <c r="AE626" s="3">
        <f>SUM($M626:U626)-AE$4</f>
        <v>6.4522009748486528</v>
      </c>
      <c r="AF626" s="3">
        <f>SUM($M626:V626)-AF$4</f>
        <v>6.5303997466872215</v>
      </c>
      <c r="AG626" s="3">
        <f t="shared" si="68"/>
        <v>6.5303997466872215</v>
      </c>
      <c r="AH626" s="17">
        <f t="shared" si="69"/>
        <v>10</v>
      </c>
      <c r="AI626" s="5">
        <f t="shared" si="70"/>
        <v>10.699600253312775</v>
      </c>
      <c r="AJ626" s="5"/>
      <c r="AK626" s="5"/>
    </row>
    <row r="627" spans="1:37">
      <c r="A627">
        <f t="shared" si="67"/>
        <v>8</v>
      </c>
      <c r="B627" s="2">
        <v>619</v>
      </c>
      <c r="C627" s="3">
        <v>2.19</v>
      </c>
      <c r="D627" s="3">
        <v>2.2200000000000002</v>
      </c>
      <c r="E627" s="3">
        <v>1.08</v>
      </c>
      <c r="F627" s="3">
        <v>2.1</v>
      </c>
      <c r="G627" s="3">
        <v>2.4</v>
      </c>
      <c r="H627" s="3">
        <v>1.61</v>
      </c>
      <c r="I627" s="3">
        <v>0.98</v>
      </c>
      <c r="J627" s="3">
        <v>2.37</v>
      </c>
      <c r="K627" s="3">
        <v>1.01</v>
      </c>
      <c r="L627" s="3">
        <v>1.99</v>
      </c>
      <c r="M627" s="7">
        <f t="shared" si="71"/>
        <v>2.4</v>
      </c>
      <c r="N627" s="7">
        <f t="shared" si="72"/>
        <v>2.37</v>
      </c>
      <c r="O627" s="7">
        <f t="shared" si="72"/>
        <v>2.2200000000000002</v>
      </c>
      <c r="P627" s="7">
        <f t="shared" si="72"/>
        <v>2.19</v>
      </c>
      <c r="Q627" s="7">
        <f t="shared" si="72"/>
        <v>2.1</v>
      </c>
      <c r="R627" s="7">
        <f t="shared" si="72"/>
        <v>1.99</v>
      </c>
      <c r="S627" s="7">
        <f t="shared" si="72"/>
        <v>1.61</v>
      </c>
      <c r="T627" s="7">
        <f t="shared" si="72"/>
        <v>1.08</v>
      </c>
      <c r="U627" s="7">
        <f t="shared" si="72"/>
        <v>1.01</v>
      </c>
      <c r="V627" s="7">
        <f t="shared" si="72"/>
        <v>0.98</v>
      </c>
      <c r="W627" s="3">
        <f>SUM($M627:M627)-W$4</f>
        <v>-6.393389199859902</v>
      </c>
      <c r="X627" s="3">
        <f>SUM($M627:N627)-X$4</f>
        <v>-4.2351904280213333</v>
      </c>
      <c r="Y627" s="3">
        <f>SUM($M627:O627)-Y$4</f>
        <v>-2.2269916561827632</v>
      </c>
      <c r="Z627" s="3">
        <f>SUM($M627:P627)-Z$4</f>
        <v>-0.24879288434419422</v>
      </c>
      <c r="AA627" s="3">
        <f>SUM($M627:Q627)-AA$4</f>
        <v>1.6394058874943749</v>
      </c>
      <c r="AB627" s="3">
        <f>SUM($M627:R627)-AB$4</f>
        <v>3.4176046593329445</v>
      </c>
      <c r="AC627" s="3">
        <f>SUM($M627:S627)-AC$4</f>
        <v>4.8158034311715134</v>
      </c>
      <c r="AD627" s="3">
        <f>SUM($M627:T627)-AD$4</f>
        <v>5.6840022030100847</v>
      </c>
      <c r="AE627" s="3">
        <f>SUM($M627:U627)-AE$4</f>
        <v>6.482200974848654</v>
      </c>
      <c r="AF627" s="3">
        <f>SUM($M627:V627)-AF$4</f>
        <v>7.2503997466872239</v>
      </c>
      <c r="AG627" s="3">
        <f t="shared" si="68"/>
        <v>7.2503997466872239</v>
      </c>
      <c r="AH627" s="17">
        <f t="shared" si="69"/>
        <v>10</v>
      </c>
      <c r="AI627" s="5">
        <f t="shared" si="70"/>
        <v>10.699600253312775</v>
      </c>
      <c r="AJ627" s="5"/>
      <c r="AK627" s="5"/>
    </row>
    <row r="628" spans="1:37">
      <c r="A628">
        <f t="shared" si="67"/>
        <v>7</v>
      </c>
      <c r="B628" s="2">
        <v>620</v>
      </c>
      <c r="C628" s="3">
        <v>0.35</v>
      </c>
      <c r="D628" s="3">
        <v>0.38</v>
      </c>
      <c r="E628" s="3">
        <v>0.84</v>
      </c>
      <c r="F628" s="3">
        <v>0.8</v>
      </c>
      <c r="G628" s="3">
        <v>1.36</v>
      </c>
      <c r="H628" s="3">
        <v>0.76</v>
      </c>
      <c r="I628" s="3">
        <v>2.4300000000000002</v>
      </c>
      <c r="J628" s="3">
        <v>2.14</v>
      </c>
      <c r="K628" s="3">
        <v>1.74</v>
      </c>
      <c r="L628" s="3">
        <v>1.34</v>
      </c>
      <c r="M628" s="7">
        <f t="shared" si="71"/>
        <v>2.4300000000000002</v>
      </c>
      <c r="N628" s="7">
        <f t="shared" si="72"/>
        <v>2.14</v>
      </c>
      <c r="O628" s="7">
        <f t="shared" si="72"/>
        <v>1.74</v>
      </c>
      <c r="P628" s="7">
        <f t="shared" si="72"/>
        <v>1.36</v>
      </c>
      <c r="Q628" s="7">
        <f t="shared" si="72"/>
        <v>1.34</v>
      </c>
      <c r="R628" s="7">
        <f t="shared" si="72"/>
        <v>0.84</v>
      </c>
      <c r="S628" s="7">
        <f t="shared" si="72"/>
        <v>0.8</v>
      </c>
      <c r="T628" s="7">
        <f t="shared" si="72"/>
        <v>0.76</v>
      </c>
      <c r="U628" s="7">
        <f t="shared" si="72"/>
        <v>0.38</v>
      </c>
      <c r="V628" s="7">
        <f t="shared" si="72"/>
        <v>0.35</v>
      </c>
      <c r="W628" s="3">
        <f>SUM($M628:M628)-W$4</f>
        <v>-6.3633891998599026</v>
      </c>
      <c r="X628" s="3">
        <f>SUM($M628:N628)-X$4</f>
        <v>-4.4351904280213326</v>
      </c>
      <c r="Y628" s="3">
        <f>SUM($M628:O628)-Y$4</f>
        <v>-2.9069916561827629</v>
      </c>
      <c r="Z628" s="3">
        <f>SUM($M628:P628)-Z$4</f>
        <v>-1.7587928843441931</v>
      </c>
      <c r="AA628" s="3">
        <f>SUM($M628:Q628)-AA$4</f>
        <v>-0.63059411250562292</v>
      </c>
      <c r="AB628" s="3">
        <f>SUM($M628:R628)-AB$4</f>
        <v>-2.3953406670536026E-3</v>
      </c>
      <c r="AC628" s="3">
        <f>SUM($M628:S628)-AC$4</f>
        <v>0.58580343117151656</v>
      </c>
      <c r="AD628" s="3">
        <f>SUM($M628:T628)-AD$4</f>
        <v>1.1340022030100876</v>
      </c>
      <c r="AE628" s="3">
        <f>SUM($M628:U628)-AE$4</f>
        <v>1.3022009748486578</v>
      </c>
      <c r="AF628" s="3">
        <f>SUM($M628:V628)-AF$4</f>
        <v>1.4403997466872269</v>
      </c>
      <c r="AG628" s="3">
        <f t="shared" si="68"/>
        <v>1.4403997466872269</v>
      </c>
      <c r="AH628" s="17">
        <f t="shared" si="69"/>
        <v>10</v>
      </c>
      <c r="AI628" s="5">
        <f t="shared" si="70"/>
        <v>10.699600253312775</v>
      </c>
      <c r="AJ628" s="5"/>
      <c r="AK628" s="5"/>
    </row>
    <row r="629" spans="1:37">
      <c r="A629">
        <f t="shared" si="67"/>
        <v>7</v>
      </c>
      <c r="B629" s="2">
        <v>621</v>
      </c>
      <c r="C629" s="3">
        <v>2.02</v>
      </c>
      <c r="D629" s="3">
        <v>1.43</v>
      </c>
      <c r="E629" s="3">
        <v>1.24</v>
      </c>
      <c r="F629" s="3">
        <v>2.12</v>
      </c>
      <c r="G629" s="3">
        <v>0.35</v>
      </c>
      <c r="H629" s="3">
        <v>0.28000000000000003</v>
      </c>
      <c r="I629" s="3">
        <v>1.8</v>
      </c>
      <c r="J629" s="3">
        <v>0.24</v>
      </c>
      <c r="K629" s="3">
        <v>1.1399999999999999</v>
      </c>
      <c r="L629" s="3">
        <v>0.42</v>
      </c>
      <c r="M629" s="7">
        <f t="shared" si="71"/>
        <v>2.12</v>
      </c>
      <c r="N629" s="7">
        <f t="shared" si="72"/>
        <v>2.02</v>
      </c>
      <c r="O629" s="7">
        <f t="shared" si="72"/>
        <v>1.8</v>
      </c>
      <c r="P629" s="7">
        <f t="shared" si="72"/>
        <v>1.43</v>
      </c>
      <c r="Q629" s="7">
        <f t="shared" si="72"/>
        <v>1.24</v>
      </c>
      <c r="R629" s="7">
        <f t="shared" si="72"/>
        <v>1.1399999999999999</v>
      </c>
      <c r="S629" s="7">
        <f t="shared" si="72"/>
        <v>0.42</v>
      </c>
      <c r="T629" s="7">
        <f t="shared" si="72"/>
        <v>0.35</v>
      </c>
      <c r="U629" s="7">
        <f t="shared" si="72"/>
        <v>0.28000000000000003</v>
      </c>
      <c r="V629" s="7">
        <f t="shared" si="72"/>
        <v>0.24</v>
      </c>
      <c r="W629" s="3">
        <f>SUM($M629:M629)-W$4</f>
        <v>-6.6733891998599022</v>
      </c>
      <c r="X629" s="3">
        <f>SUM($M629:N629)-X$4</f>
        <v>-4.8651904280213323</v>
      </c>
      <c r="Y629" s="3">
        <f>SUM($M629:O629)-Y$4</f>
        <v>-3.276991656182763</v>
      </c>
      <c r="Z629" s="3">
        <f>SUM($M629:P629)-Z$4</f>
        <v>-2.0587928843441938</v>
      </c>
      <c r="AA629" s="3">
        <f>SUM($M629:Q629)-AA$4</f>
        <v>-1.030594112505625</v>
      </c>
      <c r="AB629" s="3">
        <f>SUM($M629:R629)-AB$4</f>
        <v>-0.10239534066705502</v>
      </c>
      <c r="AC629" s="3">
        <f>SUM($M629:S629)-AC$4</f>
        <v>0.10580343117151436</v>
      </c>
      <c r="AD629" s="3">
        <f>SUM($M629:T629)-AD$4</f>
        <v>0.24400220301008524</v>
      </c>
      <c r="AE629" s="3">
        <f>SUM($M629:U629)-AE$4</f>
        <v>0.31220097484865406</v>
      </c>
      <c r="AF629" s="3">
        <f>SUM($M629:V629)-AF$4</f>
        <v>0.34039974668722373</v>
      </c>
      <c r="AG629" s="3">
        <f t="shared" si="68"/>
        <v>0.34039974668722373</v>
      </c>
      <c r="AH629" s="17">
        <f t="shared" si="69"/>
        <v>10</v>
      </c>
      <c r="AI629" s="5">
        <f t="shared" si="70"/>
        <v>10.699600253312775</v>
      </c>
      <c r="AJ629" s="5"/>
      <c r="AK629" s="5"/>
    </row>
    <row r="630" spans="1:37">
      <c r="A630">
        <f t="shared" si="67"/>
        <v>8</v>
      </c>
      <c r="B630" s="2">
        <v>622</v>
      </c>
      <c r="C630" s="3">
        <v>2.2799999999999998</v>
      </c>
      <c r="D630" s="3">
        <v>2.44</v>
      </c>
      <c r="E630" s="3">
        <v>0.95</v>
      </c>
      <c r="F630" s="3">
        <v>1.45</v>
      </c>
      <c r="G630" s="3">
        <v>1.97</v>
      </c>
      <c r="H630" s="3">
        <v>1.31</v>
      </c>
      <c r="I630" s="3">
        <v>0.65</v>
      </c>
      <c r="J630" s="3">
        <v>0.24</v>
      </c>
      <c r="K630" s="3">
        <v>2.21</v>
      </c>
      <c r="L630" s="3">
        <v>2.2999999999999998</v>
      </c>
      <c r="M630" s="7">
        <f t="shared" si="71"/>
        <v>2.44</v>
      </c>
      <c r="N630" s="7">
        <f t="shared" si="72"/>
        <v>2.2999999999999998</v>
      </c>
      <c r="O630" s="7">
        <f t="shared" si="72"/>
        <v>2.2799999999999998</v>
      </c>
      <c r="P630" s="7">
        <f t="shared" si="72"/>
        <v>2.21</v>
      </c>
      <c r="Q630" s="7">
        <f t="shared" si="72"/>
        <v>1.97</v>
      </c>
      <c r="R630" s="7">
        <f t="shared" si="72"/>
        <v>1.45</v>
      </c>
      <c r="S630" s="7">
        <f t="shared" si="72"/>
        <v>1.31</v>
      </c>
      <c r="T630" s="7">
        <f t="shared" si="72"/>
        <v>0.95</v>
      </c>
      <c r="U630" s="7">
        <f t="shared" si="72"/>
        <v>0.65</v>
      </c>
      <c r="V630" s="7">
        <f t="shared" si="72"/>
        <v>0.24</v>
      </c>
      <c r="W630" s="3">
        <f>SUM($M630:M630)-W$4</f>
        <v>-6.3533891998599028</v>
      </c>
      <c r="X630" s="3">
        <f>SUM($M630:N630)-X$4</f>
        <v>-4.2651904280213326</v>
      </c>
      <c r="Y630" s="3">
        <f>SUM($M630:O630)-Y$4</f>
        <v>-2.1969916561827638</v>
      </c>
      <c r="Z630" s="3">
        <f>SUM($M630:P630)-Z$4</f>
        <v>-0.19879288434419351</v>
      </c>
      <c r="AA630" s="3">
        <f>SUM($M630:Q630)-AA$4</f>
        <v>1.5594058874943766</v>
      </c>
      <c r="AB630" s="3">
        <f>SUM($M630:R630)-AB$4</f>
        <v>2.7976046593329453</v>
      </c>
      <c r="AC630" s="3">
        <f>SUM($M630:S630)-AC$4</f>
        <v>3.8958034311715153</v>
      </c>
      <c r="AD630" s="3">
        <f>SUM($M630:T630)-AD$4</f>
        <v>4.6340022030100858</v>
      </c>
      <c r="AE630" s="3">
        <f>SUM($M630:U630)-AE$4</f>
        <v>5.0722009748486556</v>
      </c>
      <c r="AF630" s="3">
        <f>SUM($M630:V630)-AF$4</f>
        <v>5.1003997466872253</v>
      </c>
      <c r="AG630" s="3">
        <f t="shared" si="68"/>
        <v>5.1003997466872253</v>
      </c>
      <c r="AH630" s="17">
        <f t="shared" si="69"/>
        <v>10</v>
      </c>
      <c r="AI630" s="5">
        <f t="shared" si="70"/>
        <v>10.699600253312775</v>
      </c>
      <c r="AJ630" s="5"/>
      <c r="AK630" s="5"/>
    </row>
    <row r="631" spans="1:37">
      <c r="A631">
        <f t="shared" si="67"/>
        <v>8</v>
      </c>
      <c r="B631" s="2">
        <v>623</v>
      </c>
      <c r="C631" s="3">
        <v>0.76</v>
      </c>
      <c r="D631" s="3">
        <v>1.89</v>
      </c>
      <c r="E631" s="3">
        <v>1.1299999999999999</v>
      </c>
      <c r="F631" s="3">
        <v>0.53</v>
      </c>
      <c r="G631" s="3">
        <v>1.23</v>
      </c>
      <c r="H631" s="3">
        <v>2.02</v>
      </c>
      <c r="I631" s="3">
        <v>1.87</v>
      </c>
      <c r="J631" s="3">
        <v>2.06</v>
      </c>
      <c r="K631" s="3">
        <v>0.9</v>
      </c>
      <c r="L631" s="3">
        <v>0.87</v>
      </c>
      <c r="M631" s="7">
        <f t="shared" si="71"/>
        <v>2.06</v>
      </c>
      <c r="N631" s="7">
        <f t="shared" si="72"/>
        <v>2.02</v>
      </c>
      <c r="O631" s="7">
        <f t="shared" si="72"/>
        <v>1.89</v>
      </c>
      <c r="P631" s="7">
        <f t="shared" si="72"/>
        <v>1.87</v>
      </c>
      <c r="Q631" s="7">
        <f t="shared" si="72"/>
        <v>1.23</v>
      </c>
      <c r="R631" s="7">
        <f t="shared" si="72"/>
        <v>1.1299999999999999</v>
      </c>
      <c r="S631" s="7">
        <f t="shared" si="72"/>
        <v>0.9</v>
      </c>
      <c r="T631" s="7">
        <f t="shared" si="72"/>
        <v>0.87</v>
      </c>
      <c r="U631" s="7">
        <f t="shared" si="72"/>
        <v>0.76</v>
      </c>
      <c r="V631" s="7">
        <f t="shared" si="72"/>
        <v>0.53</v>
      </c>
      <c r="W631" s="3">
        <f>SUM($M631:M631)-W$4</f>
        <v>-6.7333891998599018</v>
      </c>
      <c r="X631" s="3">
        <f>SUM($M631:N631)-X$4</f>
        <v>-4.9251904280213328</v>
      </c>
      <c r="Y631" s="3">
        <f>SUM($M631:O631)-Y$4</f>
        <v>-3.2469916561827636</v>
      </c>
      <c r="Z631" s="3">
        <f>SUM($M631:P631)-Z$4</f>
        <v>-1.5887928843441941</v>
      </c>
      <c r="AA631" s="3">
        <f>SUM($M631:Q631)-AA$4</f>
        <v>-0.5705941125056242</v>
      </c>
      <c r="AB631" s="3">
        <f>SUM($M631:R631)-AB$4</f>
        <v>0.34760465933294427</v>
      </c>
      <c r="AC631" s="3">
        <f>SUM($M631:S631)-AC$4</f>
        <v>1.0358034311715141</v>
      </c>
      <c r="AD631" s="3">
        <f>SUM($M631:T631)-AD$4</f>
        <v>1.6940022030100845</v>
      </c>
      <c r="AE631" s="3">
        <f>SUM($M631:U631)-AE$4</f>
        <v>2.2422009748486538</v>
      </c>
      <c r="AF631" s="3">
        <f>SUM($M631:V631)-AF$4</f>
        <v>2.5603997466872226</v>
      </c>
      <c r="AG631" s="3">
        <f t="shared" si="68"/>
        <v>2.5603997466872226</v>
      </c>
      <c r="AH631" s="17">
        <f t="shared" si="69"/>
        <v>10</v>
      </c>
      <c r="AI631" s="5">
        <f t="shared" si="70"/>
        <v>10.699600253312775</v>
      </c>
      <c r="AJ631" s="5"/>
      <c r="AK631" s="5"/>
    </row>
    <row r="632" spans="1:37">
      <c r="A632">
        <f t="shared" si="67"/>
        <v>8</v>
      </c>
      <c r="B632" s="2">
        <v>624</v>
      </c>
      <c r="C632" s="3">
        <v>0.68</v>
      </c>
      <c r="D632" s="3">
        <v>0.49</v>
      </c>
      <c r="E632" s="3">
        <v>1.99</v>
      </c>
      <c r="F632" s="3">
        <v>2.13</v>
      </c>
      <c r="G632" s="3">
        <v>1.39</v>
      </c>
      <c r="H632" s="3">
        <v>1.84</v>
      </c>
      <c r="I632" s="3">
        <v>1.92</v>
      </c>
      <c r="J632" s="3">
        <v>1.45</v>
      </c>
      <c r="K632" s="3">
        <v>2.19</v>
      </c>
      <c r="L632" s="3">
        <v>1.25</v>
      </c>
      <c r="M632" s="7">
        <f t="shared" si="71"/>
        <v>2.19</v>
      </c>
      <c r="N632" s="7">
        <f t="shared" si="72"/>
        <v>2.13</v>
      </c>
      <c r="O632" s="7">
        <f t="shared" si="72"/>
        <v>1.99</v>
      </c>
      <c r="P632" s="7">
        <f t="shared" si="72"/>
        <v>1.92</v>
      </c>
      <c r="Q632" s="7">
        <f t="shared" si="72"/>
        <v>1.84</v>
      </c>
      <c r="R632" s="7">
        <f t="shared" si="72"/>
        <v>1.45</v>
      </c>
      <c r="S632" s="7">
        <f t="shared" si="72"/>
        <v>1.39</v>
      </c>
      <c r="T632" s="7">
        <f t="shared" si="72"/>
        <v>1.25</v>
      </c>
      <c r="U632" s="7">
        <f t="shared" si="72"/>
        <v>0.68</v>
      </c>
      <c r="V632" s="7">
        <f t="shared" si="72"/>
        <v>0.49</v>
      </c>
      <c r="W632" s="3">
        <f>SUM($M632:M632)-W$4</f>
        <v>-6.6033891998599028</v>
      </c>
      <c r="X632" s="3">
        <f>SUM($M632:N632)-X$4</f>
        <v>-4.6851904280213326</v>
      </c>
      <c r="Y632" s="3">
        <f>SUM($M632:O632)-Y$4</f>
        <v>-2.9069916561827629</v>
      </c>
      <c r="Z632" s="3">
        <f>SUM($M632:P632)-Z$4</f>
        <v>-1.1987928843441935</v>
      </c>
      <c r="AA632" s="3">
        <f>SUM($M632:Q632)-AA$4</f>
        <v>0.4294058874943758</v>
      </c>
      <c r="AB632" s="3">
        <f>SUM($M632:R632)-AB$4</f>
        <v>1.6676046593329445</v>
      </c>
      <c r="AC632" s="3">
        <f>SUM($M632:S632)-AC$4</f>
        <v>2.8458034311715146</v>
      </c>
      <c r="AD632" s="3">
        <f>SUM($M632:T632)-AD$4</f>
        <v>3.8840022030100858</v>
      </c>
      <c r="AE632" s="3">
        <f>SUM($M632:U632)-AE$4</f>
        <v>4.352200974848655</v>
      </c>
      <c r="AF632" s="3">
        <f>SUM($M632:V632)-AF$4</f>
        <v>4.6303997466872246</v>
      </c>
      <c r="AG632" s="3">
        <f t="shared" si="68"/>
        <v>4.6303997466872246</v>
      </c>
      <c r="AH632" s="17">
        <f t="shared" si="69"/>
        <v>10</v>
      </c>
      <c r="AI632" s="5">
        <f t="shared" si="70"/>
        <v>10.699600253312775</v>
      </c>
      <c r="AJ632" s="5"/>
      <c r="AK632" s="5"/>
    </row>
    <row r="633" spans="1:37">
      <c r="A633">
        <f t="shared" si="67"/>
        <v>8</v>
      </c>
      <c r="B633" s="2">
        <v>625</v>
      </c>
      <c r="C633" s="3">
        <v>1.55</v>
      </c>
      <c r="D633" s="3">
        <v>1.5</v>
      </c>
      <c r="E633" s="3">
        <v>0.8</v>
      </c>
      <c r="F633" s="3">
        <v>1.88</v>
      </c>
      <c r="G633" s="3">
        <v>1.94</v>
      </c>
      <c r="H633" s="3">
        <v>0.33</v>
      </c>
      <c r="I633" s="3">
        <v>2</v>
      </c>
      <c r="J633" s="3">
        <v>2.23</v>
      </c>
      <c r="K633" s="3">
        <v>1.49</v>
      </c>
      <c r="L633" s="3">
        <v>1.45</v>
      </c>
      <c r="M633" s="7">
        <f t="shared" si="71"/>
        <v>2.23</v>
      </c>
      <c r="N633" s="7">
        <f t="shared" si="72"/>
        <v>2</v>
      </c>
      <c r="O633" s="7">
        <f t="shared" si="72"/>
        <v>1.94</v>
      </c>
      <c r="P633" s="7">
        <f t="shared" si="72"/>
        <v>1.88</v>
      </c>
      <c r="Q633" s="7">
        <f t="shared" si="72"/>
        <v>1.55</v>
      </c>
      <c r="R633" s="7">
        <f t="shared" si="72"/>
        <v>1.5</v>
      </c>
      <c r="S633" s="7">
        <f t="shared" si="72"/>
        <v>1.49</v>
      </c>
      <c r="T633" s="7">
        <f t="shared" si="72"/>
        <v>1.45</v>
      </c>
      <c r="U633" s="7">
        <f t="shared" si="72"/>
        <v>0.8</v>
      </c>
      <c r="V633" s="7">
        <f t="shared" si="72"/>
        <v>0.33</v>
      </c>
      <c r="W633" s="3">
        <f>SUM($M633:M633)-W$4</f>
        <v>-6.5633891998599019</v>
      </c>
      <c r="X633" s="3">
        <f>SUM($M633:N633)-X$4</f>
        <v>-4.7751904280213324</v>
      </c>
      <c r="Y633" s="3">
        <f>SUM($M633:O633)-Y$4</f>
        <v>-3.0469916561827635</v>
      </c>
      <c r="Z633" s="3">
        <f>SUM($M633:P633)-Z$4</f>
        <v>-1.3787928843441932</v>
      </c>
      <c r="AA633" s="3">
        <f>SUM($M633:Q633)-AA$4</f>
        <v>-4.0594112505623059E-2</v>
      </c>
      <c r="AB633" s="3">
        <f>SUM($M633:R633)-AB$4</f>
        <v>1.2476046593329464</v>
      </c>
      <c r="AC633" s="3">
        <f>SUM($M633:S633)-AC$4</f>
        <v>2.5258034311715161</v>
      </c>
      <c r="AD633" s="3">
        <f>SUM($M633:T633)-AD$4</f>
        <v>3.7640022030100866</v>
      </c>
      <c r="AE633" s="3">
        <f>SUM($M633:U633)-AE$4</f>
        <v>4.3522009748486568</v>
      </c>
      <c r="AF633" s="3">
        <f>SUM($M633:V633)-AF$4</f>
        <v>4.4703997466872263</v>
      </c>
      <c r="AG633" s="3">
        <f t="shared" si="68"/>
        <v>4.4703997466872263</v>
      </c>
      <c r="AH633" s="17">
        <f t="shared" si="69"/>
        <v>10</v>
      </c>
      <c r="AI633" s="5">
        <f t="shared" si="70"/>
        <v>10.699600253312775</v>
      </c>
      <c r="AJ633" s="5"/>
      <c r="AK633" s="5"/>
    </row>
    <row r="634" spans="1:37">
      <c r="A634">
        <f t="shared" si="67"/>
        <v>8</v>
      </c>
      <c r="B634" s="2">
        <v>626</v>
      </c>
      <c r="C634" s="3">
        <v>1.75</v>
      </c>
      <c r="D634" s="3">
        <v>0.94</v>
      </c>
      <c r="E634" s="3">
        <v>2.19</v>
      </c>
      <c r="F634" s="3">
        <v>1.5</v>
      </c>
      <c r="G634" s="3">
        <v>2.39</v>
      </c>
      <c r="H634" s="3">
        <v>0.48</v>
      </c>
      <c r="I634" s="3">
        <v>0.44</v>
      </c>
      <c r="J634" s="3">
        <v>2.23</v>
      </c>
      <c r="K634" s="3">
        <v>0.25</v>
      </c>
      <c r="L634" s="3">
        <v>2.09</v>
      </c>
      <c r="M634" s="7">
        <f t="shared" si="71"/>
        <v>2.39</v>
      </c>
      <c r="N634" s="7">
        <f t="shared" si="72"/>
        <v>2.23</v>
      </c>
      <c r="O634" s="7">
        <f t="shared" si="72"/>
        <v>2.19</v>
      </c>
      <c r="P634" s="7">
        <f t="shared" si="72"/>
        <v>2.09</v>
      </c>
      <c r="Q634" s="7">
        <f t="shared" si="72"/>
        <v>1.75</v>
      </c>
      <c r="R634" s="7">
        <f t="shared" si="72"/>
        <v>1.5</v>
      </c>
      <c r="S634" s="7">
        <f t="shared" si="72"/>
        <v>0.94</v>
      </c>
      <c r="T634" s="7">
        <f t="shared" si="72"/>
        <v>0.48</v>
      </c>
      <c r="U634" s="7">
        <f t="shared" si="72"/>
        <v>0.44</v>
      </c>
      <c r="V634" s="7">
        <f t="shared" si="72"/>
        <v>0.25</v>
      </c>
      <c r="W634" s="3">
        <f>SUM($M634:M634)-W$4</f>
        <v>-6.4033891998599017</v>
      </c>
      <c r="X634" s="3">
        <f>SUM($M634:N634)-X$4</f>
        <v>-4.3851904280213327</v>
      </c>
      <c r="Y634" s="3">
        <f>SUM($M634:O634)-Y$4</f>
        <v>-2.4069916561827629</v>
      </c>
      <c r="Z634" s="3">
        <f>SUM($M634:P634)-Z$4</f>
        <v>-0.52879288434419358</v>
      </c>
      <c r="AA634" s="3">
        <f>SUM($M634:Q634)-AA$4</f>
        <v>1.0094058874943759</v>
      </c>
      <c r="AB634" s="3">
        <f>SUM($M634:R634)-AB$4</f>
        <v>2.2976046593329453</v>
      </c>
      <c r="AC634" s="3">
        <f>SUM($M634:S634)-AC$4</f>
        <v>3.0258034311715143</v>
      </c>
      <c r="AD634" s="3">
        <f>SUM($M634:T634)-AD$4</f>
        <v>3.2940022030100859</v>
      </c>
      <c r="AE634" s="3">
        <f>SUM($M634:U634)-AE$4</f>
        <v>3.5222009748486549</v>
      </c>
      <c r="AF634" s="3">
        <f>SUM($M634:V634)-AF$4</f>
        <v>3.5603997466872244</v>
      </c>
      <c r="AG634" s="3">
        <f t="shared" si="68"/>
        <v>3.5603997466872244</v>
      </c>
      <c r="AH634" s="17">
        <f t="shared" si="69"/>
        <v>10</v>
      </c>
      <c r="AI634" s="5">
        <f t="shared" si="70"/>
        <v>10.699600253312775</v>
      </c>
      <c r="AJ634" s="5"/>
      <c r="AK634" s="5"/>
    </row>
    <row r="635" spans="1:37">
      <c r="A635">
        <f t="shared" si="67"/>
        <v>8</v>
      </c>
      <c r="B635" s="2">
        <v>627</v>
      </c>
      <c r="C635" s="3">
        <v>2.06</v>
      </c>
      <c r="D635" s="3">
        <v>0.32</v>
      </c>
      <c r="E635" s="3">
        <v>0.25</v>
      </c>
      <c r="F635" s="3">
        <v>1.84</v>
      </c>
      <c r="G635" s="3">
        <v>0.56000000000000005</v>
      </c>
      <c r="H635" s="3">
        <v>1.38</v>
      </c>
      <c r="I635" s="3">
        <v>2.4900000000000002</v>
      </c>
      <c r="J635" s="3">
        <v>0.68</v>
      </c>
      <c r="K635" s="3">
        <v>1.55</v>
      </c>
      <c r="L635" s="3">
        <v>0.35</v>
      </c>
      <c r="M635" s="7">
        <f t="shared" si="71"/>
        <v>2.4900000000000002</v>
      </c>
      <c r="N635" s="7">
        <f t="shared" si="72"/>
        <v>2.06</v>
      </c>
      <c r="O635" s="7">
        <f t="shared" si="72"/>
        <v>1.84</v>
      </c>
      <c r="P635" s="7">
        <f t="shared" si="72"/>
        <v>1.55</v>
      </c>
      <c r="Q635" s="7">
        <f t="shared" si="72"/>
        <v>1.38</v>
      </c>
      <c r="R635" s="7">
        <f t="shared" si="72"/>
        <v>0.68</v>
      </c>
      <c r="S635" s="7">
        <f t="shared" si="72"/>
        <v>0.56000000000000005</v>
      </c>
      <c r="T635" s="7">
        <f t="shared" si="72"/>
        <v>0.35</v>
      </c>
      <c r="U635" s="7">
        <f t="shared" si="72"/>
        <v>0.32</v>
      </c>
      <c r="V635" s="7">
        <f t="shared" si="72"/>
        <v>0.25</v>
      </c>
      <c r="W635" s="3">
        <f>SUM($M635:M635)-W$4</f>
        <v>-6.3033891998599021</v>
      </c>
      <c r="X635" s="3">
        <f>SUM($M635:N635)-X$4</f>
        <v>-4.4551904280213321</v>
      </c>
      <c r="Y635" s="3">
        <f>SUM($M635:O635)-Y$4</f>
        <v>-2.8269916561827628</v>
      </c>
      <c r="Z635" s="3">
        <f>SUM($M635:P635)-Z$4</f>
        <v>-1.4887928843441935</v>
      </c>
      <c r="AA635" s="3">
        <f>SUM($M635:Q635)-AA$4</f>
        <v>-0.3205941125056242</v>
      </c>
      <c r="AB635" s="3">
        <f>SUM($M635:R635)-AB$4</f>
        <v>0.14760465933294498</v>
      </c>
      <c r="AC635" s="3">
        <f>SUM($M635:S635)-AC$4</f>
        <v>0.49580343117151493</v>
      </c>
      <c r="AD635" s="3">
        <f>SUM($M635:T635)-AD$4</f>
        <v>0.63400220301008581</v>
      </c>
      <c r="AE635" s="3">
        <f>SUM($M635:U635)-AE$4</f>
        <v>0.74220097484865555</v>
      </c>
      <c r="AF635" s="3">
        <f>SUM($M635:V635)-AF$4</f>
        <v>0.780399746687225</v>
      </c>
      <c r="AG635" s="3">
        <f t="shared" si="68"/>
        <v>0.780399746687225</v>
      </c>
      <c r="AH635" s="17">
        <f t="shared" si="69"/>
        <v>10</v>
      </c>
      <c r="AI635" s="5">
        <f t="shared" si="70"/>
        <v>10.699600253312775</v>
      </c>
      <c r="AJ635" s="5"/>
      <c r="AK635" s="5"/>
    </row>
    <row r="636" spans="1:37">
      <c r="A636">
        <f t="shared" si="67"/>
        <v>8</v>
      </c>
      <c r="B636" s="2">
        <v>628</v>
      </c>
      <c r="C636" s="3">
        <v>1.39</v>
      </c>
      <c r="D636" s="3">
        <v>0.48</v>
      </c>
      <c r="E636" s="3">
        <v>1.34</v>
      </c>
      <c r="F636" s="3">
        <v>2.29</v>
      </c>
      <c r="G636" s="3">
        <v>1.99</v>
      </c>
      <c r="H636" s="3">
        <v>2.2200000000000002</v>
      </c>
      <c r="I636" s="3">
        <v>2.19</v>
      </c>
      <c r="J636" s="3">
        <v>1.61</v>
      </c>
      <c r="K636" s="3">
        <v>2.06</v>
      </c>
      <c r="L636" s="3">
        <v>1.05</v>
      </c>
      <c r="M636" s="7">
        <f t="shared" si="71"/>
        <v>2.29</v>
      </c>
      <c r="N636" s="7">
        <f t="shared" si="72"/>
        <v>2.2200000000000002</v>
      </c>
      <c r="O636" s="7">
        <f t="shared" si="72"/>
        <v>2.19</v>
      </c>
      <c r="P636" s="7">
        <f t="shared" si="72"/>
        <v>2.06</v>
      </c>
      <c r="Q636" s="7">
        <f t="shared" si="72"/>
        <v>1.99</v>
      </c>
      <c r="R636" s="7">
        <f t="shared" si="72"/>
        <v>1.61</v>
      </c>
      <c r="S636" s="7">
        <f t="shared" si="72"/>
        <v>1.39</v>
      </c>
      <c r="T636" s="7">
        <f t="shared" si="72"/>
        <v>1.34</v>
      </c>
      <c r="U636" s="7">
        <f t="shared" si="72"/>
        <v>1.05</v>
      </c>
      <c r="V636" s="7">
        <f t="shared" si="72"/>
        <v>0.48</v>
      </c>
      <c r="W636" s="3">
        <f>SUM($M636:M636)-W$4</f>
        <v>-6.5033891998599023</v>
      </c>
      <c r="X636" s="3">
        <f>SUM($M636:N636)-X$4</f>
        <v>-4.4951904280213331</v>
      </c>
      <c r="Y636" s="3">
        <f>SUM($M636:O636)-Y$4</f>
        <v>-2.5169916561827641</v>
      </c>
      <c r="Z636" s="3">
        <f>SUM($M636:P636)-Z$4</f>
        <v>-0.66879288434419415</v>
      </c>
      <c r="AA636" s="3">
        <f>SUM($M636:Q636)-AA$4</f>
        <v>1.1094058874943755</v>
      </c>
      <c r="AB636" s="3">
        <f>SUM($M636:R636)-AB$4</f>
        <v>2.5076046593329444</v>
      </c>
      <c r="AC636" s="3">
        <f>SUM($M636:S636)-AC$4</f>
        <v>3.6858034311715144</v>
      </c>
      <c r="AD636" s="3">
        <f>SUM($M636:T636)-AD$4</f>
        <v>4.8140022030100855</v>
      </c>
      <c r="AE636" s="3">
        <f>SUM($M636:U636)-AE$4</f>
        <v>5.6522009748486557</v>
      </c>
      <c r="AF636" s="3">
        <f>SUM($M636:V636)-AF$4</f>
        <v>5.9203997466872256</v>
      </c>
      <c r="AG636" s="3">
        <f t="shared" si="68"/>
        <v>5.9203997466872256</v>
      </c>
      <c r="AH636" s="17">
        <f t="shared" si="69"/>
        <v>10</v>
      </c>
      <c r="AI636" s="5">
        <f t="shared" si="70"/>
        <v>10.699600253312775</v>
      </c>
      <c r="AJ636" s="5"/>
      <c r="AK636" s="5"/>
    </row>
    <row r="637" spans="1:37">
      <c r="A637">
        <f t="shared" si="67"/>
        <v>8</v>
      </c>
      <c r="B637" s="2">
        <v>629</v>
      </c>
      <c r="C637" s="3">
        <v>0.38</v>
      </c>
      <c r="D637" s="3">
        <v>2.06</v>
      </c>
      <c r="E637" s="3">
        <v>0.46</v>
      </c>
      <c r="F637" s="3">
        <v>2.23</v>
      </c>
      <c r="G637" s="3">
        <v>1.53</v>
      </c>
      <c r="H637" s="3">
        <v>0.31</v>
      </c>
      <c r="I637" s="3">
        <v>1.95</v>
      </c>
      <c r="J637" s="3">
        <v>1.69</v>
      </c>
      <c r="K637" s="3">
        <v>2.46</v>
      </c>
      <c r="L637" s="3">
        <v>1.1200000000000001</v>
      </c>
      <c r="M637" s="7">
        <f t="shared" si="71"/>
        <v>2.46</v>
      </c>
      <c r="N637" s="7">
        <f t="shared" si="72"/>
        <v>2.23</v>
      </c>
      <c r="O637" s="7">
        <f t="shared" si="72"/>
        <v>2.06</v>
      </c>
      <c r="P637" s="7">
        <f t="shared" si="72"/>
        <v>1.95</v>
      </c>
      <c r="Q637" s="7">
        <f t="shared" si="72"/>
        <v>1.69</v>
      </c>
      <c r="R637" s="7">
        <f t="shared" si="72"/>
        <v>1.53</v>
      </c>
      <c r="S637" s="7">
        <f t="shared" si="72"/>
        <v>1.1200000000000001</v>
      </c>
      <c r="T637" s="7">
        <f t="shared" si="72"/>
        <v>0.46</v>
      </c>
      <c r="U637" s="7">
        <f t="shared" si="72"/>
        <v>0.38</v>
      </c>
      <c r="V637" s="7">
        <f t="shared" si="72"/>
        <v>0.31</v>
      </c>
      <c r="W637" s="3">
        <f>SUM($M637:M637)-W$4</f>
        <v>-6.3333891998599023</v>
      </c>
      <c r="X637" s="3">
        <f>SUM($M637:N637)-X$4</f>
        <v>-4.3151904280213333</v>
      </c>
      <c r="Y637" s="3">
        <f>SUM($M637:O637)-Y$4</f>
        <v>-2.4669916561827634</v>
      </c>
      <c r="Z637" s="3">
        <f>SUM($M637:P637)-Z$4</f>
        <v>-0.72879288434419465</v>
      </c>
      <c r="AA637" s="3">
        <f>SUM($M637:Q637)-AA$4</f>
        <v>0.74940588749437431</v>
      </c>
      <c r="AB637" s="3">
        <f>SUM($M637:R637)-AB$4</f>
        <v>2.0676046593329431</v>
      </c>
      <c r="AC637" s="3">
        <f>SUM($M637:S637)-AC$4</f>
        <v>2.9758034311715136</v>
      </c>
      <c r="AD637" s="3">
        <f>SUM($M637:T637)-AD$4</f>
        <v>3.2240022030100857</v>
      </c>
      <c r="AE637" s="3">
        <f>SUM($M637:U637)-AE$4</f>
        <v>3.3922009748486559</v>
      </c>
      <c r="AF637" s="3">
        <f>SUM($M637:V637)-AF$4</f>
        <v>3.4903997466872259</v>
      </c>
      <c r="AG637" s="3">
        <f t="shared" si="68"/>
        <v>3.4903997466872259</v>
      </c>
      <c r="AH637" s="17">
        <f t="shared" si="69"/>
        <v>10</v>
      </c>
      <c r="AI637" s="5">
        <f t="shared" si="70"/>
        <v>10.699600253312775</v>
      </c>
      <c r="AJ637" s="5"/>
      <c r="AK637" s="5"/>
    </row>
    <row r="638" spans="1:37">
      <c r="A638">
        <f t="shared" si="67"/>
        <v>8</v>
      </c>
      <c r="B638" s="2">
        <v>630</v>
      </c>
      <c r="C638" s="3">
        <v>0.85</v>
      </c>
      <c r="D638" s="3">
        <v>0.59</v>
      </c>
      <c r="E638" s="3">
        <v>1.79</v>
      </c>
      <c r="F638" s="3">
        <v>0.96</v>
      </c>
      <c r="G638" s="3">
        <v>2.16</v>
      </c>
      <c r="H638" s="3">
        <v>1.47</v>
      </c>
      <c r="I638" s="3">
        <v>0.52</v>
      </c>
      <c r="J638" s="3">
        <v>1.57</v>
      </c>
      <c r="K638" s="3">
        <v>2.35</v>
      </c>
      <c r="L638" s="3">
        <v>2.2200000000000002</v>
      </c>
      <c r="M638" s="7">
        <f t="shared" si="71"/>
        <v>2.35</v>
      </c>
      <c r="N638" s="7">
        <f t="shared" si="72"/>
        <v>2.2200000000000002</v>
      </c>
      <c r="O638" s="7">
        <f t="shared" si="72"/>
        <v>2.16</v>
      </c>
      <c r="P638" s="7">
        <f t="shared" si="72"/>
        <v>1.79</v>
      </c>
      <c r="Q638" s="7">
        <f t="shared" si="72"/>
        <v>1.57</v>
      </c>
      <c r="R638" s="7">
        <f t="shared" si="72"/>
        <v>1.47</v>
      </c>
      <c r="S638" s="7">
        <f t="shared" si="72"/>
        <v>0.96</v>
      </c>
      <c r="T638" s="7">
        <f t="shared" si="72"/>
        <v>0.85</v>
      </c>
      <c r="U638" s="7">
        <f t="shared" si="72"/>
        <v>0.59</v>
      </c>
      <c r="V638" s="7">
        <f t="shared" si="72"/>
        <v>0.52</v>
      </c>
      <c r="W638" s="3">
        <f>SUM($M638:M638)-W$4</f>
        <v>-6.4433891998599027</v>
      </c>
      <c r="X638" s="3">
        <f>SUM($M638:N638)-X$4</f>
        <v>-4.4351904280213326</v>
      </c>
      <c r="Y638" s="3">
        <f>SUM($M638:O638)-Y$4</f>
        <v>-2.486991656182763</v>
      </c>
      <c r="Z638" s="3">
        <f>SUM($M638:P638)-Z$4</f>
        <v>-0.90879288434419436</v>
      </c>
      <c r="AA638" s="3">
        <f>SUM($M638:Q638)-AA$4</f>
        <v>0.44940588749437538</v>
      </c>
      <c r="AB638" s="3">
        <f>SUM($M638:R638)-AB$4</f>
        <v>1.7076046593329455</v>
      </c>
      <c r="AC638" s="3">
        <f>SUM($M638:S638)-AC$4</f>
        <v>2.455803431171514</v>
      </c>
      <c r="AD638" s="3">
        <f>SUM($M638:T638)-AD$4</f>
        <v>3.0940022030100849</v>
      </c>
      <c r="AE638" s="3">
        <f>SUM($M638:U638)-AE$4</f>
        <v>3.4722009748486542</v>
      </c>
      <c r="AF638" s="3">
        <f>SUM($M638:V638)-AF$4</f>
        <v>3.7803997466872232</v>
      </c>
      <c r="AG638" s="3">
        <f t="shared" si="68"/>
        <v>3.7803997466872232</v>
      </c>
      <c r="AH638" s="17">
        <f t="shared" si="69"/>
        <v>10</v>
      </c>
      <c r="AI638" s="5">
        <f t="shared" si="70"/>
        <v>10.699600253312775</v>
      </c>
      <c r="AJ638" s="5"/>
      <c r="AK638" s="5"/>
    </row>
    <row r="639" spans="1:37">
      <c r="A639">
        <f t="shared" si="67"/>
        <v>8</v>
      </c>
      <c r="B639" s="2">
        <v>631</v>
      </c>
      <c r="C639" s="3">
        <v>1.74</v>
      </c>
      <c r="D639" s="3">
        <v>0.63</v>
      </c>
      <c r="E639" s="3">
        <v>2.13</v>
      </c>
      <c r="F639" s="3">
        <v>1.66</v>
      </c>
      <c r="G639" s="3">
        <v>2.11</v>
      </c>
      <c r="H639" s="3">
        <v>2.21</v>
      </c>
      <c r="I639" s="3">
        <v>0.6</v>
      </c>
      <c r="J639" s="3">
        <v>2.21</v>
      </c>
      <c r="K639" s="3">
        <v>2.39</v>
      </c>
      <c r="L639" s="3">
        <v>2.21</v>
      </c>
      <c r="M639" s="7">
        <f t="shared" si="71"/>
        <v>2.39</v>
      </c>
      <c r="N639" s="7">
        <f t="shared" si="72"/>
        <v>2.21</v>
      </c>
      <c r="O639" s="7">
        <f t="shared" si="72"/>
        <v>2.21</v>
      </c>
      <c r="P639" s="7">
        <f t="shared" si="72"/>
        <v>2.21</v>
      </c>
      <c r="Q639" s="7">
        <f t="shared" si="72"/>
        <v>2.13</v>
      </c>
      <c r="R639" s="7">
        <f t="shared" si="72"/>
        <v>2.11</v>
      </c>
      <c r="S639" s="7">
        <f t="shared" si="72"/>
        <v>1.74</v>
      </c>
      <c r="T639" s="7">
        <f t="shared" si="72"/>
        <v>1.66</v>
      </c>
      <c r="U639" s="7">
        <f t="shared" si="72"/>
        <v>0.63</v>
      </c>
      <c r="V639" s="7">
        <f t="shared" si="72"/>
        <v>0.6</v>
      </c>
      <c r="W639" s="3">
        <f>SUM($M639:M639)-W$4</f>
        <v>-6.4033891998599017</v>
      </c>
      <c r="X639" s="3">
        <f>SUM($M639:N639)-X$4</f>
        <v>-4.4051904280213332</v>
      </c>
      <c r="Y639" s="3">
        <f>SUM($M639:O639)-Y$4</f>
        <v>-2.4069916561827638</v>
      </c>
      <c r="Z639" s="3">
        <f>SUM($M639:P639)-Z$4</f>
        <v>-0.40879288434419436</v>
      </c>
      <c r="AA639" s="3">
        <f>SUM($M639:Q639)-AA$4</f>
        <v>1.5094058874943741</v>
      </c>
      <c r="AB639" s="3">
        <f>SUM($M639:R639)-AB$4</f>
        <v>3.407604659332943</v>
      </c>
      <c r="AC639" s="3">
        <f>SUM($M639:S639)-AC$4</f>
        <v>4.9358034311715127</v>
      </c>
      <c r="AD639" s="3">
        <f>SUM($M639:T639)-AD$4</f>
        <v>6.3840022030100823</v>
      </c>
      <c r="AE639" s="3">
        <f>SUM($M639:U639)-AE$4</f>
        <v>6.8022009748486507</v>
      </c>
      <c r="AF639" s="3">
        <f>SUM($M639:V639)-AF$4</f>
        <v>7.1903997466872216</v>
      </c>
      <c r="AG639" s="3">
        <f t="shared" si="68"/>
        <v>7.1903997466872216</v>
      </c>
      <c r="AH639" s="17">
        <f t="shared" si="69"/>
        <v>10</v>
      </c>
      <c r="AI639" s="5">
        <f t="shared" si="70"/>
        <v>10.699600253312775</v>
      </c>
      <c r="AJ639" s="5"/>
      <c r="AK639" s="5"/>
    </row>
    <row r="640" spans="1:37">
      <c r="A640">
        <f t="shared" si="67"/>
        <v>8</v>
      </c>
      <c r="B640" s="2">
        <v>632</v>
      </c>
      <c r="C640" s="3">
        <v>2</v>
      </c>
      <c r="D640" s="3">
        <v>2.2599999999999998</v>
      </c>
      <c r="E640" s="3">
        <v>1.68</v>
      </c>
      <c r="F640" s="3">
        <v>1.22</v>
      </c>
      <c r="G640" s="3">
        <v>2.42</v>
      </c>
      <c r="H640" s="3">
        <v>2.4900000000000002</v>
      </c>
      <c r="I640" s="3">
        <v>2.48</v>
      </c>
      <c r="J640" s="3">
        <v>1.26</v>
      </c>
      <c r="K640" s="3">
        <v>1.41</v>
      </c>
      <c r="L640" s="3">
        <v>0.47</v>
      </c>
      <c r="M640" s="7">
        <f t="shared" si="71"/>
        <v>2.4900000000000002</v>
      </c>
      <c r="N640" s="7">
        <f t="shared" si="72"/>
        <v>2.48</v>
      </c>
      <c r="O640" s="7">
        <f t="shared" si="72"/>
        <v>2.42</v>
      </c>
      <c r="P640" s="7">
        <f t="shared" si="72"/>
        <v>2.2599999999999998</v>
      </c>
      <c r="Q640" s="7">
        <f t="shared" si="72"/>
        <v>2</v>
      </c>
      <c r="R640" s="7">
        <f t="shared" si="72"/>
        <v>1.68</v>
      </c>
      <c r="S640" s="7">
        <f t="shared" si="72"/>
        <v>1.41</v>
      </c>
      <c r="T640" s="7">
        <f t="shared" si="72"/>
        <v>1.26</v>
      </c>
      <c r="U640" s="7">
        <f t="shared" si="72"/>
        <v>1.22</v>
      </c>
      <c r="V640" s="7">
        <f t="shared" si="72"/>
        <v>0.47</v>
      </c>
      <c r="W640" s="3">
        <f>SUM($M640:M640)-W$4</f>
        <v>-6.3033891998599021</v>
      </c>
      <c r="X640" s="3">
        <f>SUM($M640:N640)-X$4</f>
        <v>-4.0351904280213322</v>
      </c>
      <c r="Y640" s="3">
        <f>SUM($M640:O640)-Y$4</f>
        <v>-1.8269916561827628</v>
      </c>
      <c r="Z640" s="3">
        <f>SUM($M640:P640)-Z$4</f>
        <v>0.22120711565580642</v>
      </c>
      <c r="AA640" s="3">
        <f>SUM($M640:Q640)-AA$4</f>
        <v>2.0094058874943759</v>
      </c>
      <c r="AB640" s="3">
        <f>SUM($M640:R640)-AB$4</f>
        <v>3.477604659332945</v>
      </c>
      <c r="AC640" s="3">
        <f>SUM($M640:S640)-AC$4</f>
        <v>4.6758034311715146</v>
      </c>
      <c r="AD640" s="3">
        <f>SUM($M640:T640)-AD$4</f>
        <v>5.7240022030100857</v>
      </c>
      <c r="AE640" s="3">
        <f>SUM($M640:U640)-AE$4</f>
        <v>6.732200974848654</v>
      </c>
      <c r="AF640" s="3">
        <f>SUM($M640:V640)-AF$4</f>
        <v>6.9903997466872223</v>
      </c>
      <c r="AG640" s="3">
        <f t="shared" si="68"/>
        <v>6.9903997466872223</v>
      </c>
      <c r="AH640" s="17">
        <f t="shared" si="69"/>
        <v>10</v>
      </c>
      <c r="AI640" s="5">
        <f t="shared" si="70"/>
        <v>10.699600253312775</v>
      </c>
      <c r="AJ640" s="5"/>
      <c r="AK640" s="5"/>
    </row>
    <row r="641" spans="1:37">
      <c r="A641">
        <f t="shared" si="67"/>
        <v>6</v>
      </c>
      <c r="B641" s="2">
        <v>633</v>
      </c>
      <c r="C641" s="3">
        <v>0.26</v>
      </c>
      <c r="D641" s="3">
        <v>1</v>
      </c>
      <c r="E641" s="3">
        <v>0.97</v>
      </c>
      <c r="F641" s="3">
        <v>0.47</v>
      </c>
      <c r="G641" s="3">
        <v>1.27</v>
      </c>
      <c r="H641" s="3">
        <v>0.95</v>
      </c>
      <c r="I641" s="3">
        <v>2.4500000000000002</v>
      </c>
      <c r="J641" s="3">
        <v>2.09</v>
      </c>
      <c r="K641" s="3">
        <v>1.1200000000000001</v>
      </c>
      <c r="L641" s="3">
        <v>0.65</v>
      </c>
      <c r="M641" s="7">
        <f t="shared" si="71"/>
        <v>2.4500000000000002</v>
      </c>
      <c r="N641" s="7">
        <f t="shared" si="72"/>
        <v>2.09</v>
      </c>
      <c r="O641" s="7">
        <f t="shared" ref="N641:V669" si="73">LARGE($C641:$L641,O$7)</f>
        <v>1.27</v>
      </c>
      <c r="P641" s="7">
        <f t="shared" si="73"/>
        <v>1.1200000000000001</v>
      </c>
      <c r="Q641" s="7">
        <f t="shared" si="73"/>
        <v>1</v>
      </c>
      <c r="R641" s="7">
        <f t="shared" si="73"/>
        <v>0.97</v>
      </c>
      <c r="S641" s="7">
        <f t="shared" si="73"/>
        <v>0.95</v>
      </c>
      <c r="T641" s="7">
        <f t="shared" si="73"/>
        <v>0.65</v>
      </c>
      <c r="U641" s="7">
        <f t="shared" si="73"/>
        <v>0.47</v>
      </c>
      <c r="V641" s="7">
        <f t="shared" si="73"/>
        <v>0.26</v>
      </c>
      <c r="W641" s="3">
        <f>SUM($M641:M641)-W$4</f>
        <v>-6.3433891998599021</v>
      </c>
      <c r="X641" s="3">
        <f>SUM($M641:N641)-X$4</f>
        <v>-4.4651904280213328</v>
      </c>
      <c r="Y641" s="3">
        <f>SUM($M641:O641)-Y$4</f>
        <v>-3.4069916561827629</v>
      </c>
      <c r="Z641" s="3">
        <f>SUM($M641:P641)-Z$4</f>
        <v>-2.4987928843441933</v>
      </c>
      <c r="AA641" s="3">
        <f>SUM($M641:Q641)-AA$4</f>
        <v>-1.7105941125056239</v>
      </c>
      <c r="AB641" s="3">
        <f>SUM($M641:R641)-AB$4</f>
        <v>-0.95239534066705467</v>
      </c>
      <c r="AC641" s="3">
        <f>SUM($M641:S641)-AC$4</f>
        <v>-0.21419656882848592</v>
      </c>
      <c r="AD641" s="3">
        <f>SUM($M641:T641)-AD$4</f>
        <v>0.22400220301008567</v>
      </c>
      <c r="AE641" s="3">
        <f>SUM($M641:U641)-AE$4</f>
        <v>0.48220097484865576</v>
      </c>
      <c r="AF641" s="3">
        <f>SUM($M641:V641)-AF$4</f>
        <v>0.530399746687225</v>
      </c>
      <c r="AG641" s="3">
        <f t="shared" si="68"/>
        <v>0.530399746687225</v>
      </c>
      <c r="AH641" s="17">
        <f t="shared" si="69"/>
        <v>10</v>
      </c>
      <c r="AI641" s="5">
        <f t="shared" si="70"/>
        <v>10.699600253312775</v>
      </c>
      <c r="AJ641" s="5"/>
      <c r="AK641" s="5"/>
    </row>
    <row r="642" spans="1:37">
      <c r="A642">
        <f t="shared" si="67"/>
        <v>8</v>
      </c>
      <c r="B642" s="2">
        <v>634</v>
      </c>
      <c r="C642" s="3">
        <v>0.74</v>
      </c>
      <c r="D642" s="3">
        <v>2.4300000000000002</v>
      </c>
      <c r="E642" s="3">
        <v>1.92</v>
      </c>
      <c r="F642" s="3">
        <v>1.61</v>
      </c>
      <c r="G642" s="3">
        <v>0.71</v>
      </c>
      <c r="H642" s="3">
        <v>0.62</v>
      </c>
      <c r="I642" s="3">
        <v>0.65</v>
      </c>
      <c r="J642" s="3">
        <v>0.33</v>
      </c>
      <c r="K642" s="3">
        <v>1.91</v>
      </c>
      <c r="L642" s="3">
        <v>1.42</v>
      </c>
      <c r="M642" s="7">
        <f t="shared" si="71"/>
        <v>2.4300000000000002</v>
      </c>
      <c r="N642" s="7">
        <f t="shared" si="73"/>
        <v>1.92</v>
      </c>
      <c r="O642" s="7">
        <f t="shared" si="73"/>
        <v>1.91</v>
      </c>
      <c r="P642" s="7">
        <f t="shared" si="73"/>
        <v>1.61</v>
      </c>
      <c r="Q642" s="7">
        <f t="shared" si="73"/>
        <v>1.42</v>
      </c>
      <c r="R642" s="7">
        <f t="shared" si="73"/>
        <v>0.74</v>
      </c>
      <c r="S642" s="7">
        <f t="shared" si="73"/>
        <v>0.71</v>
      </c>
      <c r="T642" s="7">
        <f t="shared" si="73"/>
        <v>0.65</v>
      </c>
      <c r="U642" s="7">
        <f t="shared" si="73"/>
        <v>0.62</v>
      </c>
      <c r="V642" s="7">
        <f t="shared" si="73"/>
        <v>0.33</v>
      </c>
      <c r="W642" s="3">
        <f>SUM($M642:M642)-W$4</f>
        <v>-6.3633891998599026</v>
      </c>
      <c r="X642" s="3">
        <f>SUM($M642:N642)-X$4</f>
        <v>-4.6551904280213332</v>
      </c>
      <c r="Y642" s="3">
        <f>SUM($M642:O642)-Y$4</f>
        <v>-2.9569916561827636</v>
      </c>
      <c r="Z642" s="3">
        <f>SUM($M642:P642)-Z$4</f>
        <v>-1.5587928843441938</v>
      </c>
      <c r="AA642" s="3">
        <f>SUM($M642:Q642)-AA$4</f>
        <v>-0.35059411250562533</v>
      </c>
      <c r="AB642" s="3">
        <f>SUM($M642:R642)-AB$4</f>
        <v>0.17760465933294434</v>
      </c>
      <c r="AC642" s="3">
        <f>SUM($M642:S642)-AC$4</f>
        <v>0.67580343117151287</v>
      </c>
      <c r="AD642" s="3">
        <f>SUM($M642:T642)-AD$4</f>
        <v>1.1140022030100845</v>
      </c>
      <c r="AE642" s="3">
        <f>SUM($M642:U642)-AE$4</f>
        <v>1.5222009748486531</v>
      </c>
      <c r="AF642" s="3">
        <f>SUM($M642:V642)-AF$4</f>
        <v>1.6403997466872227</v>
      </c>
      <c r="AG642" s="3">
        <f t="shared" si="68"/>
        <v>1.6403997466872227</v>
      </c>
      <c r="AH642" s="17">
        <f t="shared" si="69"/>
        <v>10</v>
      </c>
      <c r="AI642" s="5">
        <f t="shared" si="70"/>
        <v>10.699600253312775</v>
      </c>
      <c r="AJ642" s="5"/>
      <c r="AK642" s="5"/>
    </row>
    <row r="643" spans="1:37">
      <c r="A643">
        <f t="shared" si="67"/>
        <v>8</v>
      </c>
      <c r="B643" s="2">
        <v>635</v>
      </c>
      <c r="C643" s="3">
        <v>2.2200000000000002</v>
      </c>
      <c r="D643" s="3">
        <v>2.13</v>
      </c>
      <c r="E643" s="3">
        <v>0.75</v>
      </c>
      <c r="F643" s="3">
        <v>2.0299999999999998</v>
      </c>
      <c r="G643" s="3">
        <v>0.71</v>
      </c>
      <c r="H643" s="3">
        <v>1.25</v>
      </c>
      <c r="I643" s="3">
        <v>0.68</v>
      </c>
      <c r="J643" s="3">
        <v>0.62</v>
      </c>
      <c r="K643" s="3">
        <v>1.48</v>
      </c>
      <c r="L643" s="3">
        <v>0.69</v>
      </c>
      <c r="M643" s="7">
        <f t="shared" si="71"/>
        <v>2.2200000000000002</v>
      </c>
      <c r="N643" s="7">
        <f t="shared" si="73"/>
        <v>2.13</v>
      </c>
      <c r="O643" s="7">
        <f t="shared" si="73"/>
        <v>2.0299999999999998</v>
      </c>
      <c r="P643" s="7">
        <f t="shared" si="73"/>
        <v>1.48</v>
      </c>
      <c r="Q643" s="7">
        <f t="shared" si="73"/>
        <v>1.25</v>
      </c>
      <c r="R643" s="7">
        <f t="shared" si="73"/>
        <v>0.75</v>
      </c>
      <c r="S643" s="7">
        <f t="shared" si="73"/>
        <v>0.71</v>
      </c>
      <c r="T643" s="7">
        <f t="shared" si="73"/>
        <v>0.69</v>
      </c>
      <c r="U643" s="7">
        <f t="shared" si="73"/>
        <v>0.68</v>
      </c>
      <c r="V643" s="7">
        <f t="shared" si="73"/>
        <v>0.62</v>
      </c>
      <c r="W643" s="3">
        <f>SUM($M643:M643)-W$4</f>
        <v>-6.5733891998599017</v>
      </c>
      <c r="X643" s="3">
        <f>SUM($M643:N643)-X$4</f>
        <v>-4.6551904280213332</v>
      </c>
      <c r="Y643" s="3">
        <f>SUM($M643:O643)-Y$4</f>
        <v>-2.8369916561827644</v>
      </c>
      <c r="Z643" s="3">
        <f>SUM($M643:P643)-Z$4</f>
        <v>-1.5687928843441945</v>
      </c>
      <c r="AA643" s="3">
        <f>SUM($M643:Q643)-AA$4</f>
        <v>-0.53059411250562505</v>
      </c>
      <c r="AB643" s="3">
        <f>SUM($M643:R643)-AB$4</f>
        <v>7.6046593329444079E-3</v>
      </c>
      <c r="AC643" s="3">
        <f>SUM($M643:S643)-AC$4</f>
        <v>0.50580343117151472</v>
      </c>
      <c r="AD643" s="3">
        <f>SUM($M643:T643)-AD$4</f>
        <v>0.98400220301008545</v>
      </c>
      <c r="AE643" s="3">
        <f>SUM($M643:U643)-AE$4</f>
        <v>1.4522009748486546</v>
      </c>
      <c r="AF643" s="3">
        <f>SUM($M643:V643)-AF$4</f>
        <v>1.8603997466872233</v>
      </c>
      <c r="AG643" s="3">
        <f t="shared" si="68"/>
        <v>1.8603997466872233</v>
      </c>
      <c r="AH643" s="17">
        <f t="shared" si="69"/>
        <v>10</v>
      </c>
      <c r="AI643" s="5">
        <f t="shared" si="70"/>
        <v>10.699600253312775</v>
      </c>
      <c r="AJ643" s="5"/>
      <c r="AK643" s="5"/>
    </row>
    <row r="644" spans="1:37">
      <c r="A644">
        <f t="shared" si="67"/>
        <v>8</v>
      </c>
      <c r="B644" s="2">
        <v>636</v>
      </c>
      <c r="C644" s="3">
        <v>0.92</v>
      </c>
      <c r="D644" s="3">
        <v>1.97</v>
      </c>
      <c r="E644" s="3">
        <v>0.75</v>
      </c>
      <c r="F644" s="3">
        <v>1.96</v>
      </c>
      <c r="G644" s="3">
        <v>1.07</v>
      </c>
      <c r="H644" s="3">
        <v>1.1100000000000001</v>
      </c>
      <c r="I644" s="3">
        <v>1.19</v>
      </c>
      <c r="J644" s="3">
        <v>2.4700000000000002</v>
      </c>
      <c r="K644" s="3">
        <v>1.96</v>
      </c>
      <c r="L644" s="3">
        <v>2.1800000000000002</v>
      </c>
      <c r="M644" s="7">
        <f t="shared" si="71"/>
        <v>2.4700000000000002</v>
      </c>
      <c r="N644" s="7">
        <f t="shared" si="73"/>
        <v>2.1800000000000002</v>
      </c>
      <c r="O644" s="7">
        <f t="shared" si="73"/>
        <v>1.97</v>
      </c>
      <c r="P644" s="7">
        <f t="shared" si="73"/>
        <v>1.96</v>
      </c>
      <c r="Q644" s="7">
        <f t="shared" si="73"/>
        <v>1.96</v>
      </c>
      <c r="R644" s="7">
        <f t="shared" si="73"/>
        <v>1.19</v>
      </c>
      <c r="S644" s="7">
        <f t="shared" si="73"/>
        <v>1.1100000000000001</v>
      </c>
      <c r="T644" s="7">
        <f t="shared" si="73"/>
        <v>1.07</v>
      </c>
      <c r="U644" s="7">
        <f t="shared" si="73"/>
        <v>0.92</v>
      </c>
      <c r="V644" s="7">
        <f t="shared" si="73"/>
        <v>0.75</v>
      </c>
      <c r="W644" s="3">
        <f>SUM($M644:M644)-W$4</f>
        <v>-6.3233891998599017</v>
      </c>
      <c r="X644" s="3">
        <f>SUM($M644:N644)-X$4</f>
        <v>-4.3551904280213325</v>
      </c>
      <c r="Y644" s="3">
        <f>SUM($M644:O644)-Y$4</f>
        <v>-2.5969916561827633</v>
      </c>
      <c r="Z644" s="3">
        <f>SUM($M644:P644)-Z$4</f>
        <v>-0.84879288434419387</v>
      </c>
      <c r="AA644" s="3">
        <f>SUM($M644:Q644)-AA$4</f>
        <v>0.89940588749437467</v>
      </c>
      <c r="AB644" s="3">
        <f>SUM($M644:R644)-AB$4</f>
        <v>1.8776046593329436</v>
      </c>
      <c r="AC644" s="3">
        <f>SUM($M644:S644)-AC$4</f>
        <v>2.7758034311715125</v>
      </c>
      <c r="AD644" s="3">
        <f>SUM($M644:T644)-AD$4</f>
        <v>3.634002203010084</v>
      </c>
      <c r="AE644" s="3">
        <f>SUM($M644:U644)-AE$4</f>
        <v>4.3422009748486534</v>
      </c>
      <c r="AF644" s="3">
        <f>SUM($M644:V644)-AF$4</f>
        <v>4.8803997466872229</v>
      </c>
      <c r="AG644" s="3">
        <f t="shared" si="68"/>
        <v>4.8803997466872229</v>
      </c>
      <c r="AH644" s="17">
        <f t="shared" si="69"/>
        <v>10</v>
      </c>
      <c r="AI644" s="5">
        <f t="shared" si="70"/>
        <v>10.699600253312775</v>
      </c>
      <c r="AJ644" s="5"/>
      <c r="AK644" s="5"/>
    </row>
    <row r="645" spans="1:37">
      <c r="A645">
        <f t="shared" si="67"/>
        <v>8</v>
      </c>
      <c r="B645" s="2">
        <v>637</v>
      </c>
      <c r="C645" s="3">
        <v>1.98</v>
      </c>
      <c r="D645" s="3">
        <v>2</v>
      </c>
      <c r="E645" s="3">
        <v>0.7</v>
      </c>
      <c r="F645" s="3">
        <v>0.54</v>
      </c>
      <c r="G645" s="3">
        <v>2.2799999999999998</v>
      </c>
      <c r="H645" s="3">
        <v>0.72</v>
      </c>
      <c r="I645" s="3">
        <v>1.84</v>
      </c>
      <c r="J645" s="3">
        <v>1.51</v>
      </c>
      <c r="K645" s="3">
        <v>2.3199999999999998</v>
      </c>
      <c r="L645" s="3">
        <v>1.97</v>
      </c>
      <c r="M645" s="7">
        <f t="shared" si="71"/>
        <v>2.3199999999999998</v>
      </c>
      <c r="N645" s="7">
        <f t="shared" si="73"/>
        <v>2.2799999999999998</v>
      </c>
      <c r="O645" s="7">
        <f t="shared" si="73"/>
        <v>2</v>
      </c>
      <c r="P645" s="7">
        <f t="shared" si="73"/>
        <v>1.98</v>
      </c>
      <c r="Q645" s="7">
        <f t="shared" si="73"/>
        <v>1.97</v>
      </c>
      <c r="R645" s="7">
        <f t="shared" si="73"/>
        <v>1.84</v>
      </c>
      <c r="S645" s="7">
        <f t="shared" si="73"/>
        <v>1.51</v>
      </c>
      <c r="T645" s="7">
        <f t="shared" si="73"/>
        <v>0.72</v>
      </c>
      <c r="U645" s="7">
        <f t="shared" si="73"/>
        <v>0.7</v>
      </c>
      <c r="V645" s="7">
        <f t="shared" si="73"/>
        <v>0.54</v>
      </c>
      <c r="W645" s="3">
        <f>SUM($M645:M645)-W$4</f>
        <v>-6.473389199859902</v>
      </c>
      <c r="X645" s="3">
        <f>SUM($M645:N645)-X$4</f>
        <v>-4.4051904280213332</v>
      </c>
      <c r="Y645" s="3">
        <f>SUM($M645:O645)-Y$4</f>
        <v>-2.6169916561827637</v>
      </c>
      <c r="Z645" s="3">
        <f>SUM($M645:P645)-Z$4</f>
        <v>-0.84879288434419387</v>
      </c>
      <c r="AA645" s="3">
        <f>SUM($M645:Q645)-AA$4</f>
        <v>0.90940588749437623</v>
      </c>
      <c r="AB645" s="3">
        <f>SUM($M645:R645)-AB$4</f>
        <v>2.5376046593329455</v>
      </c>
      <c r="AC645" s="3">
        <f>SUM($M645:S645)-AC$4</f>
        <v>3.8358034311715148</v>
      </c>
      <c r="AD645" s="3">
        <f>SUM($M645:T645)-AD$4</f>
        <v>4.3440022030100867</v>
      </c>
      <c r="AE645" s="3">
        <f>SUM($M645:U645)-AE$4</f>
        <v>4.8322009748486554</v>
      </c>
      <c r="AF645" s="3">
        <f>SUM($M645:V645)-AF$4</f>
        <v>5.160399746687224</v>
      </c>
      <c r="AG645" s="3">
        <f t="shared" si="68"/>
        <v>5.160399746687224</v>
      </c>
      <c r="AH645" s="17">
        <f t="shared" si="69"/>
        <v>10</v>
      </c>
      <c r="AI645" s="5">
        <f t="shared" si="70"/>
        <v>10.699600253312775</v>
      </c>
      <c r="AJ645" s="5"/>
      <c r="AK645" s="5"/>
    </row>
    <row r="646" spans="1:37">
      <c r="A646">
        <f t="shared" si="67"/>
        <v>7</v>
      </c>
      <c r="B646" s="2">
        <v>638</v>
      </c>
      <c r="C646" s="3">
        <v>0.52</v>
      </c>
      <c r="D646" s="3">
        <v>1.49</v>
      </c>
      <c r="E646" s="3">
        <v>0.78</v>
      </c>
      <c r="F646" s="3">
        <v>0.26</v>
      </c>
      <c r="G646" s="3">
        <v>1.1100000000000001</v>
      </c>
      <c r="H646" s="3">
        <v>0.85</v>
      </c>
      <c r="I646" s="3">
        <v>2.33</v>
      </c>
      <c r="J646" s="3">
        <v>1.91</v>
      </c>
      <c r="K646" s="3">
        <v>0.6</v>
      </c>
      <c r="L646" s="3">
        <v>1.85</v>
      </c>
      <c r="M646" s="7">
        <f t="shared" si="71"/>
        <v>2.33</v>
      </c>
      <c r="N646" s="7">
        <f t="shared" si="73"/>
        <v>1.91</v>
      </c>
      <c r="O646" s="7">
        <f t="shared" si="73"/>
        <v>1.85</v>
      </c>
      <c r="P646" s="7">
        <f t="shared" si="73"/>
        <v>1.49</v>
      </c>
      <c r="Q646" s="7">
        <f t="shared" si="73"/>
        <v>1.1100000000000001</v>
      </c>
      <c r="R646" s="7">
        <f t="shared" si="73"/>
        <v>0.85</v>
      </c>
      <c r="S646" s="7">
        <f t="shared" si="73"/>
        <v>0.78</v>
      </c>
      <c r="T646" s="7">
        <f t="shared" si="73"/>
        <v>0.6</v>
      </c>
      <c r="U646" s="7">
        <f t="shared" si="73"/>
        <v>0.52</v>
      </c>
      <c r="V646" s="7">
        <f t="shared" si="73"/>
        <v>0.26</v>
      </c>
      <c r="W646" s="3">
        <f>SUM($M646:M646)-W$4</f>
        <v>-6.4633891998599022</v>
      </c>
      <c r="X646" s="3">
        <f>SUM($M646:N646)-X$4</f>
        <v>-4.7651904280213326</v>
      </c>
      <c r="Y646" s="3">
        <f>SUM($M646:O646)-Y$4</f>
        <v>-3.1269916561827635</v>
      </c>
      <c r="Z646" s="3">
        <f>SUM($M646:P646)-Z$4</f>
        <v>-1.8487928843441939</v>
      </c>
      <c r="AA646" s="3">
        <f>SUM($M646:Q646)-AA$4</f>
        <v>-0.95059411250562498</v>
      </c>
      <c r="AB646" s="3">
        <f>SUM($M646:R646)-AB$4</f>
        <v>-0.31239534066705588</v>
      </c>
      <c r="AC646" s="3">
        <f>SUM($M646:S646)-AC$4</f>
        <v>0.25580343117151294</v>
      </c>
      <c r="AD646" s="3">
        <f>SUM($M646:T646)-AD$4</f>
        <v>0.64400220301008382</v>
      </c>
      <c r="AE646" s="3">
        <f>SUM($M646:U646)-AE$4</f>
        <v>0.95220097484865285</v>
      </c>
      <c r="AF646" s="3">
        <f>SUM($M646:V646)-AF$4</f>
        <v>1.0003997466872221</v>
      </c>
      <c r="AG646" s="3">
        <f t="shared" si="68"/>
        <v>1.0003997466872221</v>
      </c>
      <c r="AH646" s="17">
        <f t="shared" si="69"/>
        <v>10</v>
      </c>
      <c r="AI646" s="5">
        <f t="shared" si="70"/>
        <v>10.699600253312775</v>
      </c>
      <c r="AJ646" s="5"/>
      <c r="AK646" s="5"/>
    </row>
    <row r="647" spans="1:37">
      <c r="A647">
        <f t="shared" si="67"/>
        <v>8</v>
      </c>
      <c r="B647" s="2">
        <v>639</v>
      </c>
      <c r="C647" s="3">
        <v>2.23</v>
      </c>
      <c r="D647" s="3">
        <v>1.63</v>
      </c>
      <c r="E647" s="3">
        <v>1.31</v>
      </c>
      <c r="F647" s="3">
        <v>1.88</v>
      </c>
      <c r="G647" s="3">
        <v>0.81</v>
      </c>
      <c r="H647" s="3">
        <v>0.7</v>
      </c>
      <c r="I647" s="3">
        <v>0.73</v>
      </c>
      <c r="J647" s="3">
        <v>1.97</v>
      </c>
      <c r="K647" s="3">
        <v>1.82</v>
      </c>
      <c r="L647" s="3">
        <v>2.2000000000000002</v>
      </c>
      <c r="M647" s="7">
        <f t="shared" si="71"/>
        <v>2.23</v>
      </c>
      <c r="N647" s="7">
        <f t="shared" si="73"/>
        <v>2.2000000000000002</v>
      </c>
      <c r="O647" s="7">
        <f t="shared" si="73"/>
        <v>1.97</v>
      </c>
      <c r="P647" s="7">
        <f t="shared" si="73"/>
        <v>1.88</v>
      </c>
      <c r="Q647" s="7">
        <f t="shared" si="73"/>
        <v>1.82</v>
      </c>
      <c r="R647" s="7">
        <f t="shared" si="73"/>
        <v>1.63</v>
      </c>
      <c r="S647" s="7">
        <f t="shared" si="73"/>
        <v>1.31</v>
      </c>
      <c r="T647" s="7">
        <f t="shared" si="73"/>
        <v>0.81</v>
      </c>
      <c r="U647" s="7">
        <f t="shared" si="73"/>
        <v>0.73</v>
      </c>
      <c r="V647" s="7">
        <f t="shared" si="73"/>
        <v>0.7</v>
      </c>
      <c r="W647" s="3">
        <f>SUM($M647:M647)-W$4</f>
        <v>-6.5633891998599019</v>
      </c>
      <c r="X647" s="3">
        <f>SUM($M647:N647)-X$4</f>
        <v>-4.5751904280213331</v>
      </c>
      <c r="Y647" s="3">
        <f>SUM($M647:O647)-Y$4</f>
        <v>-2.8169916561827639</v>
      </c>
      <c r="Z647" s="3">
        <f>SUM($M647:P647)-Z$4</f>
        <v>-1.1487928843441946</v>
      </c>
      <c r="AA647" s="3">
        <f>SUM($M647:Q647)-AA$4</f>
        <v>0.45940588749437516</v>
      </c>
      <c r="AB647" s="3">
        <f>SUM($M647:R647)-AB$4</f>
        <v>1.8776046593329454</v>
      </c>
      <c r="AC647" s="3">
        <f>SUM($M647:S647)-AC$4</f>
        <v>2.9758034311715154</v>
      </c>
      <c r="AD647" s="3">
        <f>SUM($M647:T647)-AD$4</f>
        <v>3.5740022030100871</v>
      </c>
      <c r="AE647" s="3">
        <f>SUM($M647:U647)-AE$4</f>
        <v>4.092200974848657</v>
      </c>
      <c r="AF647" s="3">
        <f>SUM($M647:V647)-AF$4</f>
        <v>4.5803997466872257</v>
      </c>
      <c r="AG647" s="3">
        <f t="shared" si="68"/>
        <v>4.5803997466872257</v>
      </c>
      <c r="AH647" s="17">
        <f t="shared" si="69"/>
        <v>10</v>
      </c>
      <c r="AI647" s="5">
        <f t="shared" si="70"/>
        <v>10.699600253312775</v>
      </c>
      <c r="AJ647" s="5"/>
      <c r="AK647" s="5"/>
    </row>
    <row r="648" spans="1:37">
      <c r="A648">
        <f t="shared" si="67"/>
        <v>8</v>
      </c>
      <c r="B648" s="2">
        <v>640</v>
      </c>
      <c r="C648" s="3">
        <v>1.73</v>
      </c>
      <c r="D648" s="3">
        <v>2.3199999999999998</v>
      </c>
      <c r="E648" s="3">
        <v>1.84</v>
      </c>
      <c r="F648" s="3">
        <v>0.65</v>
      </c>
      <c r="G648" s="3">
        <v>1.9</v>
      </c>
      <c r="H648" s="3">
        <v>1.93</v>
      </c>
      <c r="I648" s="3">
        <v>0.56999999999999995</v>
      </c>
      <c r="J648" s="3">
        <v>2.2799999999999998</v>
      </c>
      <c r="K648" s="3">
        <v>2.11</v>
      </c>
      <c r="L648" s="3">
        <v>2.2400000000000002</v>
      </c>
      <c r="M648" s="7">
        <f t="shared" si="71"/>
        <v>2.3199999999999998</v>
      </c>
      <c r="N648" s="7">
        <f t="shared" si="73"/>
        <v>2.2799999999999998</v>
      </c>
      <c r="O648" s="7">
        <f t="shared" si="73"/>
        <v>2.2400000000000002</v>
      </c>
      <c r="P648" s="7">
        <f t="shared" si="73"/>
        <v>2.11</v>
      </c>
      <c r="Q648" s="7">
        <f t="shared" si="73"/>
        <v>1.93</v>
      </c>
      <c r="R648" s="7">
        <f t="shared" si="73"/>
        <v>1.9</v>
      </c>
      <c r="S648" s="7">
        <f t="shared" si="73"/>
        <v>1.84</v>
      </c>
      <c r="T648" s="7">
        <f t="shared" si="73"/>
        <v>1.73</v>
      </c>
      <c r="U648" s="7">
        <f t="shared" si="73"/>
        <v>0.65</v>
      </c>
      <c r="V648" s="7">
        <f t="shared" si="73"/>
        <v>0.56999999999999995</v>
      </c>
      <c r="W648" s="3">
        <f>SUM($M648:M648)-W$4</f>
        <v>-6.473389199859902</v>
      </c>
      <c r="X648" s="3">
        <f>SUM($M648:N648)-X$4</f>
        <v>-4.4051904280213332</v>
      </c>
      <c r="Y648" s="3">
        <f>SUM($M648:O648)-Y$4</f>
        <v>-2.3769916561827635</v>
      </c>
      <c r="Z648" s="3">
        <f>SUM($M648:P648)-Z$4</f>
        <v>-0.47879288434419465</v>
      </c>
      <c r="AA648" s="3">
        <f>SUM($M648:Q648)-AA$4</f>
        <v>1.2394058874943745</v>
      </c>
      <c r="AB648" s="3">
        <f>SUM($M648:R648)-AB$4</f>
        <v>2.9276046593329443</v>
      </c>
      <c r="AC648" s="3">
        <f>SUM($M648:S648)-AC$4</f>
        <v>4.5558034311715137</v>
      </c>
      <c r="AD648" s="3">
        <f>SUM($M648:T648)-AD$4</f>
        <v>6.0740022030100835</v>
      </c>
      <c r="AE648" s="3">
        <f>SUM($M648:U648)-AE$4</f>
        <v>6.5122009748486516</v>
      </c>
      <c r="AF648" s="3">
        <f>SUM($M648:V648)-AF$4</f>
        <v>6.8703997466872213</v>
      </c>
      <c r="AG648" s="3">
        <f t="shared" si="68"/>
        <v>6.8703997466872213</v>
      </c>
      <c r="AH648" s="17">
        <f t="shared" si="69"/>
        <v>10</v>
      </c>
      <c r="AI648" s="5">
        <f t="shared" si="70"/>
        <v>10.699600253312775</v>
      </c>
      <c r="AJ648" s="5"/>
      <c r="AK648" s="5"/>
    </row>
    <row r="649" spans="1:37">
      <c r="A649">
        <f t="shared" si="67"/>
        <v>2</v>
      </c>
      <c r="B649" s="2">
        <v>641</v>
      </c>
      <c r="C649" s="3">
        <v>0.74</v>
      </c>
      <c r="D649" s="3">
        <v>0.96</v>
      </c>
      <c r="E649" s="3">
        <v>1.88</v>
      </c>
      <c r="F649" s="3">
        <v>0.26</v>
      </c>
      <c r="G649" s="3">
        <v>1.3</v>
      </c>
      <c r="H649" s="3">
        <v>1.58</v>
      </c>
      <c r="I649" s="3">
        <v>0.82</v>
      </c>
      <c r="J649" s="3">
        <v>0.61</v>
      </c>
      <c r="K649" s="3">
        <v>1.21</v>
      </c>
      <c r="L649" s="3">
        <v>0.99</v>
      </c>
      <c r="M649" s="7">
        <f t="shared" si="71"/>
        <v>1.88</v>
      </c>
      <c r="N649" s="7">
        <f t="shared" si="73"/>
        <v>1.58</v>
      </c>
      <c r="O649" s="7">
        <f t="shared" si="73"/>
        <v>1.3</v>
      </c>
      <c r="P649" s="7">
        <f t="shared" si="73"/>
        <v>1.21</v>
      </c>
      <c r="Q649" s="7">
        <f t="shared" si="73"/>
        <v>0.99</v>
      </c>
      <c r="R649" s="7">
        <f t="shared" si="73"/>
        <v>0.96</v>
      </c>
      <c r="S649" s="7">
        <f t="shared" si="73"/>
        <v>0.82</v>
      </c>
      <c r="T649" s="7">
        <f t="shared" si="73"/>
        <v>0.74</v>
      </c>
      <c r="U649" s="7">
        <f t="shared" si="73"/>
        <v>0.61</v>
      </c>
      <c r="V649" s="7">
        <f t="shared" si="73"/>
        <v>0.26</v>
      </c>
      <c r="W649" s="3">
        <f>SUM($M649:M649)-W$4</f>
        <v>-6.9133891998599024</v>
      </c>
      <c r="X649" s="3">
        <f>SUM($M649:N649)-X$4</f>
        <v>-5.5451904280213329</v>
      </c>
      <c r="Y649" s="3">
        <f>SUM($M649:O649)-Y$4</f>
        <v>-4.4569916561827636</v>
      </c>
      <c r="Z649" s="3">
        <f>SUM($M649:P649)-Z$4</f>
        <v>-3.4587928843441942</v>
      </c>
      <c r="AA649" s="3">
        <f>SUM($M649:Q649)-AA$4</f>
        <v>-2.6805941125056245</v>
      </c>
      <c r="AB649" s="3">
        <f>SUM($M649:R649)-AB$4</f>
        <v>-1.9323953406670551</v>
      </c>
      <c r="AC649" s="3">
        <f>SUM($M649:S649)-AC$4</f>
        <v>-1.3241965688284854</v>
      </c>
      <c r="AD649" s="3">
        <f>SUM($M649:T649)-AD$4</f>
        <v>-0.79599779698991391</v>
      </c>
      <c r="AE649" s="3">
        <f>SUM($M649:U649)-AE$4</f>
        <v>-0.39779902515134502</v>
      </c>
      <c r="AF649" s="3">
        <f>SUM($M649:V649)-AF$4</f>
        <v>-0.34960025331277578</v>
      </c>
      <c r="AG649" s="3">
        <f t="shared" si="68"/>
        <v>-0.34960025331277578</v>
      </c>
      <c r="AH649" s="17">
        <f t="shared" si="69"/>
        <v>0</v>
      </c>
      <c r="AI649" s="5">
        <f t="shared" si="70"/>
        <v>0</v>
      </c>
      <c r="AJ649" s="5"/>
      <c r="AK649" s="5"/>
    </row>
    <row r="650" spans="1:37">
      <c r="A650">
        <f t="shared" ref="A650:A713" si="74">COUNTIF(AB650:AK650,"&gt;=0")</f>
        <v>2</v>
      </c>
      <c r="B650" s="2">
        <v>642</v>
      </c>
      <c r="C650" s="3">
        <v>1.32</v>
      </c>
      <c r="D650" s="3">
        <v>0.61</v>
      </c>
      <c r="E650" s="3">
        <v>0.53</v>
      </c>
      <c r="F650" s="3">
        <v>2.33</v>
      </c>
      <c r="G650" s="3">
        <v>0.28000000000000003</v>
      </c>
      <c r="H650" s="3">
        <v>0.33</v>
      </c>
      <c r="I650" s="3">
        <v>0.27</v>
      </c>
      <c r="J650" s="3">
        <v>1.18</v>
      </c>
      <c r="K650" s="3">
        <v>0.5</v>
      </c>
      <c r="L650" s="3">
        <v>1.63</v>
      </c>
      <c r="M650" s="7">
        <f t="shared" si="71"/>
        <v>2.33</v>
      </c>
      <c r="N650" s="7">
        <f t="shared" si="73"/>
        <v>1.63</v>
      </c>
      <c r="O650" s="7">
        <f t="shared" si="73"/>
        <v>1.32</v>
      </c>
      <c r="P650" s="7">
        <f t="shared" si="73"/>
        <v>1.18</v>
      </c>
      <c r="Q650" s="7">
        <f t="shared" si="73"/>
        <v>0.61</v>
      </c>
      <c r="R650" s="7">
        <f t="shared" si="73"/>
        <v>0.53</v>
      </c>
      <c r="S650" s="7">
        <f t="shared" si="73"/>
        <v>0.5</v>
      </c>
      <c r="T650" s="7">
        <f t="shared" si="73"/>
        <v>0.33</v>
      </c>
      <c r="U650" s="7">
        <f t="shared" si="73"/>
        <v>0.28000000000000003</v>
      </c>
      <c r="V650" s="7">
        <f t="shared" si="73"/>
        <v>0.27</v>
      </c>
      <c r="W650" s="3">
        <f>SUM($M650:M650)-W$4</f>
        <v>-6.4633891998599022</v>
      </c>
      <c r="X650" s="3">
        <f>SUM($M650:N650)-X$4</f>
        <v>-5.0451904280213329</v>
      </c>
      <c r="Y650" s="3">
        <f>SUM($M650:O650)-Y$4</f>
        <v>-3.9369916561827631</v>
      </c>
      <c r="Z650" s="3">
        <f>SUM($M650:P650)-Z$4</f>
        <v>-2.968792884344194</v>
      </c>
      <c r="AA650" s="3">
        <f>SUM($M650:Q650)-AA$4</f>
        <v>-2.5705941125056242</v>
      </c>
      <c r="AB650" s="3">
        <f>SUM($M650:R650)-AB$4</f>
        <v>-2.2523953406670545</v>
      </c>
      <c r="AC650" s="3">
        <f>SUM($M650:S650)-AC$4</f>
        <v>-1.9641965688284841</v>
      </c>
      <c r="AD650" s="3">
        <f>SUM($M650:T650)-AD$4</f>
        <v>-1.8459977969899128</v>
      </c>
      <c r="AE650" s="3">
        <f>SUM($M650:U650)-AE$4</f>
        <v>-1.777799025151344</v>
      </c>
      <c r="AF650" s="3">
        <f>SUM($M650:V650)-AF$4</f>
        <v>-1.719600253312775</v>
      </c>
      <c r="AG650" s="3">
        <f t="shared" ref="AG650:AG713" si="75">MAX(W650:AF650)</f>
        <v>-1.719600253312775</v>
      </c>
      <c r="AH650" s="17">
        <f t="shared" ref="AH650:AH713" si="76">IF(AG650&lt;0,0,MATCH(AG650,W650:AF650,0))</f>
        <v>0</v>
      </c>
      <c r="AI650" s="5">
        <f t="shared" ref="AI650:AI713" si="77">IF(AH650=0,0,INDEX($W$4:$AF$4,1,AH650))</f>
        <v>0</v>
      </c>
      <c r="AJ650" s="5"/>
      <c r="AK650" s="5"/>
    </row>
    <row r="651" spans="1:37">
      <c r="A651">
        <f t="shared" si="74"/>
        <v>2</v>
      </c>
      <c r="B651" s="2">
        <v>643</v>
      </c>
      <c r="C651" s="3">
        <v>1.96</v>
      </c>
      <c r="D651" s="3">
        <v>1.1399999999999999</v>
      </c>
      <c r="E651" s="3">
        <v>0.37</v>
      </c>
      <c r="F651" s="3">
        <v>0.79</v>
      </c>
      <c r="G651" s="3">
        <v>0.92</v>
      </c>
      <c r="H651" s="3">
        <v>1.57</v>
      </c>
      <c r="I651" s="3">
        <v>0.54</v>
      </c>
      <c r="J651" s="3">
        <v>1.1599999999999999</v>
      </c>
      <c r="K651" s="3">
        <v>0.33</v>
      </c>
      <c r="L651" s="3">
        <v>1.5</v>
      </c>
      <c r="M651" s="7">
        <f t="shared" ref="M651:M714" si="78">LARGE($C651:$L651,M$7)</f>
        <v>1.96</v>
      </c>
      <c r="N651" s="7">
        <f t="shared" si="73"/>
        <v>1.57</v>
      </c>
      <c r="O651" s="7">
        <f t="shared" si="73"/>
        <v>1.5</v>
      </c>
      <c r="P651" s="7">
        <f t="shared" si="73"/>
        <v>1.1599999999999999</v>
      </c>
      <c r="Q651" s="7">
        <f t="shared" si="73"/>
        <v>1.1399999999999999</v>
      </c>
      <c r="R651" s="7">
        <f t="shared" si="73"/>
        <v>0.92</v>
      </c>
      <c r="S651" s="7">
        <f t="shared" si="73"/>
        <v>0.79</v>
      </c>
      <c r="T651" s="7">
        <f t="shared" si="73"/>
        <v>0.54</v>
      </c>
      <c r="U651" s="7">
        <f t="shared" si="73"/>
        <v>0.37</v>
      </c>
      <c r="V651" s="7">
        <f t="shared" si="73"/>
        <v>0.33</v>
      </c>
      <c r="W651" s="3">
        <f>SUM($M651:M651)-W$4</f>
        <v>-6.8333891998599023</v>
      </c>
      <c r="X651" s="3">
        <f>SUM($M651:N651)-X$4</f>
        <v>-5.4751904280213326</v>
      </c>
      <c r="Y651" s="3">
        <f>SUM($M651:O651)-Y$4</f>
        <v>-4.1869916561827631</v>
      </c>
      <c r="Z651" s="3">
        <f>SUM($M651:P651)-Z$4</f>
        <v>-3.2387928843441935</v>
      </c>
      <c r="AA651" s="3">
        <f>SUM($M651:Q651)-AA$4</f>
        <v>-2.3105941125056244</v>
      </c>
      <c r="AB651" s="3">
        <f>SUM($M651:R651)-AB$4</f>
        <v>-1.602395340667055</v>
      </c>
      <c r="AC651" s="3">
        <f>SUM($M651:S651)-AC$4</f>
        <v>-1.0241965688284864</v>
      </c>
      <c r="AD651" s="3">
        <f>SUM($M651:T651)-AD$4</f>
        <v>-0.69599779698991604</v>
      </c>
      <c r="AE651" s="3">
        <f>SUM($M651:U651)-AE$4</f>
        <v>-0.53779902515134737</v>
      </c>
      <c r="AF651" s="3">
        <f>SUM($M651:V651)-AF$4</f>
        <v>-0.41960025331277784</v>
      </c>
      <c r="AG651" s="3">
        <f t="shared" si="75"/>
        <v>-0.41960025331277784</v>
      </c>
      <c r="AH651" s="17">
        <f t="shared" si="76"/>
        <v>0</v>
      </c>
      <c r="AI651" s="5">
        <f t="shared" si="77"/>
        <v>0</v>
      </c>
      <c r="AJ651" s="5"/>
      <c r="AK651" s="5"/>
    </row>
    <row r="652" spans="1:37">
      <c r="A652">
        <f t="shared" si="74"/>
        <v>7</v>
      </c>
      <c r="B652" s="2">
        <v>644</v>
      </c>
      <c r="C652" s="3">
        <v>0.61</v>
      </c>
      <c r="D652" s="3">
        <v>1.46</v>
      </c>
      <c r="E652" s="3">
        <v>2.2000000000000002</v>
      </c>
      <c r="F652" s="3">
        <v>0.93</v>
      </c>
      <c r="G652" s="3">
        <v>0.52</v>
      </c>
      <c r="H652" s="3">
        <v>2.23</v>
      </c>
      <c r="I652" s="3">
        <v>0.62</v>
      </c>
      <c r="J652" s="3">
        <v>1.35</v>
      </c>
      <c r="K652" s="3">
        <v>1.07</v>
      </c>
      <c r="L652" s="3">
        <v>1.48</v>
      </c>
      <c r="M652" s="7">
        <f t="shared" si="78"/>
        <v>2.23</v>
      </c>
      <c r="N652" s="7">
        <f t="shared" si="73"/>
        <v>2.2000000000000002</v>
      </c>
      <c r="O652" s="7">
        <f t="shared" si="73"/>
        <v>1.48</v>
      </c>
      <c r="P652" s="7">
        <f t="shared" si="73"/>
        <v>1.46</v>
      </c>
      <c r="Q652" s="7">
        <f t="shared" si="73"/>
        <v>1.35</v>
      </c>
      <c r="R652" s="7">
        <f t="shared" si="73"/>
        <v>1.07</v>
      </c>
      <c r="S652" s="7">
        <f t="shared" si="73"/>
        <v>0.93</v>
      </c>
      <c r="T652" s="7">
        <f t="shared" si="73"/>
        <v>0.62</v>
      </c>
      <c r="U652" s="7">
        <f t="shared" si="73"/>
        <v>0.61</v>
      </c>
      <c r="V652" s="7">
        <f t="shared" si="73"/>
        <v>0.52</v>
      </c>
      <c r="W652" s="3">
        <f>SUM($M652:M652)-W$4</f>
        <v>-6.5633891998599019</v>
      </c>
      <c r="X652" s="3">
        <f>SUM($M652:N652)-X$4</f>
        <v>-4.5751904280213331</v>
      </c>
      <c r="Y652" s="3">
        <f>SUM($M652:O652)-Y$4</f>
        <v>-3.3069916561827633</v>
      </c>
      <c r="Z652" s="3">
        <f>SUM($M652:P652)-Z$4</f>
        <v>-2.0587928843441938</v>
      </c>
      <c r="AA652" s="3">
        <f>SUM($M652:Q652)-AA$4</f>
        <v>-0.92059411250562384</v>
      </c>
      <c r="AB652" s="3">
        <f>SUM($M652:R652)-AB$4</f>
        <v>-6.23953406670541E-2</v>
      </c>
      <c r="AC652" s="3">
        <f>SUM($M652:S652)-AC$4</f>
        <v>0.65580343117151507</v>
      </c>
      <c r="AD652" s="3">
        <f>SUM($M652:T652)-AD$4</f>
        <v>1.0640022030100855</v>
      </c>
      <c r="AE652" s="3">
        <f>SUM($M652:U652)-AE$4</f>
        <v>1.4622009748486544</v>
      </c>
      <c r="AF652" s="3">
        <f>SUM($M652:V652)-AF$4</f>
        <v>1.7703997466872234</v>
      </c>
      <c r="AG652" s="3">
        <f t="shared" si="75"/>
        <v>1.7703997466872234</v>
      </c>
      <c r="AH652" s="17">
        <f t="shared" si="76"/>
        <v>10</v>
      </c>
      <c r="AI652" s="5">
        <f t="shared" si="77"/>
        <v>10.699600253312775</v>
      </c>
      <c r="AJ652" s="5"/>
      <c r="AK652" s="5"/>
    </row>
    <row r="653" spans="1:37">
      <c r="A653">
        <f t="shared" si="74"/>
        <v>2</v>
      </c>
      <c r="B653" s="2">
        <v>645</v>
      </c>
      <c r="C653" s="3">
        <v>1.41</v>
      </c>
      <c r="D653" s="3">
        <v>1.21</v>
      </c>
      <c r="E653" s="3">
        <v>0.37</v>
      </c>
      <c r="F653" s="3">
        <v>1.66</v>
      </c>
      <c r="G653" s="3">
        <v>0.95</v>
      </c>
      <c r="H653" s="3">
        <v>0.54</v>
      </c>
      <c r="I653" s="3">
        <v>1.01</v>
      </c>
      <c r="J653" s="3">
        <v>0.56999999999999995</v>
      </c>
      <c r="K653" s="3">
        <v>0.94</v>
      </c>
      <c r="L653" s="3">
        <v>0.89</v>
      </c>
      <c r="M653" s="7">
        <f t="shared" si="78"/>
        <v>1.66</v>
      </c>
      <c r="N653" s="7">
        <f t="shared" si="73"/>
        <v>1.41</v>
      </c>
      <c r="O653" s="7">
        <f t="shared" si="73"/>
        <v>1.21</v>
      </c>
      <c r="P653" s="7">
        <f t="shared" si="73"/>
        <v>1.01</v>
      </c>
      <c r="Q653" s="7">
        <f t="shared" si="73"/>
        <v>0.95</v>
      </c>
      <c r="R653" s="7">
        <f t="shared" si="73"/>
        <v>0.94</v>
      </c>
      <c r="S653" s="7">
        <f t="shared" si="73"/>
        <v>0.89</v>
      </c>
      <c r="T653" s="7">
        <f t="shared" si="73"/>
        <v>0.56999999999999995</v>
      </c>
      <c r="U653" s="7">
        <f t="shared" si="73"/>
        <v>0.54</v>
      </c>
      <c r="V653" s="7">
        <f t="shared" si="73"/>
        <v>0.37</v>
      </c>
      <c r="W653" s="3">
        <f>SUM($M653:M653)-W$4</f>
        <v>-7.1333891998599022</v>
      </c>
      <c r="X653" s="3">
        <f>SUM($M653:N653)-X$4</f>
        <v>-5.9351904280213326</v>
      </c>
      <c r="Y653" s="3">
        <f>SUM($M653:O653)-Y$4</f>
        <v>-4.936991656182764</v>
      </c>
      <c r="Z653" s="3">
        <f>SUM($M653:P653)-Z$4</f>
        <v>-4.1387928843441948</v>
      </c>
      <c r="AA653" s="3">
        <f>SUM($M653:Q653)-AA$4</f>
        <v>-3.4005941125056252</v>
      </c>
      <c r="AB653" s="3">
        <f>SUM($M653:R653)-AB$4</f>
        <v>-2.6723953406670553</v>
      </c>
      <c r="AC653" s="3">
        <f>SUM($M653:S653)-AC$4</f>
        <v>-1.9941965688284853</v>
      </c>
      <c r="AD653" s="3">
        <f>SUM($M653:T653)-AD$4</f>
        <v>-1.6359977969899138</v>
      </c>
      <c r="AE653" s="3">
        <f>SUM($M653:U653)-AE$4</f>
        <v>-1.3077990251513452</v>
      </c>
      <c r="AF653" s="3">
        <f>SUM($M653:V653)-AF$4</f>
        <v>-1.1496002533127765</v>
      </c>
      <c r="AG653" s="3">
        <f t="shared" si="75"/>
        <v>-1.1496002533127765</v>
      </c>
      <c r="AH653" s="17">
        <f t="shared" si="76"/>
        <v>0</v>
      </c>
      <c r="AI653" s="5">
        <f t="shared" si="77"/>
        <v>0</v>
      </c>
      <c r="AJ653" s="5"/>
      <c r="AK653" s="5"/>
    </row>
    <row r="654" spans="1:37">
      <c r="A654">
        <f t="shared" si="74"/>
        <v>8</v>
      </c>
      <c r="B654" s="2">
        <v>646</v>
      </c>
      <c r="C654" s="3">
        <v>2.36</v>
      </c>
      <c r="D654" s="3">
        <v>1.1599999999999999</v>
      </c>
      <c r="E654" s="3">
        <v>0.41</v>
      </c>
      <c r="F654" s="3">
        <v>1.42</v>
      </c>
      <c r="G654" s="3">
        <v>1.98</v>
      </c>
      <c r="H654" s="3">
        <v>1.74</v>
      </c>
      <c r="I654" s="3">
        <v>2.21</v>
      </c>
      <c r="J654" s="3">
        <v>0.45</v>
      </c>
      <c r="K654" s="3">
        <v>1.98</v>
      </c>
      <c r="L654" s="3">
        <v>0.65</v>
      </c>
      <c r="M654" s="7">
        <f t="shared" si="78"/>
        <v>2.36</v>
      </c>
      <c r="N654" s="7">
        <f t="shared" si="73"/>
        <v>2.21</v>
      </c>
      <c r="O654" s="7">
        <f t="shared" si="73"/>
        <v>1.98</v>
      </c>
      <c r="P654" s="7">
        <f t="shared" si="73"/>
        <v>1.98</v>
      </c>
      <c r="Q654" s="7">
        <f t="shared" si="73"/>
        <v>1.74</v>
      </c>
      <c r="R654" s="7">
        <f t="shared" si="73"/>
        <v>1.42</v>
      </c>
      <c r="S654" s="7">
        <f t="shared" si="73"/>
        <v>1.1599999999999999</v>
      </c>
      <c r="T654" s="7">
        <f t="shared" si="73"/>
        <v>0.65</v>
      </c>
      <c r="U654" s="7">
        <f t="shared" si="73"/>
        <v>0.45</v>
      </c>
      <c r="V654" s="7">
        <f t="shared" si="73"/>
        <v>0.41</v>
      </c>
      <c r="W654" s="3">
        <f>SUM($M654:M654)-W$4</f>
        <v>-6.4333891998599029</v>
      </c>
      <c r="X654" s="3">
        <f>SUM($M654:N654)-X$4</f>
        <v>-4.4351904280213326</v>
      </c>
      <c r="Y654" s="3">
        <f>SUM($M654:O654)-Y$4</f>
        <v>-2.6669916561827627</v>
      </c>
      <c r="Z654" s="3">
        <f>SUM($M654:P654)-Z$4</f>
        <v>-0.8987928843441928</v>
      </c>
      <c r="AA654" s="3">
        <f>SUM($M654:Q654)-AA$4</f>
        <v>0.62940588749437687</v>
      </c>
      <c r="AB654" s="3">
        <f>SUM($M654:R654)-AB$4</f>
        <v>1.8376046593329463</v>
      </c>
      <c r="AC654" s="3">
        <f>SUM($M654:S654)-AC$4</f>
        <v>2.7858034311715159</v>
      </c>
      <c r="AD654" s="3">
        <f>SUM($M654:T654)-AD$4</f>
        <v>3.2240022030100874</v>
      </c>
      <c r="AE654" s="3">
        <f>SUM($M654:U654)-AE$4</f>
        <v>3.4622009748486562</v>
      </c>
      <c r="AF654" s="3">
        <f>SUM($M654:V654)-AF$4</f>
        <v>3.6603997466872258</v>
      </c>
      <c r="AG654" s="3">
        <f t="shared" si="75"/>
        <v>3.6603997466872258</v>
      </c>
      <c r="AH654" s="17">
        <f t="shared" si="76"/>
        <v>10</v>
      </c>
      <c r="AI654" s="5">
        <f t="shared" si="77"/>
        <v>10.699600253312775</v>
      </c>
      <c r="AJ654" s="5"/>
      <c r="AK654" s="5"/>
    </row>
    <row r="655" spans="1:37">
      <c r="A655">
        <f t="shared" si="74"/>
        <v>8</v>
      </c>
      <c r="B655" s="2">
        <v>647</v>
      </c>
      <c r="C655" s="3">
        <v>1.18</v>
      </c>
      <c r="D655" s="3">
        <v>1.25</v>
      </c>
      <c r="E655" s="3">
        <v>2.2599999999999998</v>
      </c>
      <c r="F655" s="3">
        <v>0.98</v>
      </c>
      <c r="G655" s="3">
        <v>2.1</v>
      </c>
      <c r="H655" s="3">
        <v>0.56000000000000005</v>
      </c>
      <c r="I655" s="3">
        <v>2.09</v>
      </c>
      <c r="J655" s="3">
        <v>0.55000000000000004</v>
      </c>
      <c r="K655" s="3">
        <v>1.91</v>
      </c>
      <c r="L655" s="3">
        <v>1.57</v>
      </c>
      <c r="M655" s="7">
        <f t="shared" si="78"/>
        <v>2.2599999999999998</v>
      </c>
      <c r="N655" s="7">
        <f t="shared" si="73"/>
        <v>2.1</v>
      </c>
      <c r="O655" s="7">
        <f t="shared" si="73"/>
        <v>2.09</v>
      </c>
      <c r="P655" s="7">
        <f t="shared" si="73"/>
        <v>1.91</v>
      </c>
      <c r="Q655" s="7">
        <f t="shared" si="73"/>
        <v>1.57</v>
      </c>
      <c r="R655" s="7">
        <f t="shared" si="73"/>
        <v>1.25</v>
      </c>
      <c r="S655" s="7">
        <f t="shared" si="73"/>
        <v>1.18</v>
      </c>
      <c r="T655" s="7">
        <f t="shared" si="73"/>
        <v>0.98</v>
      </c>
      <c r="U655" s="7">
        <f t="shared" si="73"/>
        <v>0.56000000000000005</v>
      </c>
      <c r="V655" s="7">
        <f t="shared" si="73"/>
        <v>0.55000000000000004</v>
      </c>
      <c r="W655" s="3">
        <f>SUM($M655:M655)-W$4</f>
        <v>-6.5333891998599025</v>
      </c>
      <c r="X655" s="3">
        <f>SUM($M655:N655)-X$4</f>
        <v>-4.6451904280213334</v>
      </c>
      <c r="Y655" s="3">
        <f>SUM($M655:O655)-Y$4</f>
        <v>-2.7669916561827641</v>
      </c>
      <c r="Z655" s="3">
        <f>SUM($M655:P655)-Z$4</f>
        <v>-1.0687928843441945</v>
      </c>
      <c r="AA655" s="3">
        <f>SUM($M655:Q655)-AA$4</f>
        <v>0.28940588749437524</v>
      </c>
      <c r="AB655" s="3">
        <f>SUM($M655:R655)-AB$4</f>
        <v>1.3276046593329447</v>
      </c>
      <c r="AC655" s="3">
        <f>SUM($M655:S655)-AC$4</f>
        <v>2.2958034311715139</v>
      </c>
      <c r="AD655" s="3">
        <f>SUM($M655:T655)-AD$4</f>
        <v>3.0640022030100855</v>
      </c>
      <c r="AE655" s="3">
        <f>SUM($M655:U655)-AE$4</f>
        <v>3.4122009748486555</v>
      </c>
      <c r="AF655" s="3">
        <f>SUM($M655:V655)-AF$4</f>
        <v>3.7503997466872256</v>
      </c>
      <c r="AG655" s="3">
        <f t="shared" si="75"/>
        <v>3.7503997466872256</v>
      </c>
      <c r="AH655" s="17">
        <f t="shared" si="76"/>
        <v>10</v>
      </c>
      <c r="AI655" s="5">
        <f t="shared" si="77"/>
        <v>10.699600253312775</v>
      </c>
      <c r="AJ655" s="5"/>
      <c r="AK655" s="5"/>
    </row>
    <row r="656" spans="1:37">
      <c r="A656">
        <f t="shared" si="74"/>
        <v>7</v>
      </c>
      <c r="B656" s="2">
        <v>648</v>
      </c>
      <c r="C656" s="3">
        <v>2.4700000000000002</v>
      </c>
      <c r="D656" s="3">
        <v>0.88</v>
      </c>
      <c r="E656" s="3">
        <v>0.22</v>
      </c>
      <c r="F656" s="3">
        <v>0.47</v>
      </c>
      <c r="G656" s="3">
        <v>0.61</v>
      </c>
      <c r="H656" s="3">
        <v>1.54</v>
      </c>
      <c r="I656" s="3">
        <v>0.28999999999999998</v>
      </c>
      <c r="J656" s="3">
        <v>1.66</v>
      </c>
      <c r="K656" s="3">
        <v>0.97</v>
      </c>
      <c r="L656" s="3">
        <v>1.97</v>
      </c>
      <c r="M656" s="7">
        <f t="shared" si="78"/>
        <v>2.4700000000000002</v>
      </c>
      <c r="N656" s="7">
        <f t="shared" si="73"/>
        <v>1.97</v>
      </c>
      <c r="O656" s="7">
        <f t="shared" si="73"/>
        <v>1.66</v>
      </c>
      <c r="P656" s="7">
        <f t="shared" si="73"/>
        <v>1.54</v>
      </c>
      <c r="Q656" s="7">
        <f t="shared" si="73"/>
        <v>0.97</v>
      </c>
      <c r="R656" s="7">
        <f t="shared" si="73"/>
        <v>0.88</v>
      </c>
      <c r="S656" s="7">
        <f t="shared" si="73"/>
        <v>0.61</v>
      </c>
      <c r="T656" s="7">
        <f t="shared" si="73"/>
        <v>0.47</v>
      </c>
      <c r="U656" s="7">
        <f t="shared" si="73"/>
        <v>0.28999999999999998</v>
      </c>
      <c r="V656" s="7">
        <f t="shared" si="73"/>
        <v>0.22</v>
      </c>
      <c r="W656" s="3">
        <f>SUM($M656:M656)-W$4</f>
        <v>-6.3233891998599017</v>
      </c>
      <c r="X656" s="3">
        <f>SUM($M656:N656)-X$4</f>
        <v>-4.5651904280213325</v>
      </c>
      <c r="Y656" s="3">
        <f>SUM($M656:O656)-Y$4</f>
        <v>-3.1169916561827629</v>
      </c>
      <c r="Z656" s="3">
        <f>SUM($M656:P656)-Z$4</f>
        <v>-1.7887928843441934</v>
      </c>
      <c r="AA656" s="3">
        <f>SUM($M656:Q656)-AA$4</f>
        <v>-1.0305941125056233</v>
      </c>
      <c r="AB656" s="3">
        <f>SUM($M656:R656)-AB$4</f>
        <v>-0.36239534066705303</v>
      </c>
      <c r="AC656" s="3">
        <f>SUM($M656:S656)-AC$4</f>
        <v>3.5803431171515854E-2</v>
      </c>
      <c r="AD656" s="3">
        <f>SUM($M656:T656)-AD$4</f>
        <v>0.29400220301008773</v>
      </c>
      <c r="AE656" s="3">
        <f>SUM($M656:U656)-AE$4</f>
        <v>0.37220097484865633</v>
      </c>
      <c r="AF656" s="3">
        <f>SUM($M656:V656)-AF$4</f>
        <v>0.38039974668722643</v>
      </c>
      <c r="AG656" s="3">
        <f t="shared" si="75"/>
        <v>0.38039974668722643</v>
      </c>
      <c r="AH656" s="17">
        <f t="shared" si="76"/>
        <v>10</v>
      </c>
      <c r="AI656" s="5">
        <f t="shared" si="77"/>
        <v>10.699600253312775</v>
      </c>
      <c r="AJ656" s="5"/>
      <c r="AK656" s="5"/>
    </row>
    <row r="657" spans="1:37">
      <c r="A657">
        <f t="shared" si="74"/>
        <v>8</v>
      </c>
      <c r="B657" s="2">
        <v>649</v>
      </c>
      <c r="C657" s="3">
        <v>0.3</v>
      </c>
      <c r="D657" s="3">
        <v>0.28999999999999998</v>
      </c>
      <c r="E657" s="3">
        <v>0.53</v>
      </c>
      <c r="F657" s="3">
        <v>2.38</v>
      </c>
      <c r="G657" s="3">
        <v>1.44</v>
      </c>
      <c r="H657" s="3">
        <v>1.73</v>
      </c>
      <c r="I657" s="3">
        <v>1.44</v>
      </c>
      <c r="J657" s="3">
        <v>0.63</v>
      </c>
      <c r="K657" s="3">
        <v>1.85</v>
      </c>
      <c r="L657" s="3">
        <v>1.79</v>
      </c>
      <c r="M657" s="7">
        <f t="shared" si="78"/>
        <v>2.38</v>
      </c>
      <c r="N657" s="7">
        <f t="shared" si="73"/>
        <v>1.85</v>
      </c>
      <c r="O657" s="7">
        <f t="shared" si="73"/>
        <v>1.79</v>
      </c>
      <c r="P657" s="7">
        <f t="shared" si="73"/>
        <v>1.73</v>
      </c>
      <c r="Q657" s="7">
        <f t="shared" si="73"/>
        <v>1.44</v>
      </c>
      <c r="R657" s="7">
        <f t="shared" si="73"/>
        <v>1.44</v>
      </c>
      <c r="S657" s="7">
        <f t="shared" si="73"/>
        <v>0.63</v>
      </c>
      <c r="T657" s="7">
        <f t="shared" si="73"/>
        <v>0.53</v>
      </c>
      <c r="U657" s="7">
        <f t="shared" si="73"/>
        <v>0.3</v>
      </c>
      <c r="V657" s="7">
        <f t="shared" si="73"/>
        <v>0.28999999999999998</v>
      </c>
      <c r="W657" s="3">
        <f>SUM($M657:M657)-W$4</f>
        <v>-6.4133891998599024</v>
      </c>
      <c r="X657" s="3">
        <f>SUM($M657:N657)-X$4</f>
        <v>-4.7751904280213324</v>
      </c>
      <c r="Y657" s="3">
        <f>SUM($M657:O657)-Y$4</f>
        <v>-3.1969916561827629</v>
      </c>
      <c r="Z657" s="3">
        <f>SUM($M657:P657)-Z$4</f>
        <v>-1.6787928843441939</v>
      </c>
      <c r="AA657" s="3">
        <f>SUM($M657:Q657)-AA$4</f>
        <v>-0.45059411250562498</v>
      </c>
      <c r="AB657" s="3">
        <f>SUM($M657:R657)-AB$4</f>
        <v>0.77760465933294398</v>
      </c>
      <c r="AC657" s="3">
        <f>SUM($M657:S657)-AC$4</f>
        <v>1.1958034311715142</v>
      </c>
      <c r="AD657" s="3">
        <f>SUM($M657:T657)-AD$4</f>
        <v>1.5140022030100848</v>
      </c>
      <c r="AE657" s="3">
        <f>SUM($M657:U657)-AE$4</f>
        <v>1.602200974848655</v>
      </c>
      <c r="AF657" s="3">
        <f>SUM($M657:V657)-AF$4</f>
        <v>1.6803997466872236</v>
      </c>
      <c r="AG657" s="3">
        <f t="shared" si="75"/>
        <v>1.6803997466872236</v>
      </c>
      <c r="AH657" s="17">
        <f t="shared" si="76"/>
        <v>10</v>
      </c>
      <c r="AI657" s="5">
        <f t="shared" si="77"/>
        <v>10.699600253312775</v>
      </c>
      <c r="AJ657" s="5"/>
      <c r="AK657" s="5"/>
    </row>
    <row r="658" spans="1:37">
      <c r="A658">
        <f t="shared" si="74"/>
        <v>8</v>
      </c>
      <c r="B658" s="2">
        <v>650</v>
      </c>
      <c r="C658" s="3">
        <v>1.78</v>
      </c>
      <c r="D658" s="3">
        <v>1.89</v>
      </c>
      <c r="E658" s="3">
        <v>1.79</v>
      </c>
      <c r="F658" s="3">
        <v>0.88</v>
      </c>
      <c r="G658" s="3">
        <v>2.31</v>
      </c>
      <c r="H658" s="3">
        <v>1.86</v>
      </c>
      <c r="I658" s="3">
        <v>0.99</v>
      </c>
      <c r="J658" s="3">
        <v>0.33</v>
      </c>
      <c r="K658" s="3">
        <v>0.61</v>
      </c>
      <c r="L658" s="3">
        <v>2.25</v>
      </c>
      <c r="M658" s="7">
        <f t="shared" si="78"/>
        <v>2.31</v>
      </c>
      <c r="N658" s="7">
        <f t="shared" si="73"/>
        <v>2.25</v>
      </c>
      <c r="O658" s="7">
        <f t="shared" si="73"/>
        <v>1.89</v>
      </c>
      <c r="P658" s="7">
        <f t="shared" si="73"/>
        <v>1.86</v>
      </c>
      <c r="Q658" s="7">
        <f t="shared" si="73"/>
        <v>1.79</v>
      </c>
      <c r="R658" s="7">
        <f t="shared" si="73"/>
        <v>1.78</v>
      </c>
      <c r="S658" s="7">
        <f t="shared" si="73"/>
        <v>0.99</v>
      </c>
      <c r="T658" s="7">
        <f t="shared" si="73"/>
        <v>0.88</v>
      </c>
      <c r="U658" s="7">
        <f t="shared" si="73"/>
        <v>0.61</v>
      </c>
      <c r="V658" s="7">
        <f t="shared" si="73"/>
        <v>0.33</v>
      </c>
      <c r="W658" s="3">
        <f>SUM($M658:M658)-W$4</f>
        <v>-6.4833891998599018</v>
      </c>
      <c r="X658" s="3">
        <f>SUM($M658:N658)-X$4</f>
        <v>-4.4451904280213324</v>
      </c>
      <c r="Y658" s="3">
        <f>SUM($M658:O658)-Y$4</f>
        <v>-2.7669916561827632</v>
      </c>
      <c r="Z658" s="3">
        <f>SUM($M658:P658)-Z$4</f>
        <v>-1.1187928843441934</v>
      </c>
      <c r="AA658" s="3">
        <f>SUM($M658:Q658)-AA$4</f>
        <v>0.45940588749437694</v>
      </c>
      <c r="AB658" s="3">
        <f>SUM($M658:R658)-AB$4</f>
        <v>2.0276046593329458</v>
      </c>
      <c r="AC658" s="3">
        <f>SUM($M658:S658)-AC$4</f>
        <v>2.8058034311715154</v>
      </c>
      <c r="AD658" s="3">
        <f>SUM($M658:T658)-AD$4</f>
        <v>3.4740022030100874</v>
      </c>
      <c r="AE658" s="3">
        <f>SUM($M658:U658)-AE$4</f>
        <v>3.8722009748486563</v>
      </c>
      <c r="AF658" s="3">
        <f>SUM($M658:V658)-AF$4</f>
        <v>3.9903997466872259</v>
      </c>
      <c r="AG658" s="3">
        <f t="shared" si="75"/>
        <v>3.9903997466872259</v>
      </c>
      <c r="AH658" s="17">
        <f t="shared" si="76"/>
        <v>10</v>
      </c>
      <c r="AI658" s="5">
        <f t="shared" si="77"/>
        <v>10.699600253312775</v>
      </c>
      <c r="AJ658" s="5"/>
      <c r="AK658" s="5"/>
    </row>
    <row r="659" spans="1:37">
      <c r="A659">
        <f t="shared" si="74"/>
        <v>2</v>
      </c>
      <c r="B659" s="2">
        <v>651</v>
      </c>
      <c r="C659" s="3">
        <v>0.54</v>
      </c>
      <c r="D659" s="3">
        <v>0.41</v>
      </c>
      <c r="E659" s="3">
        <v>0.56000000000000005</v>
      </c>
      <c r="F659" s="3">
        <v>1.05</v>
      </c>
      <c r="G659" s="3">
        <v>1.22</v>
      </c>
      <c r="H659" s="3">
        <v>0.76</v>
      </c>
      <c r="I659" s="3">
        <v>1.63</v>
      </c>
      <c r="J659" s="3">
        <v>1.22</v>
      </c>
      <c r="K659" s="3">
        <v>0.61</v>
      </c>
      <c r="L659" s="3">
        <v>0.37</v>
      </c>
      <c r="M659" s="7">
        <f t="shared" si="78"/>
        <v>1.63</v>
      </c>
      <c r="N659" s="7">
        <f t="shared" si="73"/>
        <v>1.22</v>
      </c>
      <c r="O659" s="7">
        <f t="shared" si="73"/>
        <v>1.22</v>
      </c>
      <c r="P659" s="7">
        <f t="shared" si="73"/>
        <v>1.05</v>
      </c>
      <c r="Q659" s="7">
        <f t="shared" si="73"/>
        <v>0.76</v>
      </c>
      <c r="R659" s="7">
        <f t="shared" si="73"/>
        <v>0.61</v>
      </c>
      <c r="S659" s="7">
        <f t="shared" si="73"/>
        <v>0.56000000000000005</v>
      </c>
      <c r="T659" s="7">
        <f t="shared" si="73"/>
        <v>0.54</v>
      </c>
      <c r="U659" s="7">
        <f t="shared" si="73"/>
        <v>0.41</v>
      </c>
      <c r="V659" s="7">
        <f t="shared" si="73"/>
        <v>0.37</v>
      </c>
      <c r="W659" s="3">
        <f>SUM($M659:M659)-W$4</f>
        <v>-7.1633891998599024</v>
      </c>
      <c r="X659" s="3">
        <f>SUM($M659:N659)-X$4</f>
        <v>-6.1551904280213332</v>
      </c>
      <c r="Y659" s="3">
        <f>SUM($M659:O659)-Y$4</f>
        <v>-5.146991656182764</v>
      </c>
      <c r="Z659" s="3">
        <f>SUM($M659:P659)-Z$4</f>
        <v>-4.3087928843441947</v>
      </c>
      <c r="AA659" s="3">
        <f>SUM($M659:Q659)-AA$4</f>
        <v>-3.7605941125056255</v>
      </c>
      <c r="AB659" s="3">
        <f>SUM($M659:R659)-AB$4</f>
        <v>-3.3623953406670557</v>
      </c>
      <c r="AC659" s="3">
        <f>SUM($M659:S659)-AC$4</f>
        <v>-3.0141965688284866</v>
      </c>
      <c r="AD659" s="3">
        <f>SUM($M659:T659)-AD$4</f>
        <v>-2.6859977969899154</v>
      </c>
      <c r="AE659" s="3">
        <f>SUM($M659:U659)-AE$4</f>
        <v>-2.4877990251513458</v>
      </c>
      <c r="AF659" s="3">
        <f>SUM($M659:V659)-AF$4</f>
        <v>-2.3296002533127762</v>
      </c>
      <c r="AG659" s="3">
        <f t="shared" si="75"/>
        <v>-2.3296002533127762</v>
      </c>
      <c r="AH659" s="17">
        <f t="shared" si="76"/>
        <v>0</v>
      </c>
      <c r="AI659" s="5">
        <f t="shared" si="77"/>
        <v>0</v>
      </c>
      <c r="AJ659" s="5"/>
      <c r="AK659" s="5"/>
    </row>
    <row r="660" spans="1:37">
      <c r="A660">
        <f t="shared" si="74"/>
        <v>8</v>
      </c>
      <c r="B660" s="2">
        <v>652</v>
      </c>
      <c r="C660" s="3">
        <v>0.37</v>
      </c>
      <c r="D660" s="3">
        <v>1.79</v>
      </c>
      <c r="E660" s="3">
        <v>2.37</v>
      </c>
      <c r="F660" s="3">
        <v>0.46</v>
      </c>
      <c r="G660" s="3">
        <v>0.51</v>
      </c>
      <c r="H660" s="3">
        <v>1.99</v>
      </c>
      <c r="I660" s="3">
        <v>0.71</v>
      </c>
      <c r="J660" s="3">
        <v>1.1599999999999999</v>
      </c>
      <c r="K660" s="3">
        <v>0.97</v>
      </c>
      <c r="L660" s="3">
        <v>1.93</v>
      </c>
      <c r="M660" s="7">
        <f t="shared" si="78"/>
        <v>2.37</v>
      </c>
      <c r="N660" s="7">
        <f t="shared" si="73"/>
        <v>1.99</v>
      </c>
      <c r="O660" s="7">
        <f t="shared" si="73"/>
        <v>1.93</v>
      </c>
      <c r="P660" s="7">
        <f t="shared" si="73"/>
        <v>1.79</v>
      </c>
      <c r="Q660" s="7">
        <f t="shared" si="73"/>
        <v>1.1599999999999999</v>
      </c>
      <c r="R660" s="7">
        <f t="shared" si="73"/>
        <v>0.97</v>
      </c>
      <c r="S660" s="7">
        <f t="shared" si="73"/>
        <v>0.71</v>
      </c>
      <c r="T660" s="7">
        <f t="shared" si="73"/>
        <v>0.51</v>
      </c>
      <c r="U660" s="7">
        <f t="shared" si="73"/>
        <v>0.46</v>
      </c>
      <c r="V660" s="7">
        <f t="shared" si="73"/>
        <v>0.37</v>
      </c>
      <c r="W660" s="3">
        <f>SUM($M660:M660)-W$4</f>
        <v>-6.4233891998599022</v>
      </c>
      <c r="X660" s="3">
        <f>SUM($M660:N660)-X$4</f>
        <v>-4.6451904280213325</v>
      </c>
      <c r="Y660" s="3">
        <f>SUM($M660:O660)-Y$4</f>
        <v>-2.9269916561827634</v>
      </c>
      <c r="Z660" s="3">
        <f>SUM($M660:P660)-Z$4</f>
        <v>-1.3487928843441939</v>
      </c>
      <c r="AA660" s="3">
        <f>SUM($M660:Q660)-AA$4</f>
        <v>-0.40059411250562427</v>
      </c>
      <c r="AB660" s="3">
        <f>SUM($M660:R660)-AB$4</f>
        <v>0.35760465933294583</v>
      </c>
      <c r="AC660" s="3">
        <f>SUM($M660:S660)-AC$4</f>
        <v>0.85580343117151614</v>
      </c>
      <c r="AD660" s="3">
        <f>SUM($M660:T660)-AD$4</f>
        <v>1.1540022030100872</v>
      </c>
      <c r="AE660" s="3">
        <f>SUM($M660:U660)-AE$4</f>
        <v>1.4022009748486575</v>
      </c>
      <c r="AF660" s="3">
        <f>SUM($M660:V660)-AF$4</f>
        <v>1.5603997466872261</v>
      </c>
      <c r="AG660" s="3">
        <f t="shared" si="75"/>
        <v>1.5603997466872261</v>
      </c>
      <c r="AH660" s="17">
        <f t="shared" si="76"/>
        <v>10</v>
      </c>
      <c r="AI660" s="5">
        <f t="shared" si="77"/>
        <v>10.699600253312775</v>
      </c>
      <c r="AJ660" s="5"/>
      <c r="AK660" s="5"/>
    </row>
    <row r="661" spans="1:37">
      <c r="A661">
        <f t="shared" si="74"/>
        <v>8</v>
      </c>
      <c r="B661" s="2">
        <v>653</v>
      </c>
      <c r="C661" s="3">
        <v>1.56</v>
      </c>
      <c r="D661" s="3">
        <v>2.17</v>
      </c>
      <c r="E661" s="3">
        <v>0.65</v>
      </c>
      <c r="F661" s="3">
        <v>2.23</v>
      </c>
      <c r="G661" s="3">
        <v>0.24</v>
      </c>
      <c r="H661" s="3">
        <v>1.08</v>
      </c>
      <c r="I661" s="3">
        <v>2.39</v>
      </c>
      <c r="J661" s="3">
        <v>1.34</v>
      </c>
      <c r="K661" s="3">
        <v>1.32</v>
      </c>
      <c r="L661" s="3">
        <v>1.75</v>
      </c>
      <c r="M661" s="7">
        <f t="shared" si="78"/>
        <v>2.39</v>
      </c>
      <c r="N661" s="7">
        <f t="shared" si="73"/>
        <v>2.23</v>
      </c>
      <c r="O661" s="7">
        <f t="shared" si="73"/>
        <v>2.17</v>
      </c>
      <c r="P661" s="7">
        <f t="shared" si="73"/>
        <v>1.75</v>
      </c>
      <c r="Q661" s="7">
        <f t="shared" si="73"/>
        <v>1.56</v>
      </c>
      <c r="R661" s="7">
        <f t="shared" si="73"/>
        <v>1.34</v>
      </c>
      <c r="S661" s="7">
        <f t="shared" si="73"/>
        <v>1.32</v>
      </c>
      <c r="T661" s="7">
        <f t="shared" si="73"/>
        <v>1.08</v>
      </c>
      <c r="U661" s="7">
        <f t="shared" si="73"/>
        <v>0.65</v>
      </c>
      <c r="V661" s="7">
        <f t="shared" si="73"/>
        <v>0.24</v>
      </c>
      <c r="W661" s="3">
        <f>SUM($M661:M661)-W$4</f>
        <v>-6.4033891998599017</v>
      </c>
      <c r="X661" s="3">
        <f>SUM($M661:N661)-X$4</f>
        <v>-4.3851904280213327</v>
      </c>
      <c r="Y661" s="3">
        <f>SUM($M661:O661)-Y$4</f>
        <v>-2.4269916561827634</v>
      </c>
      <c r="Z661" s="3">
        <f>SUM($M661:P661)-Z$4</f>
        <v>-0.88879288434419479</v>
      </c>
      <c r="AA661" s="3">
        <f>SUM($M661:Q661)-AA$4</f>
        <v>0.45940588749437516</v>
      </c>
      <c r="AB661" s="3">
        <f>SUM($M661:R661)-AB$4</f>
        <v>1.5876046593329445</v>
      </c>
      <c r="AC661" s="3">
        <f>SUM($M661:S661)-AC$4</f>
        <v>2.6958034311715142</v>
      </c>
      <c r="AD661" s="3">
        <f>SUM($M661:T661)-AD$4</f>
        <v>3.5640022030100855</v>
      </c>
      <c r="AE661" s="3">
        <f>SUM($M661:U661)-AE$4</f>
        <v>4.0022009748486553</v>
      </c>
      <c r="AF661" s="3">
        <f>SUM($M661:V661)-AF$4</f>
        <v>4.030399746687225</v>
      </c>
      <c r="AG661" s="3">
        <f t="shared" si="75"/>
        <v>4.030399746687225</v>
      </c>
      <c r="AH661" s="17">
        <f t="shared" si="76"/>
        <v>10</v>
      </c>
      <c r="AI661" s="5">
        <f t="shared" si="77"/>
        <v>10.699600253312775</v>
      </c>
      <c r="AJ661" s="5"/>
      <c r="AK661" s="5"/>
    </row>
    <row r="662" spans="1:37">
      <c r="A662">
        <f t="shared" si="74"/>
        <v>8</v>
      </c>
      <c r="B662" s="2">
        <v>654</v>
      </c>
      <c r="C662" s="3">
        <v>1.05</v>
      </c>
      <c r="D662" s="3">
        <v>2.4700000000000002</v>
      </c>
      <c r="E662" s="3">
        <v>1.02</v>
      </c>
      <c r="F662" s="3">
        <v>0.99</v>
      </c>
      <c r="G662" s="3">
        <v>1.83</v>
      </c>
      <c r="H662" s="3">
        <v>2.48</v>
      </c>
      <c r="I662" s="3">
        <v>0.88</v>
      </c>
      <c r="J662" s="3">
        <v>1.22</v>
      </c>
      <c r="K662" s="3">
        <v>2.44</v>
      </c>
      <c r="L662" s="3">
        <v>0.98</v>
      </c>
      <c r="M662" s="7">
        <f t="shared" si="78"/>
        <v>2.48</v>
      </c>
      <c r="N662" s="7">
        <f t="shared" si="73"/>
        <v>2.4700000000000002</v>
      </c>
      <c r="O662" s="7">
        <f t="shared" si="73"/>
        <v>2.44</v>
      </c>
      <c r="P662" s="7">
        <f t="shared" si="73"/>
        <v>1.83</v>
      </c>
      <c r="Q662" s="7">
        <f t="shared" si="73"/>
        <v>1.22</v>
      </c>
      <c r="R662" s="7">
        <f t="shared" si="73"/>
        <v>1.05</v>
      </c>
      <c r="S662" s="7">
        <f t="shared" si="73"/>
        <v>1.02</v>
      </c>
      <c r="T662" s="7">
        <f t="shared" si="73"/>
        <v>0.99</v>
      </c>
      <c r="U662" s="7">
        <f t="shared" si="73"/>
        <v>0.98</v>
      </c>
      <c r="V662" s="7">
        <f t="shared" si="73"/>
        <v>0.88</v>
      </c>
      <c r="W662" s="3">
        <f>SUM($M662:M662)-W$4</f>
        <v>-6.3133891998599019</v>
      </c>
      <c r="X662" s="3">
        <f>SUM($M662:N662)-X$4</f>
        <v>-4.0551904280213327</v>
      </c>
      <c r="Y662" s="3">
        <f>SUM($M662:O662)-Y$4</f>
        <v>-1.8269916561827628</v>
      </c>
      <c r="Z662" s="3">
        <f>SUM($M662:P662)-Z$4</f>
        <v>-0.2087928843441933</v>
      </c>
      <c r="AA662" s="3">
        <f>SUM($M662:Q662)-AA$4</f>
        <v>0.7994058874943768</v>
      </c>
      <c r="AB662" s="3">
        <f>SUM($M662:R662)-AB$4</f>
        <v>1.637604659332947</v>
      </c>
      <c r="AC662" s="3">
        <f>SUM($M662:S662)-AC$4</f>
        <v>2.445803431171516</v>
      </c>
      <c r="AD662" s="3">
        <f>SUM($M662:T662)-AD$4</f>
        <v>3.2240022030100874</v>
      </c>
      <c r="AE662" s="3">
        <f>SUM($M662:U662)-AE$4</f>
        <v>3.9922009748486573</v>
      </c>
      <c r="AF662" s="3">
        <f>SUM($M662:V662)-AF$4</f>
        <v>4.6603997466872276</v>
      </c>
      <c r="AG662" s="3">
        <f t="shared" si="75"/>
        <v>4.6603997466872276</v>
      </c>
      <c r="AH662" s="17">
        <f t="shared" si="76"/>
        <v>10</v>
      </c>
      <c r="AI662" s="5">
        <f t="shared" si="77"/>
        <v>10.699600253312775</v>
      </c>
      <c r="AJ662" s="5"/>
      <c r="AK662" s="5"/>
    </row>
    <row r="663" spans="1:37">
      <c r="A663">
        <f t="shared" si="74"/>
        <v>7</v>
      </c>
      <c r="B663" s="2">
        <v>655</v>
      </c>
      <c r="C663" s="3">
        <v>1.29</v>
      </c>
      <c r="D663" s="3">
        <v>0.44</v>
      </c>
      <c r="E663" s="3">
        <v>2.0699999999999998</v>
      </c>
      <c r="F663" s="3">
        <v>1.46</v>
      </c>
      <c r="G663" s="3">
        <v>1.05</v>
      </c>
      <c r="H663" s="3">
        <v>0.68</v>
      </c>
      <c r="I663" s="3">
        <v>0.6</v>
      </c>
      <c r="J663" s="3">
        <v>0.91</v>
      </c>
      <c r="K663" s="3">
        <v>2.2200000000000002</v>
      </c>
      <c r="L663" s="3">
        <v>1.31</v>
      </c>
      <c r="M663" s="7">
        <f t="shared" si="78"/>
        <v>2.2200000000000002</v>
      </c>
      <c r="N663" s="7">
        <f t="shared" si="73"/>
        <v>2.0699999999999998</v>
      </c>
      <c r="O663" s="7">
        <f t="shared" si="73"/>
        <v>1.46</v>
      </c>
      <c r="P663" s="7">
        <f t="shared" si="73"/>
        <v>1.31</v>
      </c>
      <c r="Q663" s="7">
        <f t="shared" si="73"/>
        <v>1.29</v>
      </c>
      <c r="R663" s="7">
        <f t="shared" si="73"/>
        <v>1.05</v>
      </c>
      <c r="S663" s="7">
        <f t="shared" si="73"/>
        <v>0.91</v>
      </c>
      <c r="T663" s="7">
        <f t="shared" si="73"/>
        <v>0.68</v>
      </c>
      <c r="U663" s="7">
        <f t="shared" si="73"/>
        <v>0.6</v>
      </c>
      <c r="V663" s="7">
        <f t="shared" si="73"/>
        <v>0.44</v>
      </c>
      <c r="W663" s="3">
        <f>SUM($M663:M663)-W$4</f>
        <v>-6.5733891998599017</v>
      </c>
      <c r="X663" s="3">
        <f>SUM($M663:N663)-X$4</f>
        <v>-4.7151904280213328</v>
      </c>
      <c r="Y663" s="3">
        <f>SUM($M663:O663)-Y$4</f>
        <v>-3.4669916561827634</v>
      </c>
      <c r="Z663" s="3">
        <f>SUM($M663:P663)-Z$4</f>
        <v>-2.3687928843441934</v>
      </c>
      <c r="AA663" s="3">
        <f>SUM($M663:Q663)-AA$4</f>
        <v>-1.2905941125056231</v>
      </c>
      <c r="AB663" s="3">
        <f>SUM($M663:R663)-AB$4</f>
        <v>-0.45239534066705289</v>
      </c>
      <c r="AC663" s="3">
        <f>SUM($M663:S663)-AC$4</f>
        <v>0.24580343117151671</v>
      </c>
      <c r="AD663" s="3">
        <f>SUM($M663:T663)-AD$4</f>
        <v>0.71400220301008765</v>
      </c>
      <c r="AE663" s="3">
        <f>SUM($M663:U663)-AE$4</f>
        <v>1.1022009748486568</v>
      </c>
      <c r="AF663" s="3">
        <f>SUM($M663:V663)-AF$4</f>
        <v>1.3303997466872257</v>
      </c>
      <c r="AG663" s="3">
        <f t="shared" si="75"/>
        <v>1.3303997466872257</v>
      </c>
      <c r="AH663" s="17">
        <f t="shared" si="76"/>
        <v>10</v>
      </c>
      <c r="AI663" s="5">
        <f t="shared" si="77"/>
        <v>10.699600253312775</v>
      </c>
      <c r="AJ663" s="5"/>
      <c r="AK663" s="5"/>
    </row>
    <row r="664" spans="1:37">
      <c r="A664">
        <f t="shared" si="74"/>
        <v>8</v>
      </c>
      <c r="B664" s="2">
        <v>656</v>
      </c>
      <c r="C664" s="3">
        <v>1.99</v>
      </c>
      <c r="D664" s="3">
        <v>0.4</v>
      </c>
      <c r="E664" s="3">
        <v>0.51</v>
      </c>
      <c r="F664" s="3">
        <v>1.92</v>
      </c>
      <c r="G664" s="3">
        <v>1.79</v>
      </c>
      <c r="H664" s="3">
        <v>0.91</v>
      </c>
      <c r="I664" s="3">
        <v>1.85</v>
      </c>
      <c r="J664" s="3">
        <v>0.31</v>
      </c>
      <c r="K664" s="3">
        <v>1.38</v>
      </c>
      <c r="L664" s="3">
        <v>1.8</v>
      </c>
      <c r="M664" s="7">
        <f t="shared" si="78"/>
        <v>1.99</v>
      </c>
      <c r="N664" s="7">
        <f t="shared" si="73"/>
        <v>1.92</v>
      </c>
      <c r="O664" s="7">
        <f t="shared" si="73"/>
        <v>1.85</v>
      </c>
      <c r="P664" s="7">
        <f t="shared" si="73"/>
        <v>1.8</v>
      </c>
      <c r="Q664" s="7">
        <f t="shared" si="73"/>
        <v>1.79</v>
      </c>
      <c r="R664" s="7">
        <f t="shared" si="73"/>
        <v>1.38</v>
      </c>
      <c r="S664" s="7">
        <f t="shared" si="73"/>
        <v>0.91</v>
      </c>
      <c r="T664" s="7">
        <f t="shared" si="73"/>
        <v>0.51</v>
      </c>
      <c r="U664" s="7">
        <f t="shared" si="73"/>
        <v>0.4</v>
      </c>
      <c r="V664" s="7">
        <f t="shared" si="73"/>
        <v>0.31</v>
      </c>
      <c r="W664" s="3">
        <f>SUM($M664:M664)-W$4</f>
        <v>-6.8033891998599021</v>
      </c>
      <c r="X664" s="3">
        <f>SUM($M664:N664)-X$4</f>
        <v>-5.0951904280213327</v>
      </c>
      <c r="Y664" s="3">
        <f>SUM($M664:O664)-Y$4</f>
        <v>-3.4569916561827636</v>
      </c>
      <c r="Z664" s="3">
        <f>SUM($M664:P664)-Z$4</f>
        <v>-1.8687928843441943</v>
      </c>
      <c r="AA664" s="3">
        <f>SUM($M664:Q664)-AA$4</f>
        <v>-0.29059411250562484</v>
      </c>
      <c r="AB664" s="3">
        <f>SUM($M664:R664)-AB$4</f>
        <v>0.8776046593329454</v>
      </c>
      <c r="AC664" s="3">
        <f>SUM($M664:S664)-AC$4</f>
        <v>1.575803431171515</v>
      </c>
      <c r="AD664" s="3">
        <f>SUM($M664:T664)-AD$4</f>
        <v>1.874002203010086</v>
      </c>
      <c r="AE664" s="3">
        <f>SUM($M664:U664)-AE$4</f>
        <v>2.0622009748486558</v>
      </c>
      <c r="AF664" s="3">
        <f>SUM($M664:V664)-AF$4</f>
        <v>2.1603997466872258</v>
      </c>
      <c r="AG664" s="3">
        <f t="shared" si="75"/>
        <v>2.1603997466872258</v>
      </c>
      <c r="AH664" s="17">
        <f t="shared" si="76"/>
        <v>10</v>
      </c>
      <c r="AI664" s="5">
        <f t="shared" si="77"/>
        <v>10.699600253312775</v>
      </c>
      <c r="AJ664" s="5"/>
      <c r="AK664" s="5"/>
    </row>
    <row r="665" spans="1:37">
      <c r="A665">
        <f t="shared" si="74"/>
        <v>8</v>
      </c>
      <c r="B665" s="2">
        <v>657</v>
      </c>
      <c r="C665" s="3">
        <v>1.29</v>
      </c>
      <c r="D665" s="3">
        <v>1.19</v>
      </c>
      <c r="E665" s="3">
        <v>1.05</v>
      </c>
      <c r="F665" s="3">
        <v>0.7</v>
      </c>
      <c r="G665" s="3">
        <v>1.8</v>
      </c>
      <c r="H665" s="3">
        <v>0.44</v>
      </c>
      <c r="I665" s="3">
        <v>2.0299999999999998</v>
      </c>
      <c r="J665" s="3">
        <v>0.84</v>
      </c>
      <c r="K665" s="3">
        <v>1.84</v>
      </c>
      <c r="L665" s="3">
        <v>1.93</v>
      </c>
      <c r="M665" s="7">
        <f t="shared" si="78"/>
        <v>2.0299999999999998</v>
      </c>
      <c r="N665" s="7">
        <f t="shared" si="73"/>
        <v>1.93</v>
      </c>
      <c r="O665" s="7">
        <f t="shared" si="73"/>
        <v>1.84</v>
      </c>
      <c r="P665" s="7">
        <f t="shared" si="73"/>
        <v>1.8</v>
      </c>
      <c r="Q665" s="7">
        <f t="shared" si="73"/>
        <v>1.29</v>
      </c>
      <c r="R665" s="7">
        <f t="shared" si="73"/>
        <v>1.19</v>
      </c>
      <c r="S665" s="7">
        <f t="shared" si="73"/>
        <v>1.05</v>
      </c>
      <c r="T665" s="7">
        <f t="shared" si="73"/>
        <v>0.84</v>
      </c>
      <c r="U665" s="7">
        <f t="shared" si="73"/>
        <v>0.7</v>
      </c>
      <c r="V665" s="7">
        <f t="shared" si="73"/>
        <v>0.44</v>
      </c>
      <c r="W665" s="3">
        <f>SUM($M665:M665)-W$4</f>
        <v>-6.7633891998599029</v>
      </c>
      <c r="X665" s="3">
        <f>SUM($M665:N665)-X$4</f>
        <v>-5.0451904280213329</v>
      </c>
      <c r="Y665" s="3">
        <f>SUM($M665:O665)-Y$4</f>
        <v>-3.4169916561827636</v>
      </c>
      <c r="Z665" s="3">
        <f>SUM($M665:P665)-Z$4</f>
        <v>-1.8287928843441943</v>
      </c>
      <c r="AA665" s="3">
        <f>SUM($M665:Q665)-AA$4</f>
        <v>-0.75059411250562391</v>
      </c>
      <c r="AB665" s="3">
        <f>SUM($M665:R665)-AB$4</f>
        <v>0.22760465933294505</v>
      </c>
      <c r="AC665" s="3">
        <f>SUM($M665:S665)-AC$4</f>
        <v>1.0658034311715152</v>
      </c>
      <c r="AD665" s="3">
        <f>SUM($M665:T665)-AD$4</f>
        <v>1.6940022030100863</v>
      </c>
      <c r="AE665" s="3">
        <f>SUM($M665:U665)-AE$4</f>
        <v>2.1822009748486551</v>
      </c>
      <c r="AF665" s="3">
        <f>SUM($M665:V665)-AF$4</f>
        <v>2.410399746687224</v>
      </c>
      <c r="AG665" s="3">
        <f t="shared" si="75"/>
        <v>2.410399746687224</v>
      </c>
      <c r="AH665" s="17">
        <f t="shared" si="76"/>
        <v>10</v>
      </c>
      <c r="AI665" s="5">
        <f t="shared" si="77"/>
        <v>10.699600253312775</v>
      </c>
      <c r="AJ665" s="5"/>
      <c r="AK665" s="5"/>
    </row>
    <row r="666" spans="1:37">
      <c r="A666">
        <f t="shared" si="74"/>
        <v>8</v>
      </c>
      <c r="B666" s="2">
        <v>658</v>
      </c>
      <c r="C666" s="3">
        <v>1.22</v>
      </c>
      <c r="D666" s="3">
        <v>2.15</v>
      </c>
      <c r="E666" s="3">
        <v>0.91</v>
      </c>
      <c r="F666" s="3">
        <v>1.77</v>
      </c>
      <c r="G666" s="3">
        <v>0.73</v>
      </c>
      <c r="H666" s="3">
        <v>2.0699999999999998</v>
      </c>
      <c r="I666" s="3">
        <v>1.1299999999999999</v>
      </c>
      <c r="J666" s="3">
        <v>2.27</v>
      </c>
      <c r="K666" s="3">
        <v>2.14</v>
      </c>
      <c r="L666" s="3">
        <v>1.7</v>
      </c>
      <c r="M666" s="7">
        <f t="shared" si="78"/>
        <v>2.27</v>
      </c>
      <c r="N666" s="7">
        <f t="shared" si="73"/>
        <v>2.15</v>
      </c>
      <c r="O666" s="7">
        <f t="shared" si="73"/>
        <v>2.14</v>
      </c>
      <c r="P666" s="7">
        <f t="shared" si="73"/>
        <v>2.0699999999999998</v>
      </c>
      <c r="Q666" s="7">
        <f t="shared" si="73"/>
        <v>1.77</v>
      </c>
      <c r="R666" s="7">
        <f t="shared" si="73"/>
        <v>1.7</v>
      </c>
      <c r="S666" s="7">
        <f t="shared" si="73"/>
        <v>1.22</v>
      </c>
      <c r="T666" s="7">
        <f t="shared" si="73"/>
        <v>1.1299999999999999</v>
      </c>
      <c r="U666" s="7">
        <f t="shared" si="73"/>
        <v>0.91</v>
      </c>
      <c r="V666" s="7">
        <f t="shared" si="73"/>
        <v>0.73</v>
      </c>
      <c r="W666" s="3">
        <f>SUM($M666:M666)-W$4</f>
        <v>-6.5233891998599027</v>
      </c>
      <c r="X666" s="3">
        <f>SUM($M666:N666)-X$4</f>
        <v>-4.5851904280213329</v>
      </c>
      <c r="Y666" s="3">
        <f>SUM($M666:O666)-Y$4</f>
        <v>-2.6569916561827629</v>
      </c>
      <c r="Z666" s="3">
        <f>SUM($M666:P666)-Z$4</f>
        <v>-0.79879288434419315</v>
      </c>
      <c r="AA666" s="3">
        <f>SUM($M666:Q666)-AA$4</f>
        <v>0.75940588749437588</v>
      </c>
      <c r="AB666" s="3">
        <f>SUM($M666:R666)-AB$4</f>
        <v>2.2476046593329446</v>
      </c>
      <c r="AC666" s="3">
        <f>SUM($M666:S666)-AC$4</f>
        <v>3.2558034311715147</v>
      </c>
      <c r="AD666" s="3">
        <f>SUM($M666:T666)-AD$4</f>
        <v>4.174002203010085</v>
      </c>
      <c r="AE666" s="3">
        <f>SUM($M666:U666)-AE$4</f>
        <v>4.8722009748486546</v>
      </c>
      <c r="AF666" s="3">
        <f>SUM($M666:V666)-AF$4</f>
        <v>5.3903997466872244</v>
      </c>
      <c r="AG666" s="3">
        <f t="shared" si="75"/>
        <v>5.3903997466872244</v>
      </c>
      <c r="AH666" s="17">
        <f t="shared" si="76"/>
        <v>10</v>
      </c>
      <c r="AI666" s="5">
        <f t="shared" si="77"/>
        <v>10.699600253312775</v>
      </c>
      <c r="AJ666" s="5"/>
      <c r="AK666" s="5"/>
    </row>
    <row r="667" spans="1:37">
      <c r="A667">
        <f t="shared" si="74"/>
        <v>8</v>
      </c>
      <c r="B667" s="2">
        <v>659</v>
      </c>
      <c r="C667" s="3">
        <v>1.45</v>
      </c>
      <c r="D667" s="3">
        <v>1.1200000000000001</v>
      </c>
      <c r="E667" s="3">
        <v>2.13</v>
      </c>
      <c r="F667" s="3">
        <v>0.36</v>
      </c>
      <c r="G667" s="3">
        <v>1.79</v>
      </c>
      <c r="H667" s="3">
        <v>1.61</v>
      </c>
      <c r="I667" s="3">
        <v>2.33</v>
      </c>
      <c r="J667" s="3">
        <v>1.68</v>
      </c>
      <c r="K667" s="3">
        <v>1.44</v>
      </c>
      <c r="L667" s="3">
        <v>0.91</v>
      </c>
      <c r="M667" s="7">
        <f t="shared" si="78"/>
        <v>2.33</v>
      </c>
      <c r="N667" s="7">
        <f t="shared" si="73"/>
        <v>2.13</v>
      </c>
      <c r="O667" s="7">
        <f t="shared" si="73"/>
        <v>1.79</v>
      </c>
      <c r="P667" s="7">
        <f t="shared" si="73"/>
        <v>1.68</v>
      </c>
      <c r="Q667" s="7">
        <f t="shared" si="73"/>
        <v>1.61</v>
      </c>
      <c r="R667" s="7">
        <f t="shared" si="73"/>
        <v>1.45</v>
      </c>
      <c r="S667" s="7">
        <f t="shared" si="73"/>
        <v>1.44</v>
      </c>
      <c r="T667" s="7">
        <f t="shared" si="73"/>
        <v>1.1200000000000001</v>
      </c>
      <c r="U667" s="7">
        <f t="shared" si="73"/>
        <v>0.91</v>
      </c>
      <c r="V667" s="7">
        <f t="shared" si="73"/>
        <v>0.36</v>
      </c>
      <c r="W667" s="3">
        <f>SUM($M667:M667)-W$4</f>
        <v>-6.4633891998599022</v>
      </c>
      <c r="X667" s="3">
        <f>SUM($M667:N667)-X$4</f>
        <v>-4.5451904280213329</v>
      </c>
      <c r="Y667" s="3">
        <f>SUM($M667:O667)-Y$4</f>
        <v>-2.9669916561827634</v>
      </c>
      <c r="Z667" s="3">
        <f>SUM($M667:P667)-Z$4</f>
        <v>-1.4987928843441942</v>
      </c>
      <c r="AA667" s="3">
        <f>SUM($M667:Q667)-AA$4</f>
        <v>-0.10059411250562533</v>
      </c>
      <c r="AB667" s="3">
        <f>SUM($M667:R667)-AB$4</f>
        <v>1.1376046593329434</v>
      </c>
      <c r="AC667" s="3">
        <f>SUM($M667:S667)-AC$4</f>
        <v>2.3658034311715124</v>
      </c>
      <c r="AD667" s="3">
        <f>SUM($M667:T667)-AD$4</f>
        <v>3.2740022030100828</v>
      </c>
      <c r="AE667" s="3">
        <f>SUM($M667:U667)-AE$4</f>
        <v>3.9722009748486524</v>
      </c>
      <c r="AF667" s="3">
        <f>SUM($M667:V667)-AF$4</f>
        <v>4.1203997466872213</v>
      </c>
      <c r="AG667" s="3">
        <f t="shared" si="75"/>
        <v>4.1203997466872213</v>
      </c>
      <c r="AH667" s="17">
        <f t="shared" si="76"/>
        <v>10</v>
      </c>
      <c r="AI667" s="5">
        <f t="shared" si="77"/>
        <v>10.699600253312775</v>
      </c>
      <c r="AJ667" s="5"/>
      <c r="AK667" s="5"/>
    </row>
    <row r="668" spans="1:37">
      <c r="A668">
        <f t="shared" si="74"/>
        <v>8</v>
      </c>
      <c r="B668" s="2">
        <v>660</v>
      </c>
      <c r="C668" s="3">
        <v>1.23</v>
      </c>
      <c r="D668" s="3">
        <v>0.96</v>
      </c>
      <c r="E668" s="3">
        <v>1.81</v>
      </c>
      <c r="F668" s="3">
        <v>1.26</v>
      </c>
      <c r="G668" s="3">
        <v>2.4700000000000002</v>
      </c>
      <c r="H668" s="3">
        <v>1.75</v>
      </c>
      <c r="I668" s="3">
        <v>0.54</v>
      </c>
      <c r="J668" s="3">
        <v>1.82</v>
      </c>
      <c r="K668" s="3">
        <v>2.06</v>
      </c>
      <c r="L668" s="3">
        <v>1.57</v>
      </c>
      <c r="M668" s="7">
        <f t="shared" si="78"/>
        <v>2.4700000000000002</v>
      </c>
      <c r="N668" s="7">
        <f t="shared" si="73"/>
        <v>2.06</v>
      </c>
      <c r="O668" s="7">
        <f t="shared" si="73"/>
        <v>1.82</v>
      </c>
      <c r="P668" s="7">
        <f t="shared" si="73"/>
        <v>1.81</v>
      </c>
      <c r="Q668" s="7">
        <f t="shared" si="73"/>
        <v>1.75</v>
      </c>
      <c r="R668" s="7">
        <f t="shared" si="73"/>
        <v>1.57</v>
      </c>
      <c r="S668" s="7">
        <f t="shared" si="73"/>
        <v>1.26</v>
      </c>
      <c r="T668" s="7">
        <f t="shared" si="73"/>
        <v>1.23</v>
      </c>
      <c r="U668" s="7">
        <f t="shared" si="73"/>
        <v>0.96</v>
      </c>
      <c r="V668" s="7">
        <f t="shared" si="73"/>
        <v>0.54</v>
      </c>
      <c r="W668" s="3">
        <f>SUM($M668:M668)-W$4</f>
        <v>-6.3233891998599017</v>
      </c>
      <c r="X668" s="3">
        <f>SUM($M668:N668)-X$4</f>
        <v>-4.4751904280213326</v>
      </c>
      <c r="Y668" s="3">
        <f>SUM($M668:O668)-Y$4</f>
        <v>-2.8669916561827629</v>
      </c>
      <c r="Z668" s="3">
        <f>SUM($M668:P668)-Z$4</f>
        <v>-1.2687928843441938</v>
      </c>
      <c r="AA668" s="3">
        <f>SUM($M668:Q668)-AA$4</f>
        <v>0.26940588749437566</v>
      </c>
      <c r="AB668" s="3">
        <f>SUM($M668:R668)-AB$4</f>
        <v>1.6276046593329454</v>
      </c>
      <c r="AC668" s="3">
        <f>SUM($M668:S668)-AC$4</f>
        <v>2.6758034311715146</v>
      </c>
      <c r="AD668" s="3">
        <f>SUM($M668:T668)-AD$4</f>
        <v>3.6940022030100863</v>
      </c>
      <c r="AE668" s="3">
        <f>SUM($M668:U668)-AE$4</f>
        <v>4.4422009748486548</v>
      </c>
      <c r="AF668" s="3">
        <f>SUM($M668:V668)-AF$4</f>
        <v>4.7703997466872234</v>
      </c>
      <c r="AG668" s="3">
        <f t="shared" si="75"/>
        <v>4.7703997466872234</v>
      </c>
      <c r="AH668" s="17">
        <f t="shared" si="76"/>
        <v>10</v>
      </c>
      <c r="AI668" s="5">
        <f t="shared" si="77"/>
        <v>10.699600253312775</v>
      </c>
      <c r="AJ668" s="5"/>
      <c r="AK668" s="5"/>
    </row>
    <row r="669" spans="1:37">
      <c r="A669">
        <f t="shared" si="74"/>
        <v>7</v>
      </c>
      <c r="B669" s="2">
        <v>661</v>
      </c>
      <c r="C669" s="3">
        <v>1.1499999999999999</v>
      </c>
      <c r="D669" s="3">
        <v>1.21</v>
      </c>
      <c r="E669" s="3">
        <v>1.1000000000000001</v>
      </c>
      <c r="F669" s="3">
        <v>1.62</v>
      </c>
      <c r="G669" s="3">
        <v>0.56000000000000005</v>
      </c>
      <c r="H669" s="3">
        <v>0.81</v>
      </c>
      <c r="I669" s="3">
        <v>1.52</v>
      </c>
      <c r="J669" s="3">
        <v>2.09</v>
      </c>
      <c r="K669" s="3">
        <v>1.31</v>
      </c>
      <c r="L669" s="3">
        <v>1.58</v>
      </c>
      <c r="M669" s="7">
        <f t="shared" si="78"/>
        <v>2.09</v>
      </c>
      <c r="N669" s="7">
        <f t="shared" si="73"/>
        <v>1.62</v>
      </c>
      <c r="O669" s="7">
        <f t="shared" si="73"/>
        <v>1.58</v>
      </c>
      <c r="P669" s="7">
        <f t="shared" si="73"/>
        <v>1.52</v>
      </c>
      <c r="Q669" s="7">
        <f t="shared" si="73"/>
        <v>1.31</v>
      </c>
      <c r="R669" s="7">
        <f t="shared" ref="N669:V697" si="79">LARGE($C669:$L669,R$7)</f>
        <v>1.21</v>
      </c>
      <c r="S669" s="7">
        <f t="shared" si="79"/>
        <v>1.1499999999999999</v>
      </c>
      <c r="T669" s="7">
        <f t="shared" si="79"/>
        <v>1.1000000000000001</v>
      </c>
      <c r="U669" s="7">
        <f t="shared" si="79"/>
        <v>0.81</v>
      </c>
      <c r="V669" s="7">
        <f t="shared" si="79"/>
        <v>0.56000000000000005</v>
      </c>
      <c r="W669" s="3">
        <f>SUM($M669:M669)-W$4</f>
        <v>-6.7033891998599024</v>
      </c>
      <c r="X669" s="3">
        <f>SUM($M669:N669)-X$4</f>
        <v>-5.2951904280213329</v>
      </c>
      <c r="Y669" s="3">
        <f>SUM($M669:O669)-Y$4</f>
        <v>-3.9269916561827634</v>
      </c>
      <c r="Z669" s="3">
        <f>SUM($M669:P669)-Z$4</f>
        <v>-2.6187928843441934</v>
      </c>
      <c r="AA669" s="3">
        <f>SUM($M669:Q669)-AA$4</f>
        <v>-1.5205941125056235</v>
      </c>
      <c r="AB669" s="3">
        <f>SUM($M669:R669)-AB$4</f>
        <v>-0.52239534066705318</v>
      </c>
      <c r="AC669" s="3">
        <f>SUM($M669:S669)-AC$4</f>
        <v>0.41580343117151664</v>
      </c>
      <c r="AD669" s="3">
        <f>SUM($M669:T669)-AD$4</f>
        <v>1.3040022030100875</v>
      </c>
      <c r="AE669" s="3">
        <f>SUM($M669:U669)-AE$4</f>
        <v>1.9022009748486575</v>
      </c>
      <c r="AF669" s="3">
        <f>SUM($M669:V669)-AF$4</f>
        <v>2.2503997466872274</v>
      </c>
      <c r="AG669" s="3">
        <f t="shared" si="75"/>
        <v>2.2503997466872274</v>
      </c>
      <c r="AH669" s="17">
        <f t="shared" si="76"/>
        <v>10</v>
      </c>
      <c r="AI669" s="5">
        <f t="shared" si="77"/>
        <v>10.699600253312775</v>
      </c>
      <c r="AJ669" s="5"/>
      <c r="AK669" s="5"/>
    </row>
    <row r="670" spans="1:37">
      <c r="A670">
        <f t="shared" si="74"/>
        <v>8</v>
      </c>
      <c r="B670" s="2">
        <v>662</v>
      </c>
      <c r="C670" s="3">
        <v>1.42</v>
      </c>
      <c r="D670" s="3">
        <v>2.0499999999999998</v>
      </c>
      <c r="E670" s="3">
        <v>2.06</v>
      </c>
      <c r="F670" s="3">
        <v>0.75</v>
      </c>
      <c r="G670" s="3">
        <v>1.66</v>
      </c>
      <c r="H670" s="3">
        <v>2.06</v>
      </c>
      <c r="I670" s="3">
        <v>0.64</v>
      </c>
      <c r="J670" s="3">
        <v>0.21</v>
      </c>
      <c r="K670" s="3">
        <v>1.62</v>
      </c>
      <c r="L670" s="3">
        <v>2.29</v>
      </c>
      <c r="M670" s="7">
        <f t="shared" si="78"/>
        <v>2.29</v>
      </c>
      <c r="N670" s="7">
        <f t="shared" si="79"/>
        <v>2.06</v>
      </c>
      <c r="O670" s="7">
        <f t="shared" si="79"/>
        <v>2.06</v>
      </c>
      <c r="P670" s="7">
        <f t="shared" si="79"/>
        <v>2.0499999999999998</v>
      </c>
      <c r="Q670" s="7">
        <f t="shared" si="79"/>
        <v>1.66</v>
      </c>
      <c r="R670" s="7">
        <f t="shared" si="79"/>
        <v>1.62</v>
      </c>
      <c r="S670" s="7">
        <f t="shared" si="79"/>
        <v>1.42</v>
      </c>
      <c r="T670" s="7">
        <f t="shared" si="79"/>
        <v>0.75</v>
      </c>
      <c r="U670" s="7">
        <f t="shared" si="79"/>
        <v>0.64</v>
      </c>
      <c r="V670" s="7">
        <f t="shared" si="79"/>
        <v>0.21</v>
      </c>
      <c r="W670" s="3">
        <f>SUM($M670:M670)-W$4</f>
        <v>-6.5033891998599023</v>
      </c>
      <c r="X670" s="3">
        <f>SUM($M670:N670)-X$4</f>
        <v>-4.6551904280213332</v>
      </c>
      <c r="Y670" s="3">
        <f>SUM($M670:O670)-Y$4</f>
        <v>-2.8069916561827633</v>
      </c>
      <c r="Z670" s="3">
        <f>SUM($M670:P670)-Z$4</f>
        <v>-0.96879288434419308</v>
      </c>
      <c r="AA670" s="3">
        <f>SUM($M670:Q670)-AA$4</f>
        <v>0.47940588749437651</v>
      </c>
      <c r="AB670" s="3">
        <f>SUM($M670:R670)-AB$4</f>
        <v>1.887604659332947</v>
      </c>
      <c r="AC670" s="3">
        <f>SUM($M670:S670)-AC$4</f>
        <v>3.0958034311715164</v>
      </c>
      <c r="AD670" s="3">
        <f>SUM($M670:T670)-AD$4</f>
        <v>3.6340022030100876</v>
      </c>
      <c r="AE670" s="3">
        <f>SUM($M670:U670)-AE$4</f>
        <v>4.0622009748486576</v>
      </c>
      <c r="AF670" s="3">
        <f>SUM($M670:V670)-AF$4</f>
        <v>4.0603997466872279</v>
      </c>
      <c r="AG670" s="3">
        <f t="shared" si="75"/>
        <v>4.0622009748486576</v>
      </c>
      <c r="AH670" s="17">
        <f t="shared" si="76"/>
        <v>9</v>
      </c>
      <c r="AI670" s="5">
        <f t="shared" si="77"/>
        <v>10.487799025151345</v>
      </c>
      <c r="AJ670" s="5"/>
      <c r="AK670" s="5"/>
    </row>
    <row r="671" spans="1:37">
      <c r="A671">
        <f t="shared" si="74"/>
        <v>2</v>
      </c>
      <c r="B671" s="2">
        <v>663</v>
      </c>
      <c r="C671" s="3">
        <v>0.3</v>
      </c>
      <c r="D671" s="3">
        <v>2.1</v>
      </c>
      <c r="E671" s="3">
        <v>2.41</v>
      </c>
      <c r="F671" s="3">
        <v>0.71</v>
      </c>
      <c r="G671" s="3">
        <v>1.9</v>
      </c>
      <c r="H671" s="3">
        <v>0.42</v>
      </c>
      <c r="I671" s="3">
        <v>0.78</v>
      </c>
      <c r="J671" s="3">
        <v>0.57999999999999996</v>
      </c>
      <c r="K671" s="3">
        <v>0.35</v>
      </c>
      <c r="L671" s="3">
        <v>0.89</v>
      </c>
      <c r="M671" s="7">
        <f t="shared" si="78"/>
        <v>2.41</v>
      </c>
      <c r="N671" s="7">
        <f t="shared" si="79"/>
        <v>2.1</v>
      </c>
      <c r="O671" s="7">
        <f t="shared" si="79"/>
        <v>1.9</v>
      </c>
      <c r="P671" s="7">
        <f t="shared" si="79"/>
        <v>0.89</v>
      </c>
      <c r="Q671" s="7">
        <f t="shared" si="79"/>
        <v>0.78</v>
      </c>
      <c r="R671" s="7">
        <f t="shared" si="79"/>
        <v>0.71</v>
      </c>
      <c r="S671" s="7">
        <f t="shared" si="79"/>
        <v>0.57999999999999996</v>
      </c>
      <c r="T671" s="7">
        <f t="shared" si="79"/>
        <v>0.42</v>
      </c>
      <c r="U671" s="7">
        <f t="shared" si="79"/>
        <v>0.35</v>
      </c>
      <c r="V671" s="7">
        <f t="shared" si="79"/>
        <v>0.3</v>
      </c>
      <c r="W671" s="3">
        <f>SUM($M671:M671)-W$4</f>
        <v>-6.3833891998599022</v>
      </c>
      <c r="X671" s="3">
        <f>SUM($M671:N671)-X$4</f>
        <v>-4.4951904280213331</v>
      </c>
      <c r="Y671" s="3">
        <f>SUM($M671:O671)-Y$4</f>
        <v>-2.8069916561827633</v>
      </c>
      <c r="Z671" s="3">
        <f>SUM($M671:P671)-Z$4</f>
        <v>-2.1287928843441941</v>
      </c>
      <c r="AA671" s="3">
        <f>SUM($M671:Q671)-AA$4</f>
        <v>-1.5605941125056244</v>
      </c>
      <c r="AB671" s="3">
        <f>SUM($M671:R671)-AB$4</f>
        <v>-1.0623953406670559</v>
      </c>
      <c r="AC671" s="3">
        <f>SUM($M671:S671)-AC$4</f>
        <v>-0.69419656882848635</v>
      </c>
      <c r="AD671" s="3">
        <f>SUM($M671:T671)-AD$4</f>
        <v>-0.48599779698991519</v>
      </c>
      <c r="AE671" s="3">
        <f>SUM($M671:U671)-AE$4</f>
        <v>-0.34779902515134609</v>
      </c>
      <c r="AF671" s="3">
        <f>SUM($M671:V671)-AF$4</f>
        <v>-0.25960025331277592</v>
      </c>
      <c r="AG671" s="3">
        <f t="shared" si="75"/>
        <v>-0.25960025331277592</v>
      </c>
      <c r="AH671" s="17">
        <f t="shared" si="76"/>
        <v>0</v>
      </c>
      <c r="AI671" s="5">
        <f t="shared" si="77"/>
        <v>0</v>
      </c>
      <c r="AJ671" s="5"/>
      <c r="AK671" s="5"/>
    </row>
    <row r="672" spans="1:37">
      <c r="A672">
        <f t="shared" si="74"/>
        <v>8</v>
      </c>
      <c r="B672" s="2">
        <v>664</v>
      </c>
      <c r="C672" s="3">
        <v>0.57999999999999996</v>
      </c>
      <c r="D672" s="3">
        <v>1.03</v>
      </c>
      <c r="E672" s="3">
        <v>1.75</v>
      </c>
      <c r="F672" s="3">
        <v>2.2599999999999998</v>
      </c>
      <c r="G672" s="3">
        <v>2.21</v>
      </c>
      <c r="H672" s="3">
        <v>0.54</v>
      </c>
      <c r="I672" s="3">
        <v>0.85</v>
      </c>
      <c r="J672" s="3">
        <v>2.16</v>
      </c>
      <c r="K672" s="3">
        <v>0.35</v>
      </c>
      <c r="L672" s="3">
        <v>0.98</v>
      </c>
      <c r="M672" s="7">
        <f t="shared" si="78"/>
        <v>2.2599999999999998</v>
      </c>
      <c r="N672" s="7">
        <f t="shared" si="79"/>
        <v>2.21</v>
      </c>
      <c r="O672" s="7">
        <f t="shared" si="79"/>
        <v>2.16</v>
      </c>
      <c r="P672" s="7">
        <f t="shared" si="79"/>
        <v>1.75</v>
      </c>
      <c r="Q672" s="7">
        <f t="shared" si="79"/>
        <v>1.03</v>
      </c>
      <c r="R672" s="7">
        <f t="shared" si="79"/>
        <v>0.98</v>
      </c>
      <c r="S672" s="7">
        <f t="shared" si="79"/>
        <v>0.85</v>
      </c>
      <c r="T672" s="7">
        <f t="shared" si="79"/>
        <v>0.57999999999999996</v>
      </c>
      <c r="U672" s="7">
        <f t="shared" si="79"/>
        <v>0.54</v>
      </c>
      <c r="V672" s="7">
        <f t="shared" si="79"/>
        <v>0.35</v>
      </c>
      <c r="W672" s="3">
        <f>SUM($M672:M672)-W$4</f>
        <v>-6.5333891998599025</v>
      </c>
      <c r="X672" s="3">
        <f>SUM($M672:N672)-X$4</f>
        <v>-4.5351904280213331</v>
      </c>
      <c r="Y672" s="3">
        <f>SUM($M672:O672)-Y$4</f>
        <v>-2.5869916561827635</v>
      </c>
      <c r="Z672" s="3">
        <f>SUM($M672:P672)-Z$4</f>
        <v>-1.0487928843441949</v>
      </c>
      <c r="AA672" s="3">
        <f>SUM($M672:Q672)-AA$4</f>
        <v>-0.23059411250562611</v>
      </c>
      <c r="AB672" s="3">
        <f>SUM($M672:R672)-AB$4</f>
        <v>0.53760465933294377</v>
      </c>
      <c r="AC672" s="3">
        <f>SUM($M672:S672)-AC$4</f>
        <v>1.1758034311715129</v>
      </c>
      <c r="AD672" s="3">
        <f>SUM($M672:T672)-AD$4</f>
        <v>1.5440022030100842</v>
      </c>
      <c r="AE672" s="3">
        <f>SUM($M672:U672)-AE$4</f>
        <v>1.8722009748486546</v>
      </c>
      <c r="AF672" s="3">
        <f>SUM($M672:V672)-AF$4</f>
        <v>2.0103997466872237</v>
      </c>
      <c r="AG672" s="3">
        <f t="shared" si="75"/>
        <v>2.0103997466872237</v>
      </c>
      <c r="AH672" s="17">
        <f t="shared" si="76"/>
        <v>10</v>
      </c>
      <c r="AI672" s="5">
        <f t="shared" si="77"/>
        <v>10.699600253312775</v>
      </c>
      <c r="AJ672" s="5"/>
      <c r="AK672" s="5"/>
    </row>
    <row r="673" spans="1:37">
      <c r="A673">
        <f t="shared" si="74"/>
        <v>7</v>
      </c>
      <c r="B673" s="2">
        <v>665</v>
      </c>
      <c r="C673" s="3">
        <v>0.2</v>
      </c>
      <c r="D673" s="3">
        <v>0.83</v>
      </c>
      <c r="E673" s="3">
        <v>2.46</v>
      </c>
      <c r="F673" s="3">
        <v>1.36</v>
      </c>
      <c r="G673" s="3">
        <v>1.37</v>
      </c>
      <c r="H673" s="3">
        <v>0.34</v>
      </c>
      <c r="I673" s="3">
        <v>2.41</v>
      </c>
      <c r="J673" s="3">
        <v>1.02</v>
      </c>
      <c r="K673" s="3">
        <v>1.1399999999999999</v>
      </c>
      <c r="L673" s="3">
        <v>0.32</v>
      </c>
      <c r="M673" s="7">
        <f t="shared" si="78"/>
        <v>2.46</v>
      </c>
      <c r="N673" s="7">
        <f t="shared" si="79"/>
        <v>2.41</v>
      </c>
      <c r="O673" s="7">
        <f t="shared" si="79"/>
        <v>1.37</v>
      </c>
      <c r="P673" s="7">
        <f t="shared" si="79"/>
        <v>1.36</v>
      </c>
      <c r="Q673" s="7">
        <f t="shared" si="79"/>
        <v>1.1399999999999999</v>
      </c>
      <c r="R673" s="7">
        <f t="shared" si="79"/>
        <v>1.02</v>
      </c>
      <c r="S673" s="7">
        <f t="shared" si="79"/>
        <v>0.83</v>
      </c>
      <c r="T673" s="7">
        <f t="shared" si="79"/>
        <v>0.34</v>
      </c>
      <c r="U673" s="7">
        <f t="shared" si="79"/>
        <v>0.32</v>
      </c>
      <c r="V673" s="7">
        <f t="shared" si="79"/>
        <v>0.2</v>
      </c>
      <c r="W673" s="3">
        <f>SUM($M673:M673)-W$4</f>
        <v>-6.3333891998599023</v>
      </c>
      <c r="X673" s="3">
        <f>SUM($M673:N673)-X$4</f>
        <v>-4.1351904280213327</v>
      </c>
      <c r="Y673" s="3">
        <f>SUM($M673:O673)-Y$4</f>
        <v>-2.9769916561827632</v>
      </c>
      <c r="Z673" s="3">
        <f>SUM($M673:P673)-Z$4</f>
        <v>-1.8287928843441934</v>
      </c>
      <c r="AA673" s="3">
        <f>SUM($M673:Q673)-AA$4</f>
        <v>-0.90059411250562427</v>
      </c>
      <c r="AB673" s="3">
        <f>SUM($M673:R673)-AB$4</f>
        <v>-9.2395340667055237E-2</v>
      </c>
      <c r="AC673" s="3">
        <f>SUM($M673:S673)-AC$4</f>
        <v>0.52580343117151429</v>
      </c>
      <c r="AD673" s="3">
        <f>SUM($M673:T673)-AD$4</f>
        <v>0.65400220301008538</v>
      </c>
      <c r="AE673" s="3">
        <f>SUM($M673:U673)-AE$4</f>
        <v>0.76220097484865512</v>
      </c>
      <c r="AF673" s="3">
        <f>SUM($M673:V673)-AF$4</f>
        <v>0.75039974668722387</v>
      </c>
      <c r="AG673" s="3">
        <f t="shared" si="75"/>
        <v>0.76220097484865512</v>
      </c>
      <c r="AH673" s="17">
        <f t="shared" si="76"/>
        <v>9</v>
      </c>
      <c r="AI673" s="5">
        <f t="shared" si="77"/>
        <v>10.487799025151345</v>
      </c>
      <c r="AJ673" s="5"/>
      <c r="AK673" s="5"/>
    </row>
    <row r="674" spans="1:37">
      <c r="A674">
        <f t="shared" si="74"/>
        <v>7</v>
      </c>
      <c r="B674" s="2">
        <v>666</v>
      </c>
      <c r="C674" s="3">
        <v>0.88</v>
      </c>
      <c r="D674" s="3">
        <v>1.9</v>
      </c>
      <c r="E674" s="3">
        <v>1.87</v>
      </c>
      <c r="F674" s="3">
        <v>1.67</v>
      </c>
      <c r="G674" s="3">
        <v>0.92</v>
      </c>
      <c r="H674" s="3">
        <v>1.59</v>
      </c>
      <c r="I674" s="3">
        <v>0.94</v>
      </c>
      <c r="J674" s="3">
        <v>1.78</v>
      </c>
      <c r="K674" s="3">
        <v>0.94</v>
      </c>
      <c r="L674" s="3">
        <v>0.37</v>
      </c>
      <c r="M674" s="7">
        <f t="shared" si="78"/>
        <v>1.9</v>
      </c>
      <c r="N674" s="7">
        <f t="shared" si="79"/>
        <v>1.87</v>
      </c>
      <c r="O674" s="7">
        <f t="shared" si="79"/>
        <v>1.78</v>
      </c>
      <c r="P674" s="7">
        <f t="shared" si="79"/>
        <v>1.67</v>
      </c>
      <c r="Q674" s="7">
        <f t="shared" si="79"/>
        <v>1.59</v>
      </c>
      <c r="R674" s="7">
        <f t="shared" si="79"/>
        <v>0.94</v>
      </c>
      <c r="S674" s="7">
        <f t="shared" si="79"/>
        <v>0.94</v>
      </c>
      <c r="T674" s="7">
        <f t="shared" si="79"/>
        <v>0.92</v>
      </c>
      <c r="U674" s="7">
        <f t="shared" si="79"/>
        <v>0.88</v>
      </c>
      <c r="V674" s="7">
        <f t="shared" si="79"/>
        <v>0.37</v>
      </c>
      <c r="W674" s="3">
        <f>SUM($M674:M674)-W$4</f>
        <v>-6.893389199859902</v>
      </c>
      <c r="X674" s="3">
        <f>SUM($M674:N674)-X$4</f>
        <v>-5.2351904280213333</v>
      </c>
      <c r="Y674" s="3">
        <f>SUM($M674:O674)-Y$4</f>
        <v>-3.6669916561827636</v>
      </c>
      <c r="Z674" s="3">
        <f>SUM($M674:P674)-Z$4</f>
        <v>-2.2087928843441942</v>
      </c>
      <c r="AA674" s="3">
        <f>SUM($M674:Q674)-AA$4</f>
        <v>-0.83059411250562398</v>
      </c>
      <c r="AB674" s="3">
        <f>SUM($M674:R674)-AB$4</f>
        <v>-0.10239534066705502</v>
      </c>
      <c r="AC674" s="3">
        <f>SUM($M674:S674)-AC$4</f>
        <v>0.62580343117151394</v>
      </c>
      <c r="AD674" s="3">
        <f>SUM($M674:T674)-AD$4</f>
        <v>1.3340022030100851</v>
      </c>
      <c r="AE674" s="3">
        <f>SUM($M674:U674)-AE$4</f>
        <v>2.0022009748486553</v>
      </c>
      <c r="AF674" s="3">
        <f>SUM($M674:V674)-AF$4</f>
        <v>2.160399746687224</v>
      </c>
      <c r="AG674" s="3">
        <f t="shared" si="75"/>
        <v>2.160399746687224</v>
      </c>
      <c r="AH674" s="17">
        <f t="shared" si="76"/>
        <v>10</v>
      </c>
      <c r="AI674" s="5">
        <f t="shared" si="77"/>
        <v>10.699600253312775</v>
      </c>
      <c r="AJ674" s="5"/>
      <c r="AK674" s="5"/>
    </row>
    <row r="675" spans="1:37">
      <c r="A675">
        <f t="shared" si="74"/>
        <v>8</v>
      </c>
      <c r="B675" s="2">
        <v>667</v>
      </c>
      <c r="C675" s="3">
        <v>1.39</v>
      </c>
      <c r="D675" s="3">
        <v>1.6</v>
      </c>
      <c r="E675" s="3">
        <v>0.28999999999999998</v>
      </c>
      <c r="F675" s="3">
        <v>0.66</v>
      </c>
      <c r="G675" s="3">
        <v>1.37</v>
      </c>
      <c r="H675" s="3">
        <v>0.83</v>
      </c>
      <c r="I675" s="3">
        <v>2.06</v>
      </c>
      <c r="J675" s="3">
        <v>0.91</v>
      </c>
      <c r="K675" s="3">
        <v>2.19</v>
      </c>
      <c r="L675" s="3">
        <v>2.21</v>
      </c>
      <c r="M675" s="7">
        <f t="shared" si="78"/>
        <v>2.21</v>
      </c>
      <c r="N675" s="7">
        <f t="shared" si="79"/>
        <v>2.19</v>
      </c>
      <c r="O675" s="7">
        <f t="shared" si="79"/>
        <v>2.06</v>
      </c>
      <c r="P675" s="7">
        <f t="shared" si="79"/>
        <v>1.6</v>
      </c>
      <c r="Q675" s="7">
        <f t="shared" si="79"/>
        <v>1.39</v>
      </c>
      <c r="R675" s="7">
        <f t="shared" si="79"/>
        <v>1.37</v>
      </c>
      <c r="S675" s="7">
        <f t="shared" si="79"/>
        <v>0.91</v>
      </c>
      <c r="T675" s="7">
        <f t="shared" si="79"/>
        <v>0.83</v>
      </c>
      <c r="U675" s="7">
        <f t="shared" si="79"/>
        <v>0.66</v>
      </c>
      <c r="V675" s="7">
        <f t="shared" si="79"/>
        <v>0.28999999999999998</v>
      </c>
      <c r="W675" s="3">
        <f>SUM($M675:M675)-W$4</f>
        <v>-6.5833891998599023</v>
      </c>
      <c r="X675" s="3">
        <f>SUM($M675:N675)-X$4</f>
        <v>-4.6051904280213325</v>
      </c>
      <c r="Y675" s="3">
        <f>SUM($M675:O675)-Y$4</f>
        <v>-2.7569916561827625</v>
      </c>
      <c r="Z675" s="3">
        <f>SUM($M675:P675)-Z$4</f>
        <v>-1.3687928843441934</v>
      </c>
      <c r="AA675" s="3">
        <f>SUM($M675:Q675)-AA$4</f>
        <v>-0.19059411250562341</v>
      </c>
      <c r="AB675" s="3">
        <f>SUM($M675:R675)-AB$4</f>
        <v>0.96760465933294526</v>
      </c>
      <c r="AC675" s="3">
        <f>SUM($M675:S675)-AC$4</f>
        <v>1.6658034311715149</v>
      </c>
      <c r="AD675" s="3">
        <f>SUM($M675:T675)-AD$4</f>
        <v>2.2840022030100862</v>
      </c>
      <c r="AE675" s="3">
        <f>SUM($M675:U675)-AE$4</f>
        <v>2.7322009748486558</v>
      </c>
      <c r="AF675" s="3">
        <f>SUM($M675:V675)-AF$4</f>
        <v>2.8103997466872244</v>
      </c>
      <c r="AG675" s="3">
        <f t="shared" si="75"/>
        <v>2.8103997466872244</v>
      </c>
      <c r="AH675" s="17">
        <f t="shared" si="76"/>
        <v>10</v>
      </c>
      <c r="AI675" s="5">
        <f t="shared" si="77"/>
        <v>10.699600253312775</v>
      </c>
      <c r="AJ675" s="5"/>
      <c r="AK675" s="5"/>
    </row>
    <row r="676" spans="1:37">
      <c r="A676">
        <f t="shared" si="74"/>
        <v>7</v>
      </c>
      <c r="B676" s="2">
        <v>668</v>
      </c>
      <c r="C676" s="3">
        <v>1.81</v>
      </c>
      <c r="D676" s="3">
        <v>2.2599999999999998</v>
      </c>
      <c r="E676" s="3">
        <v>0.71</v>
      </c>
      <c r="F676" s="3">
        <v>1.65</v>
      </c>
      <c r="G676" s="3">
        <v>1.03</v>
      </c>
      <c r="H676" s="3">
        <v>0.8</v>
      </c>
      <c r="I676" s="3">
        <v>0.87</v>
      </c>
      <c r="J676" s="3">
        <v>1.63</v>
      </c>
      <c r="K676" s="3">
        <v>0.92</v>
      </c>
      <c r="L676" s="3">
        <v>0.87</v>
      </c>
      <c r="M676" s="7">
        <f t="shared" si="78"/>
        <v>2.2599999999999998</v>
      </c>
      <c r="N676" s="7">
        <f t="shared" si="79"/>
        <v>1.81</v>
      </c>
      <c r="O676" s="7">
        <f t="shared" si="79"/>
        <v>1.65</v>
      </c>
      <c r="P676" s="7">
        <f t="shared" si="79"/>
        <v>1.63</v>
      </c>
      <c r="Q676" s="7">
        <f t="shared" si="79"/>
        <v>1.03</v>
      </c>
      <c r="R676" s="7">
        <f t="shared" si="79"/>
        <v>0.92</v>
      </c>
      <c r="S676" s="7">
        <f t="shared" si="79"/>
        <v>0.87</v>
      </c>
      <c r="T676" s="7">
        <f t="shared" si="79"/>
        <v>0.87</v>
      </c>
      <c r="U676" s="7">
        <f t="shared" si="79"/>
        <v>0.8</v>
      </c>
      <c r="V676" s="7">
        <f t="shared" si="79"/>
        <v>0.71</v>
      </c>
      <c r="W676" s="3">
        <f>SUM($M676:M676)-W$4</f>
        <v>-6.5333891998599025</v>
      </c>
      <c r="X676" s="3">
        <f>SUM($M676:N676)-X$4</f>
        <v>-4.9351904280213326</v>
      </c>
      <c r="Y676" s="3">
        <f>SUM($M676:O676)-Y$4</f>
        <v>-3.4969916561827628</v>
      </c>
      <c r="Z676" s="3">
        <f>SUM($M676:P676)-Z$4</f>
        <v>-2.0787928843441934</v>
      </c>
      <c r="AA676" s="3">
        <f>SUM($M676:Q676)-AA$4</f>
        <v>-1.2605941125056237</v>
      </c>
      <c r="AB676" s="3">
        <f>SUM($M676:R676)-AB$4</f>
        <v>-0.55239534066705431</v>
      </c>
      <c r="AC676" s="3">
        <f>SUM($M676:S676)-AC$4</f>
        <v>0.10580343117151436</v>
      </c>
      <c r="AD676" s="3">
        <f>SUM($M676:T676)-AD$4</f>
        <v>0.76400220301008481</v>
      </c>
      <c r="AE676" s="3">
        <f>SUM($M676:U676)-AE$4</f>
        <v>1.352200974848655</v>
      </c>
      <c r="AF676" s="3">
        <f>SUM($M676:V676)-AF$4</f>
        <v>1.8503997466872253</v>
      </c>
      <c r="AG676" s="3">
        <f t="shared" si="75"/>
        <v>1.8503997466872253</v>
      </c>
      <c r="AH676" s="17">
        <f t="shared" si="76"/>
        <v>10</v>
      </c>
      <c r="AI676" s="5">
        <f t="shared" si="77"/>
        <v>10.699600253312775</v>
      </c>
      <c r="AJ676" s="5"/>
      <c r="AK676" s="5"/>
    </row>
    <row r="677" spans="1:37">
      <c r="A677">
        <f t="shared" si="74"/>
        <v>8</v>
      </c>
      <c r="B677" s="2">
        <v>669</v>
      </c>
      <c r="C677" s="3">
        <v>1.39</v>
      </c>
      <c r="D677" s="3">
        <v>2.33</v>
      </c>
      <c r="E677" s="3">
        <v>1.29</v>
      </c>
      <c r="F677" s="3">
        <v>1</v>
      </c>
      <c r="G677" s="3">
        <v>1.1399999999999999</v>
      </c>
      <c r="H677" s="3">
        <v>0.64</v>
      </c>
      <c r="I677" s="3">
        <v>2.2200000000000002</v>
      </c>
      <c r="J677" s="3">
        <v>1.77</v>
      </c>
      <c r="K677" s="3">
        <v>0.27</v>
      </c>
      <c r="L677" s="3">
        <v>0.86</v>
      </c>
      <c r="M677" s="7">
        <f t="shared" si="78"/>
        <v>2.33</v>
      </c>
      <c r="N677" s="7">
        <f t="shared" si="79"/>
        <v>2.2200000000000002</v>
      </c>
      <c r="O677" s="7">
        <f t="shared" si="79"/>
        <v>1.77</v>
      </c>
      <c r="P677" s="7">
        <f t="shared" si="79"/>
        <v>1.39</v>
      </c>
      <c r="Q677" s="7">
        <f t="shared" si="79"/>
        <v>1.29</v>
      </c>
      <c r="R677" s="7">
        <f t="shared" si="79"/>
        <v>1.1399999999999999</v>
      </c>
      <c r="S677" s="7">
        <f t="shared" si="79"/>
        <v>1</v>
      </c>
      <c r="T677" s="7">
        <f t="shared" si="79"/>
        <v>0.86</v>
      </c>
      <c r="U677" s="7">
        <f t="shared" si="79"/>
        <v>0.64</v>
      </c>
      <c r="V677" s="7">
        <f t="shared" si="79"/>
        <v>0.27</v>
      </c>
      <c r="W677" s="3">
        <f>SUM($M677:M677)-W$4</f>
        <v>-6.4633891998599022</v>
      </c>
      <c r="X677" s="3">
        <f>SUM($M677:N677)-X$4</f>
        <v>-4.4551904280213321</v>
      </c>
      <c r="Y677" s="3">
        <f>SUM($M677:O677)-Y$4</f>
        <v>-2.8969916561827631</v>
      </c>
      <c r="Z677" s="3">
        <f>SUM($M677:P677)-Z$4</f>
        <v>-1.718792884344194</v>
      </c>
      <c r="AA677" s="3">
        <f>SUM($M677:Q677)-AA$4</f>
        <v>-0.64059411250562448</v>
      </c>
      <c r="AB677" s="3">
        <f>SUM($M677:R677)-AB$4</f>
        <v>0.28760465933294554</v>
      </c>
      <c r="AC677" s="3">
        <f>SUM($M677:S677)-AC$4</f>
        <v>1.075803431171515</v>
      </c>
      <c r="AD677" s="3">
        <f>SUM($M677:T677)-AD$4</f>
        <v>1.7240022030100857</v>
      </c>
      <c r="AE677" s="3">
        <f>SUM($M677:U677)-AE$4</f>
        <v>2.1522009748486557</v>
      </c>
      <c r="AF677" s="3">
        <f>SUM($M677:V677)-AF$4</f>
        <v>2.2103997466872247</v>
      </c>
      <c r="AG677" s="3">
        <f t="shared" si="75"/>
        <v>2.2103997466872247</v>
      </c>
      <c r="AH677" s="17">
        <f t="shared" si="76"/>
        <v>10</v>
      </c>
      <c r="AI677" s="5">
        <f t="shared" si="77"/>
        <v>10.699600253312775</v>
      </c>
      <c r="AJ677" s="5"/>
      <c r="AK677" s="5"/>
    </row>
    <row r="678" spans="1:37">
      <c r="A678">
        <f t="shared" si="74"/>
        <v>8</v>
      </c>
      <c r="B678" s="2">
        <v>670</v>
      </c>
      <c r="C678" s="3">
        <v>1.9</v>
      </c>
      <c r="D678" s="3">
        <v>1.27</v>
      </c>
      <c r="E678" s="3">
        <v>1.7</v>
      </c>
      <c r="F678" s="3">
        <v>0.9</v>
      </c>
      <c r="G678" s="3">
        <v>1.64</v>
      </c>
      <c r="H678" s="3">
        <v>0.88</v>
      </c>
      <c r="I678" s="3">
        <v>0.35</v>
      </c>
      <c r="J678" s="3">
        <v>1.49</v>
      </c>
      <c r="K678" s="3">
        <v>0.89</v>
      </c>
      <c r="L678" s="3">
        <v>2.4300000000000002</v>
      </c>
      <c r="M678" s="7">
        <f t="shared" si="78"/>
        <v>2.4300000000000002</v>
      </c>
      <c r="N678" s="7">
        <f t="shared" si="79"/>
        <v>1.9</v>
      </c>
      <c r="O678" s="7">
        <f t="shared" si="79"/>
        <v>1.7</v>
      </c>
      <c r="P678" s="7">
        <f t="shared" si="79"/>
        <v>1.64</v>
      </c>
      <c r="Q678" s="7">
        <f t="shared" si="79"/>
        <v>1.49</v>
      </c>
      <c r="R678" s="7">
        <f t="shared" si="79"/>
        <v>1.27</v>
      </c>
      <c r="S678" s="7">
        <f t="shared" si="79"/>
        <v>0.9</v>
      </c>
      <c r="T678" s="7">
        <f t="shared" si="79"/>
        <v>0.89</v>
      </c>
      <c r="U678" s="7">
        <f t="shared" si="79"/>
        <v>0.88</v>
      </c>
      <c r="V678" s="7">
        <f t="shared" si="79"/>
        <v>0.35</v>
      </c>
      <c r="W678" s="3">
        <f>SUM($M678:M678)-W$4</f>
        <v>-6.3633891998599026</v>
      </c>
      <c r="X678" s="3">
        <f>SUM($M678:N678)-X$4</f>
        <v>-4.6751904280213328</v>
      </c>
      <c r="Y678" s="3">
        <f>SUM($M678:O678)-Y$4</f>
        <v>-3.1869916561827631</v>
      </c>
      <c r="Z678" s="3">
        <f>SUM($M678:P678)-Z$4</f>
        <v>-1.758792884344194</v>
      </c>
      <c r="AA678" s="3">
        <f>SUM($M678:Q678)-AA$4</f>
        <v>-0.48059411250562434</v>
      </c>
      <c r="AB678" s="3">
        <f>SUM($M678:R678)-AB$4</f>
        <v>0.57760465933294469</v>
      </c>
      <c r="AC678" s="3">
        <f>SUM($M678:S678)-AC$4</f>
        <v>1.2658034311715145</v>
      </c>
      <c r="AD678" s="3">
        <f>SUM($M678:T678)-AD$4</f>
        <v>1.9440022030100863</v>
      </c>
      <c r="AE678" s="3">
        <f>SUM($M678:U678)-AE$4</f>
        <v>2.6122009748486565</v>
      </c>
      <c r="AF678" s="3">
        <f>SUM($M678:V678)-AF$4</f>
        <v>2.7503997466872256</v>
      </c>
      <c r="AG678" s="3">
        <f t="shared" si="75"/>
        <v>2.7503997466872256</v>
      </c>
      <c r="AH678" s="17">
        <f t="shared" si="76"/>
        <v>10</v>
      </c>
      <c r="AI678" s="5">
        <f t="shared" si="77"/>
        <v>10.699600253312775</v>
      </c>
      <c r="AJ678" s="5"/>
      <c r="AK678" s="5"/>
    </row>
    <row r="679" spans="1:37">
      <c r="A679">
        <f t="shared" si="74"/>
        <v>2</v>
      </c>
      <c r="B679" s="2">
        <v>671</v>
      </c>
      <c r="C679" s="3">
        <v>0.89</v>
      </c>
      <c r="D679" s="3">
        <v>0.27</v>
      </c>
      <c r="E679" s="3">
        <v>0.83</v>
      </c>
      <c r="F679" s="3">
        <v>2.02</v>
      </c>
      <c r="G679" s="3">
        <v>1.79</v>
      </c>
      <c r="H679" s="3">
        <v>1.03</v>
      </c>
      <c r="I679" s="3">
        <v>2.0699999999999998</v>
      </c>
      <c r="J679" s="3">
        <v>0.25</v>
      </c>
      <c r="K679" s="3">
        <v>0.92</v>
      </c>
      <c r="L679" s="3">
        <v>0.38</v>
      </c>
      <c r="M679" s="7">
        <f t="shared" si="78"/>
        <v>2.0699999999999998</v>
      </c>
      <c r="N679" s="7">
        <f t="shared" si="79"/>
        <v>2.02</v>
      </c>
      <c r="O679" s="7">
        <f t="shared" si="79"/>
        <v>1.79</v>
      </c>
      <c r="P679" s="7">
        <f t="shared" si="79"/>
        <v>1.03</v>
      </c>
      <c r="Q679" s="7">
        <f t="shared" si="79"/>
        <v>0.92</v>
      </c>
      <c r="R679" s="7">
        <f t="shared" si="79"/>
        <v>0.89</v>
      </c>
      <c r="S679" s="7">
        <f t="shared" si="79"/>
        <v>0.83</v>
      </c>
      <c r="T679" s="7">
        <f t="shared" si="79"/>
        <v>0.38</v>
      </c>
      <c r="U679" s="7">
        <f t="shared" si="79"/>
        <v>0.27</v>
      </c>
      <c r="V679" s="7">
        <f t="shared" si="79"/>
        <v>0.25</v>
      </c>
      <c r="W679" s="3">
        <f>SUM($M679:M679)-W$4</f>
        <v>-6.723389199859902</v>
      </c>
      <c r="X679" s="3">
        <f>SUM($M679:N679)-X$4</f>
        <v>-4.915190428021333</v>
      </c>
      <c r="Y679" s="3">
        <f>SUM($M679:O679)-Y$4</f>
        <v>-3.3369916561827635</v>
      </c>
      <c r="Z679" s="3">
        <f>SUM($M679:P679)-Z$4</f>
        <v>-2.5187928843441938</v>
      </c>
      <c r="AA679" s="3">
        <f>SUM($M679:Q679)-AA$4</f>
        <v>-1.8105941125056244</v>
      </c>
      <c r="AB679" s="3">
        <f>SUM($M679:R679)-AB$4</f>
        <v>-1.1323953406670544</v>
      </c>
      <c r="AC679" s="3">
        <f>SUM($M679:S679)-AC$4</f>
        <v>-0.51419656882848486</v>
      </c>
      <c r="AD679" s="3">
        <f>SUM($M679:T679)-AD$4</f>
        <v>-0.34599779698991284</v>
      </c>
      <c r="AE679" s="3">
        <f>SUM($M679:U679)-AE$4</f>
        <v>-0.28779902515134381</v>
      </c>
      <c r="AF679" s="3">
        <f>SUM($M679:V679)-AF$4</f>
        <v>-0.24960025331277436</v>
      </c>
      <c r="AG679" s="3">
        <f t="shared" si="75"/>
        <v>-0.24960025331277436</v>
      </c>
      <c r="AH679" s="17">
        <f t="shared" si="76"/>
        <v>0</v>
      </c>
      <c r="AI679" s="5">
        <f t="shared" si="77"/>
        <v>0</v>
      </c>
      <c r="AJ679" s="5"/>
      <c r="AK679" s="5"/>
    </row>
    <row r="680" spans="1:37">
      <c r="A680">
        <f t="shared" si="74"/>
        <v>8</v>
      </c>
      <c r="B680" s="2">
        <v>672</v>
      </c>
      <c r="C680" s="3">
        <v>2.41</v>
      </c>
      <c r="D680" s="3">
        <v>1.21</v>
      </c>
      <c r="E680" s="3">
        <v>0.46</v>
      </c>
      <c r="F680" s="3">
        <v>0.36</v>
      </c>
      <c r="G680" s="3">
        <v>1.38</v>
      </c>
      <c r="H680" s="3">
        <v>2.5</v>
      </c>
      <c r="I680" s="3">
        <v>1.55</v>
      </c>
      <c r="J680" s="3">
        <v>0.52</v>
      </c>
      <c r="K680" s="3">
        <v>0.45</v>
      </c>
      <c r="L680" s="3">
        <v>1.01</v>
      </c>
      <c r="M680" s="7">
        <f t="shared" si="78"/>
        <v>2.5</v>
      </c>
      <c r="N680" s="7">
        <f t="shared" si="79"/>
        <v>2.41</v>
      </c>
      <c r="O680" s="7">
        <f t="shared" si="79"/>
        <v>1.55</v>
      </c>
      <c r="P680" s="7">
        <f t="shared" si="79"/>
        <v>1.38</v>
      </c>
      <c r="Q680" s="7">
        <f t="shared" si="79"/>
        <v>1.21</v>
      </c>
      <c r="R680" s="7">
        <f t="shared" si="79"/>
        <v>1.01</v>
      </c>
      <c r="S680" s="7">
        <f t="shared" si="79"/>
        <v>0.52</v>
      </c>
      <c r="T680" s="7">
        <f t="shared" si="79"/>
        <v>0.46</v>
      </c>
      <c r="U680" s="7">
        <f t="shared" si="79"/>
        <v>0.45</v>
      </c>
      <c r="V680" s="7">
        <f t="shared" si="79"/>
        <v>0.36</v>
      </c>
      <c r="W680" s="3">
        <f>SUM($M680:M680)-W$4</f>
        <v>-6.2933891998599023</v>
      </c>
      <c r="X680" s="3">
        <f>SUM($M680:N680)-X$4</f>
        <v>-4.0951904280213327</v>
      </c>
      <c r="Y680" s="3">
        <f>SUM($M680:O680)-Y$4</f>
        <v>-2.7569916561827634</v>
      </c>
      <c r="Z680" s="3">
        <f>SUM($M680:P680)-Z$4</f>
        <v>-1.5887928843441941</v>
      </c>
      <c r="AA680" s="3">
        <f>SUM($M680:Q680)-AA$4</f>
        <v>-0.59059411250562377</v>
      </c>
      <c r="AB680" s="3">
        <f>SUM($M680:R680)-AB$4</f>
        <v>0.20760465933294547</v>
      </c>
      <c r="AC680" s="3">
        <f>SUM($M680:S680)-AC$4</f>
        <v>0.5158034311715145</v>
      </c>
      <c r="AD680" s="3">
        <f>SUM($M680:T680)-AD$4</f>
        <v>0.76400220301008659</v>
      </c>
      <c r="AE680" s="3">
        <f>SUM($M680:U680)-AE$4</f>
        <v>1.0022009748486553</v>
      </c>
      <c r="AF680" s="3">
        <f>SUM($M680:V680)-AF$4</f>
        <v>1.1503997466872242</v>
      </c>
      <c r="AG680" s="3">
        <f t="shared" si="75"/>
        <v>1.1503997466872242</v>
      </c>
      <c r="AH680" s="17">
        <f t="shared" si="76"/>
        <v>10</v>
      </c>
      <c r="AI680" s="5">
        <f t="shared" si="77"/>
        <v>10.699600253312775</v>
      </c>
      <c r="AJ680" s="5"/>
      <c r="AK680" s="5"/>
    </row>
    <row r="681" spans="1:37">
      <c r="A681">
        <f t="shared" si="74"/>
        <v>8</v>
      </c>
      <c r="B681" s="2">
        <v>673</v>
      </c>
      <c r="C681" s="3">
        <v>0.23</v>
      </c>
      <c r="D681" s="3">
        <v>0.61</v>
      </c>
      <c r="E681" s="3">
        <v>2.2200000000000002</v>
      </c>
      <c r="F681" s="3">
        <v>1.23</v>
      </c>
      <c r="G681" s="3">
        <v>2.35</v>
      </c>
      <c r="H681" s="3">
        <v>1.94</v>
      </c>
      <c r="I681" s="3">
        <v>1.83</v>
      </c>
      <c r="J681" s="3">
        <v>2.44</v>
      </c>
      <c r="K681" s="3">
        <v>2.09</v>
      </c>
      <c r="L681" s="3">
        <v>0.35</v>
      </c>
      <c r="M681" s="7">
        <f t="shared" si="78"/>
        <v>2.44</v>
      </c>
      <c r="N681" s="7">
        <f t="shared" si="79"/>
        <v>2.35</v>
      </c>
      <c r="O681" s="7">
        <f t="shared" si="79"/>
        <v>2.2200000000000002</v>
      </c>
      <c r="P681" s="7">
        <f t="shared" si="79"/>
        <v>2.09</v>
      </c>
      <c r="Q681" s="7">
        <f t="shared" si="79"/>
        <v>1.94</v>
      </c>
      <c r="R681" s="7">
        <f t="shared" si="79"/>
        <v>1.83</v>
      </c>
      <c r="S681" s="7">
        <f t="shared" si="79"/>
        <v>1.23</v>
      </c>
      <c r="T681" s="7">
        <f t="shared" si="79"/>
        <v>0.61</v>
      </c>
      <c r="U681" s="7">
        <f t="shared" si="79"/>
        <v>0.35</v>
      </c>
      <c r="V681" s="7">
        <f t="shared" si="79"/>
        <v>0.23</v>
      </c>
      <c r="W681" s="3">
        <f>SUM($M681:M681)-W$4</f>
        <v>-6.3533891998599028</v>
      </c>
      <c r="X681" s="3">
        <f>SUM($M681:N681)-X$4</f>
        <v>-4.2151904280213328</v>
      </c>
      <c r="Y681" s="3">
        <f>SUM($M681:O681)-Y$4</f>
        <v>-2.2069916561827636</v>
      </c>
      <c r="Z681" s="3">
        <f>SUM($M681:P681)-Z$4</f>
        <v>-0.32879288434419429</v>
      </c>
      <c r="AA681" s="3">
        <f>SUM($M681:Q681)-AA$4</f>
        <v>1.3994058874943747</v>
      </c>
      <c r="AB681" s="3">
        <f>SUM($M681:R681)-AB$4</f>
        <v>3.0176046593329442</v>
      </c>
      <c r="AC681" s="3">
        <f>SUM($M681:S681)-AC$4</f>
        <v>4.0358034311715141</v>
      </c>
      <c r="AD681" s="3">
        <f>SUM($M681:T681)-AD$4</f>
        <v>4.4340022030100847</v>
      </c>
      <c r="AE681" s="3">
        <f>SUM($M681:U681)-AE$4</f>
        <v>4.5722009748486538</v>
      </c>
      <c r="AF681" s="3">
        <f>SUM($M681:V681)-AF$4</f>
        <v>4.5903997466872237</v>
      </c>
      <c r="AG681" s="3">
        <f t="shared" si="75"/>
        <v>4.5903997466872237</v>
      </c>
      <c r="AH681" s="17">
        <f t="shared" si="76"/>
        <v>10</v>
      </c>
      <c r="AI681" s="5">
        <f t="shared" si="77"/>
        <v>10.699600253312775</v>
      </c>
      <c r="AJ681" s="5"/>
      <c r="AK681" s="5"/>
    </row>
    <row r="682" spans="1:37">
      <c r="A682">
        <f t="shared" si="74"/>
        <v>8</v>
      </c>
      <c r="B682" s="2">
        <v>674</v>
      </c>
      <c r="C682" s="3">
        <v>2.2999999999999998</v>
      </c>
      <c r="D682" s="3">
        <v>0.54</v>
      </c>
      <c r="E682" s="3">
        <v>1.34</v>
      </c>
      <c r="F682" s="3">
        <v>1.68</v>
      </c>
      <c r="G682" s="3">
        <v>1.4</v>
      </c>
      <c r="H682" s="3">
        <v>1.52</v>
      </c>
      <c r="I682" s="3">
        <v>0.95</v>
      </c>
      <c r="J682" s="3">
        <v>1.48</v>
      </c>
      <c r="K682" s="3">
        <v>0.34</v>
      </c>
      <c r="L682" s="3">
        <v>2.2400000000000002</v>
      </c>
      <c r="M682" s="7">
        <f t="shared" si="78"/>
        <v>2.2999999999999998</v>
      </c>
      <c r="N682" s="7">
        <f t="shared" si="79"/>
        <v>2.2400000000000002</v>
      </c>
      <c r="O682" s="7">
        <f t="shared" si="79"/>
        <v>1.68</v>
      </c>
      <c r="P682" s="7">
        <f t="shared" si="79"/>
        <v>1.52</v>
      </c>
      <c r="Q682" s="7">
        <f t="shared" si="79"/>
        <v>1.48</v>
      </c>
      <c r="R682" s="7">
        <f t="shared" si="79"/>
        <v>1.4</v>
      </c>
      <c r="S682" s="7">
        <f t="shared" si="79"/>
        <v>1.34</v>
      </c>
      <c r="T682" s="7">
        <f t="shared" si="79"/>
        <v>0.95</v>
      </c>
      <c r="U682" s="7">
        <f t="shared" si="79"/>
        <v>0.54</v>
      </c>
      <c r="V682" s="7">
        <f t="shared" si="79"/>
        <v>0.34</v>
      </c>
      <c r="W682" s="3">
        <f>SUM($M682:M682)-W$4</f>
        <v>-6.4933891998599025</v>
      </c>
      <c r="X682" s="3">
        <f>SUM($M682:N682)-X$4</f>
        <v>-4.4651904280213328</v>
      </c>
      <c r="Y682" s="3">
        <f>SUM($M682:O682)-Y$4</f>
        <v>-2.9969916561827636</v>
      </c>
      <c r="Z682" s="3">
        <f>SUM($M682:P682)-Z$4</f>
        <v>-1.6887928843441937</v>
      </c>
      <c r="AA682" s="3">
        <f>SUM($M682:Q682)-AA$4</f>
        <v>-0.42059411250562384</v>
      </c>
      <c r="AB682" s="3">
        <f>SUM($M682:R682)-AB$4</f>
        <v>0.76760465933294597</v>
      </c>
      <c r="AC682" s="3">
        <f>SUM($M682:S682)-AC$4</f>
        <v>1.8958034311715153</v>
      </c>
      <c r="AD682" s="3">
        <f>SUM($M682:T682)-AD$4</f>
        <v>2.6340022030100858</v>
      </c>
      <c r="AE682" s="3">
        <f>SUM($M682:U682)-AE$4</f>
        <v>2.9622009748486544</v>
      </c>
      <c r="AF682" s="3">
        <f>SUM($M682:V682)-AF$4</f>
        <v>3.0903997466872237</v>
      </c>
      <c r="AG682" s="3">
        <f t="shared" si="75"/>
        <v>3.0903997466872237</v>
      </c>
      <c r="AH682" s="17">
        <f t="shared" si="76"/>
        <v>10</v>
      </c>
      <c r="AI682" s="5">
        <f t="shared" si="77"/>
        <v>10.699600253312775</v>
      </c>
      <c r="AJ682" s="5"/>
      <c r="AK682" s="5"/>
    </row>
    <row r="683" spans="1:37">
      <c r="A683">
        <f t="shared" si="74"/>
        <v>8</v>
      </c>
      <c r="B683" s="2">
        <v>675</v>
      </c>
      <c r="C683" s="3">
        <v>2.16</v>
      </c>
      <c r="D683" s="3">
        <v>1.19</v>
      </c>
      <c r="E683" s="3">
        <v>1.89</v>
      </c>
      <c r="F683" s="3">
        <v>0.37</v>
      </c>
      <c r="G683" s="3">
        <v>0.64</v>
      </c>
      <c r="H683" s="3">
        <v>0.66</v>
      </c>
      <c r="I683" s="3">
        <v>2.2400000000000002</v>
      </c>
      <c r="J683" s="3">
        <v>0.24</v>
      </c>
      <c r="K683" s="3">
        <v>2.2200000000000002</v>
      </c>
      <c r="L683" s="3">
        <v>1.0900000000000001</v>
      </c>
      <c r="M683" s="7">
        <f t="shared" si="78"/>
        <v>2.2400000000000002</v>
      </c>
      <c r="N683" s="7">
        <f t="shared" si="79"/>
        <v>2.2200000000000002</v>
      </c>
      <c r="O683" s="7">
        <f t="shared" si="79"/>
        <v>2.16</v>
      </c>
      <c r="P683" s="7">
        <f t="shared" si="79"/>
        <v>1.89</v>
      </c>
      <c r="Q683" s="7">
        <f t="shared" si="79"/>
        <v>1.19</v>
      </c>
      <c r="R683" s="7">
        <f t="shared" si="79"/>
        <v>1.0900000000000001</v>
      </c>
      <c r="S683" s="7">
        <f t="shared" si="79"/>
        <v>0.66</v>
      </c>
      <c r="T683" s="7">
        <f t="shared" si="79"/>
        <v>0.64</v>
      </c>
      <c r="U683" s="7">
        <f t="shared" si="79"/>
        <v>0.37</v>
      </c>
      <c r="V683" s="7">
        <f t="shared" si="79"/>
        <v>0.24</v>
      </c>
      <c r="W683" s="3">
        <f>SUM($M683:M683)-W$4</f>
        <v>-6.5533891998599021</v>
      </c>
      <c r="X683" s="3">
        <f>SUM($M683:N683)-X$4</f>
        <v>-4.545190428021332</v>
      </c>
      <c r="Y683" s="3">
        <f>SUM($M683:O683)-Y$4</f>
        <v>-2.5969916561827624</v>
      </c>
      <c r="Z683" s="3">
        <f>SUM($M683:P683)-Z$4</f>
        <v>-0.91879288434419237</v>
      </c>
      <c r="AA683" s="3">
        <f>SUM($M683:Q683)-AA$4</f>
        <v>5.9405887494376586E-2</v>
      </c>
      <c r="AB683" s="3">
        <f>SUM($M683:R683)-AB$4</f>
        <v>0.9376046593329459</v>
      </c>
      <c r="AC683" s="3">
        <f>SUM($M683:S683)-AC$4</f>
        <v>1.3858034311715155</v>
      </c>
      <c r="AD683" s="3">
        <f>SUM($M683:T683)-AD$4</f>
        <v>1.8140022030100873</v>
      </c>
      <c r="AE683" s="3">
        <f>SUM($M683:U683)-AE$4</f>
        <v>1.972200974848656</v>
      </c>
      <c r="AF683" s="3">
        <f>SUM($M683:V683)-AF$4</f>
        <v>2.0003997466872256</v>
      </c>
      <c r="AG683" s="3">
        <f t="shared" si="75"/>
        <v>2.0003997466872256</v>
      </c>
      <c r="AH683" s="17">
        <f t="shared" si="76"/>
        <v>10</v>
      </c>
      <c r="AI683" s="5">
        <f t="shared" si="77"/>
        <v>10.699600253312775</v>
      </c>
      <c r="AJ683" s="5"/>
      <c r="AK683" s="5"/>
    </row>
    <row r="684" spans="1:37">
      <c r="A684">
        <f t="shared" si="74"/>
        <v>8</v>
      </c>
      <c r="B684" s="2">
        <v>676</v>
      </c>
      <c r="C684" s="3">
        <v>1.03</v>
      </c>
      <c r="D684" s="3">
        <v>1.26</v>
      </c>
      <c r="E684" s="3">
        <v>2.48</v>
      </c>
      <c r="F684" s="3">
        <v>0.45</v>
      </c>
      <c r="G684" s="3">
        <v>0.77</v>
      </c>
      <c r="H684" s="3">
        <v>2.42</v>
      </c>
      <c r="I684" s="3">
        <v>2.21</v>
      </c>
      <c r="J684" s="3">
        <v>1.91</v>
      </c>
      <c r="K684" s="3">
        <v>1.44</v>
      </c>
      <c r="L684" s="3">
        <v>0.48</v>
      </c>
      <c r="M684" s="7">
        <f t="shared" si="78"/>
        <v>2.48</v>
      </c>
      <c r="N684" s="7">
        <f t="shared" si="79"/>
        <v>2.42</v>
      </c>
      <c r="O684" s="7">
        <f t="shared" si="79"/>
        <v>2.21</v>
      </c>
      <c r="P684" s="7">
        <f t="shared" si="79"/>
        <v>1.91</v>
      </c>
      <c r="Q684" s="7">
        <f t="shared" si="79"/>
        <v>1.44</v>
      </c>
      <c r="R684" s="7">
        <f t="shared" si="79"/>
        <v>1.26</v>
      </c>
      <c r="S684" s="7">
        <f t="shared" si="79"/>
        <v>1.03</v>
      </c>
      <c r="T684" s="7">
        <f t="shared" si="79"/>
        <v>0.77</v>
      </c>
      <c r="U684" s="7">
        <f t="shared" si="79"/>
        <v>0.48</v>
      </c>
      <c r="V684" s="7">
        <f t="shared" si="79"/>
        <v>0.45</v>
      </c>
      <c r="W684" s="3">
        <f>SUM($M684:M684)-W$4</f>
        <v>-6.3133891998599019</v>
      </c>
      <c r="X684" s="3">
        <f>SUM($M684:N684)-X$4</f>
        <v>-4.1051904280213325</v>
      </c>
      <c r="Y684" s="3">
        <f>SUM($M684:O684)-Y$4</f>
        <v>-2.1069916561827631</v>
      </c>
      <c r="Z684" s="3">
        <f>SUM($M684:P684)-Z$4</f>
        <v>-0.40879288434419436</v>
      </c>
      <c r="AA684" s="3">
        <f>SUM($M684:Q684)-AA$4</f>
        <v>0.8194058874943746</v>
      </c>
      <c r="AB684" s="3">
        <f>SUM($M684:R684)-AB$4</f>
        <v>1.8676046593329438</v>
      </c>
      <c r="AC684" s="3">
        <f>SUM($M684:S684)-AC$4</f>
        <v>2.6858034311715127</v>
      </c>
      <c r="AD684" s="3">
        <f>SUM($M684:T684)-AD$4</f>
        <v>3.2440022030100835</v>
      </c>
      <c r="AE684" s="3">
        <f>SUM($M684:U684)-AE$4</f>
        <v>3.5122009748486533</v>
      </c>
      <c r="AF684" s="3">
        <f>SUM($M684:V684)-AF$4</f>
        <v>3.7503997466872221</v>
      </c>
      <c r="AG684" s="3">
        <f t="shared" si="75"/>
        <v>3.7503997466872221</v>
      </c>
      <c r="AH684" s="17">
        <f t="shared" si="76"/>
        <v>10</v>
      </c>
      <c r="AI684" s="5">
        <f t="shared" si="77"/>
        <v>10.699600253312775</v>
      </c>
      <c r="AJ684" s="5"/>
      <c r="AK684" s="5"/>
    </row>
    <row r="685" spans="1:37">
      <c r="A685">
        <f t="shared" si="74"/>
        <v>8</v>
      </c>
      <c r="B685" s="2">
        <v>677</v>
      </c>
      <c r="C685" s="3">
        <v>0.8</v>
      </c>
      <c r="D685" s="3">
        <v>2.29</v>
      </c>
      <c r="E685" s="3">
        <v>1.62</v>
      </c>
      <c r="F685" s="3">
        <v>2.15</v>
      </c>
      <c r="G685" s="3">
        <v>2.2999999999999998</v>
      </c>
      <c r="H685" s="3">
        <v>1.26</v>
      </c>
      <c r="I685" s="3">
        <v>0.51</v>
      </c>
      <c r="J685" s="3">
        <v>0.33</v>
      </c>
      <c r="K685" s="3">
        <v>1.58</v>
      </c>
      <c r="L685" s="3">
        <v>2.36</v>
      </c>
      <c r="M685" s="7">
        <f t="shared" si="78"/>
        <v>2.36</v>
      </c>
      <c r="N685" s="7">
        <f t="shared" si="79"/>
        <v>2.2999999999999998</v>
      </c>
      <c r="O685" s="7">
        <f t="shared" si="79"/>
        <v>2.29</v>
      </c>
      <c r="P685" s="7">
        <f t="shared" si="79"/>
        <v>2.15</v>
      </c>
      <c r="Q685" s="7">
        <f t="shared" si="79"/>
        <v>1.62</v>
      </c>
      <c r="R685" s="7">
        <f t="shared" si="79"/>
        <v>1.58</v>
      </c>
      <c r="S685" s="7">
        <f t="shared" si="79"/>
        <v>1.26</v>
      </c>
      <c r="T685" s="7">
        <f t="shared" si="79"/>
        <v>0.8</v>
      </c>
      <c r="U685" s="7">
        <f t="shared" si="79"/>
        <v>0.51</v>
      </c>
      <c r="V685" s="7">
        <f t="shared" si="79"/>
        <v>0.33</v>
      </c>
      <c r="W685" s="3">
        <f>SUM($M685:M685)-W$4</f>
        <v>-6.4333891998599029</v>
      </c>
      <c r="X685" s="3">
        <f>SUM($M685:N685)-X$4</f>
        <v>-4.3451904280213327</v>
      </c>
      <c r="Y685" s="3">
        <f>SUM($M685:O685)-Y$4</f>
        <v>-2.2669916561827632</v>
      </c>
      <c r="Z685" s="3">
        <f>SUM($M685:P685)-Z$4</f>
        <v>-0.32879288434419429</v>
      </c>
      <c r="AA685" s="3">
        <f>SUM($M685:Q685)-AA$4</f>
        <v>1.0794058874943744</v>
      </c>
      <c r="AB685" s="3">
        <f>SUM($M685:R685)-AB$4</f>
        <v>2.4476046593329439</v>
      </c>
      <c r="AC685" s="3">
        <f>SUM($M685:S685)-AC$4</f>
        <v>3.4958034311715132</v>
      </c>
      <c r="AD685" s="3">
        <f>SUM($M685:T685)-AD$4</f>
        <v>4.0840022030100851</v>
      </c>
      <c r="AE685" s="3">
        <f>SUM($M685:U685)-AE$4</f>
        <v>4.3822009748486543</v>
      </c>
      <c r="AF685" s="3">
        <f>SUM($M685:V685)-AF$4</f>
        <v>4.5003997466872239</v>
      </c>
      <c r="AG685" s="3">
        <f t="shared" si="75"/>
        <v>4.5003997466872239</v>
      </c>
      <c r="AH685" s="17">
        <f t="shared" si="76"/>
        <v>10</v>
      </c>
      <c r="AI685" s="5">
        <f t="shared" si="77"/>
        <v>10.699600253312775</v>
      </c>
      <c r="AJ685" s="5"/>
      <c r="AK685" s="5"/>
    </row>
    <row r="686" spans="1:37">
      <c r="A686">
        <f t="shared" si="74"/>
        <v>7</v>
      </c>
      <c r="B686" s="2">
        <v>678</v>
      </c>
      <c r="C686" s="3">
        <v>2.44</v>
      </c>
      <c r="D686" s="3">
        <v>1.87</v>
      </c>
      <c r="E686" s="3">
        <v>0.74</v>
      </c>
      <c r="F686" s="3">
        <v>0.57999999999999996</v>
      </c>
      <c r="G686" s="3">
        <v>0.26</v>
      </c>
      <c r="H686" s="3">
        <v>1</v>
      </c>
      <c r="I686" s="3">
        <v>0.46</v>
      </c>
      <c r="J686" s="3">
        <v>2.23</v>
      </c>
      <c r="K686" s="3">
        <v>0.81</v>
      </c>
      <c r="L686" s="3">
        <v>1.1200000000000001</v>
      </c>
      <c r="M686" s="7">
        <f t="shared" si="78"/>
        <v>2.44</v>
      </c>
      <c r="N686" s="7">
        <f t="shared" si="79"/>
        <v>2.23</v>
      </c>
      <c r="O686" s="7">
        <f t="shared" si="79"/>
        <v>1.87</v>
      </c>
      <c r="P686" s="7">
        <f t="shared" si="79"/>
        <v>1.1200000000000001</v>
      </c>
      <c r="Q686" s="7">
        <f t="shared" si="79"/>
        <v>1</v>
      </c>
      <c r="R686" s="7">
        <f t="shared" si="79"/>
        <v>0.81</v>
      </c>
      <c r="S686" s="7">
        <f t="shared" si="79"/>
        <v>0.74</v>
      </c>
      <c r="T686" s="7">
        <f t="shared" si="79"/>
        <v>0.57999999999999996</v>
      </c>
      <c r="U686" s="7">
        <f t="shared" si="79"/>
        <v>0.46</v>
      </c>
      <c r="V686" s="7">
        <f t="shared" si="79"/>
        <v>0.26</v>
      </c>
      <c r="W686" s="3">
        <f>SUM($M686:M686)-W$4</f>
        <v>-6.3533891998599028</v>
      </c>
      <c r="X686" s="3">
        <f>SUM($M686:N686)-X$4</f>
        <v>-4.3351904280213329</v>
      </c>
      <c r="Y686" s="3">
        <f>SUM($M686:O686)-Y$4</f>
        <v>-2.6769916561827634</v>
      </c>
      <c r="Z686" s="3">
        <f>SUM($M686:P686)-Z$4</f>
        <v>-1.7687928843441938</v>
      </c>
      <c r="AA686" s="3">
        <f>SUM($M686:Q686)-AA$4</f>
        <v>-0.98059411250562434</v>
      </c>
      <c r="AB686" s="3">
        <f>SUM($M686:R686)-AB$4</f>
        <v>-0.38239534066705438</v>
      </c>
      <c r="AC686" s="3">
        <f>SUM($M686:S686)-AC$4</f>
        <v>0.14580343117151529</v>
      </c>
      <c r="AD686" s="3">
        <f>SUM($M686:T686)-AD$4</f>
        <v>0.51400220301008659</v>
      </c>
      <c r="AE686" s="3">
        <f>SUM($M686:U686)-AE$4</f>
        <v>0.7622009748486569</v>
      </c>
      <c r="AF686" s="3">
        <f>SUM($M686:V686)-AF$4</f>
        <v>0.81039974668722614</v>
      </c>
      <c r="AG686" s="3">
        <f t="shared" si="75"/>
        <v>0.81039974668722614</v>
      </c>
      <c r="AH686" s="17">
        <f t="shared" si="76"/>
        <v>10</v>
      </c>
      <c r="AI686" s="5">
        <f t="shared" si="77"/>
        <v>10.699600253312775</v>
      </c>
      <c r="AJ686" s="5"/>
      <c r="AK686" s="5"/>
    </row>
    <row r="687" spans="1:37">
      <c r="A687">
        <f t="shared" si="74"/>
        <v>7</v>
      </c>
      <c r="B687" s="2">
        <v>679</v>
      </c>
      <c r="C687" s="3">
        <v>0.91</v>
      </c>
      <c r="D687" s="3">
        <v>2.17</v>
      </c>
      <c r="E687" s="3">
        <v>1.33</v>
      </c>
      <c r="F687" s="3">
        <v>2.46</v>
      </c>
      <c r="G687" s="3">
        <v>0.76</v>
      </c>
      <c r="H687" s="3">
        <v>0.22</v>
      </c>
      <c r="I687" s="3">
        <v>0.3</v>
      </c>
      <c r="J687" s="3">
        <v>2.2200000000000002</v>
      </c>
      <c r="K687" s="3">
        <v>0.44</v>
      </c>
      <c r="L687" s="3">
        <v>0.21</v>
      </c>
      <c r="M687" s="7">
        <f t="shared" si="78"/>
        <v>2.46</v>
      </c>
      <c r="N687" s="7">
        <f t="shared" si="79"/>
        <v>2.2200000000000002</v>
      </c>
      <c r="O687" s="7">
        <f t="shared" si="79"/>
        <v>2.17</v>
      </c>
      <c r="P687" s="7">
        <f t="shared" si="79"/>
        <v>1.33</v>
      </c>
      <c r="Q687" s="7">
        <f t="shared" si="79"/>
        <v>0.91</v>
      </c>
      <c r="R687" s="7">
        <f t="shared" si="79"/>
        <v>0.76</v>
      </c>
      <c r="S687" s="7">
        <f t="shared" si="79"/>
        <v>0.44</v>
      </c>
      <c r="T687" s="7">
        <f t="shared" si="79"/>
        <v>0.3</v>
      </c>
      <c r="U687" s="7">
        <f t="shared" si="79"/>
        <v>0.22</v>
      </c>
      <c r="V687" s="7">
        <f t="shared" si="79"/>
        <v>0.21</v>
      </c>
      <c r="W687" s="3">
        <f>SUM($M687:M687)-W$4</f>
        <v>-6.3333891998599023</v>
      </c>
      <c r="X687" s="3">
        <f>SUM($M687:N687)-X$4</f>
        <v>-4.3251904280213331</v>
      </c>
      <c r="Y687" s="3">
        <f>SUM($M687:O687)-Y$4</f>
        <v>-2.3669916561827637</v>
      </c>
      <c r="Z687" s="3">
        <f>SUM($M687:P687)-Z$4</f>
        <v>-1.2487928843441942</v>
      </c>
      <c r="AA687" s="3">
        <f>SUM($M687:Q687)-AA$4</f>
        <v>-0.55059411250562462</v>
      </c>
      <c r="AB687" s="3">
        <f>SUM($M687:R687)-AB$4</f>
        <v>-2.395340667055379E-3</v>
      </c>
      <c r="AC687" s="3">
        <f>SUM($M687:S687)-AC$4</f>
        <v>0.22580343117151358</v>
      </c>
      <c r="AD687" s="3">
        <f>SUM($M687:T687)-AD$4</f>
        <v>0.31400220301008552</v>
      </c>
      <c r="AE687" s="3">
        <f>SUM($M687:U687)-AE$4</f>
        <v>0.32220097484865562</v>
      </c>
      <c r="AF687" s="3">
        <f>SUM($M687:V687)-AF$4</f>
        <v>0.32039974668722593</v>
      </c>
      <c r="AG687" s="3">
        <f t="shared" si="75"/>
        <v>0.32220097484865562</v>
      </c>
      <c r="AH687" s="17">
        <f t="shared" si="76"/>
        <v>9</v>
      </c>
      <c r="AI687" s="5">
        <f t="shared" si="77"/>
        <v>10.487799025151345</v>
      </c>
      <c r="AJ687" s="5"/>
      <c r="AK687" s="5"/>
    </row>
    <row r="688" spans="1:37">
      <c r="A688">
        <f t="shared" si="74"/>
        <v>8</v>
      </c>
      <c r="B688" s="2">
        <v>680</v>
      </c>
      <c r="C688" s="3">
        <v>0.9</v>
      </c>
      <c r="D688" s="3">
        <v>2.4</v>
      </c>
      <c r="E688" s="3">
        <v>1.44</v>
      </c>
      <c r="F688" s="3">
        <v>0.64</v>
      </c>
      <c r="G688" s="3">
        <v>2.14</v>
      </c>
      <c r="H688" s="3">
        <v>0.79</v>
      </c>
      <c r="I688" s="3">
        <v>0.6</v>
      </c>
      <c r="J688" s="3">
        <v>2.41</v>
      </c>
      <c r="K688" s="3">
        <v>0.88</v>
      </c>
      <c r="L688" s="3">
        <v>1.99</v>
      </c>
      <c r="M688" s="7">
        <f t="shared" si="78"/>
        <v>2.41</v>
      </c>
      <c r="N688" s="7">
        <f t="shared" si="79"/>
        <v>2.4</v>
      </c>
      <c r="O688" s="7">
        <f t="shared" si="79"/>
        <v>2.14</v>
      </c>
      <c r="P688" s="7">
        <f t="shared" si="79"/>
        <v>1.99</v>
      </c>
      <c r="Q688" s="7">
        <f t="shared" si="79"/>
        <v>1.44</v>
      </c>
      <c r="R688" s="7">
        <f t="shared" si="79"/>
        <v>0.9</v>
      </c>
      <c r="S688" s="7">
        <f t="shared" si="79"/>
        <v>0.88</v>
      </c>
      <c r="T688" s="7">
        <f t="shared" si="79"/>
        <v>0.79</v>
      </c>
      <c r="U688" s="7">
        <f t="shared" si="79"/>
        <v>0.64</v>
      </c>
      <c r="V688" s="7">
        <f t="shared" si="79"/>
        <v>0.6</v>
      </c>
      <c r="W688" s="3">
        <f>SUM($M688:M688)-W$4</f>
        <v>-6.3833891998599022</v>
      </c>
      <c r="X688" s="3">
        <f>SUM($M688:N688)-X$4</f>
        <v>-4.1951904280213324</v>
      </c>
      <c r="Y688" s="3">
        <f>SUM($M688:O688)-Y$4</f>
        <v>-2.2669916561827623</v>
      </c>
      <c r="Z688" s="3">
        <f>SUM($M688:P688)-Z$4</f>
        <v>-0.48879288434419266</v>
      </c>
      <c r="AA688" s="3">
        <f>SUM($M688:Q688)-AA$4</f>
        <v>0.7394058874943763</v>
      </c>
      <c r="AB688" s="3">
        <f>SUM($M688:R688)-AB$4</f>
        <v>1.4276046593329461</v>
      </c>
      <c r="AC688" s="3">
        <f>SUM($M688:S688)-AC$4</f>
        <v>2.0958034311715164</v>
      </c>
      <c r="AD688" s="3">
        <f>SUM($M688:T688)-AD$4</f>
        <v>2.6740022030100885</v>
      </c>
      <c r="AE688" s="3">
        <f>SUM($M688:U688)-AE$4</f>
        <v>3.1022009748486585</v>
      </c>
      <c r="AF688" s="3">
        <f>SUM($M688:V688)-AF$4</f>
        <v>3.4903997466872276</v>
      </c>
      <c r="AG688" s="3">
        <f t="shared" si="75"/>
        <v>3.4903997466872276</v>
      </c>
      <c r="AH688" s="17">
        <f t="shared" si="76"/>
        <v>10</v>
      </c>
      <c r="AI688" s="5">
        <f t="shared" si="77"/>
        <v>10.699600253312775</v>
      </c>
      <c r="AJ688" s="5"/>
      <c r="AK688" s="5"/>
    </row>
    <row r="689" spans="1:37">
      <c r="A689">
        <f t="shared" si="74"/>
        <v>8</v>
      </c>
      <c r="B689" s="2">
        <v>681</v>
      </c>
      <c r="C689" s="3">
        <v>1.77</v>
      </c>
      <c r="D689" s="3">
        <v>1.75</v>
      </c>
      <c r="E689" s="3">
        <v>1.68</v>
      </c>
      <c r="F689" s="3">
        <v>1.9</v>
      </c>
      <c r="G689" s="3">
        <v>2.15</v>
      </c>
      <c r="H689" s="3">
        <v>1.75</v>
      </c>
      <c r="I689" s="3">
        <v>0.72</v>
      </c>
      <c r="J689" s="3">
        <v>0.72</v>
      </c>
      <c r="K689" s="3">
        <v>0.95</v>
      </c>
      <c r="L689" s="3">
        <v>1.51</v>
      </c>
      <c r="M689" s="7">
        <f t="shared" si="78"/>
        <v>2.15</v>
      </c>
      <c r="N689" s="7">
        <f t="shared" si="79"/>
        <v>1.9</v>
      </c>
      <c r="O689" s="7">
        <f t="shared" si="79"/>
        <v>1.77</v>
      </c>
      <c r="P689" s="7">
        <f t="shared" si="79"/>
        <v>1.75</v>
      </c>
      <c r="Q689" s="7">
        <f t="shared" si="79"/>
        <v>1.75</v>
      </c>
      <c r="R689" s="7">
        <f t="shared" si="79"/>
        <v>1.68</v>
      </c>
      <c r="S689" s="7">
        <f t="shared" si="79"/>
        <v>1.51</v>
      </c>
      <c r="T689" s="7">
        <f t="shared" si="79"/>
        <v>0.95</v>
      </c>
      <c r="U689" s="7">
        <f t="shared" si="79"/>
        <v>0.72</v>
      </c>
      <c r="V689" s="7">
        <f t="shared" si="79"/>
        <v>0.72</v>
      </c>
      <c r="W689" s="3">
        <f>SUM($M689:M689)-W$4</f>
        <v>-6.643389199859902</v>
      </c>
      <c r="X689" s="3">
        <f>SUM($M689:N689)-X$4</f>
        <v>-4.955190428021333</v>
      </c>
      <c r="Y689" s="3">
        <f>SUM($M689:O689)-Y$4</f>
        <v>-3.3969916561827631</v>
      </c>
      <c r="Z689" s="3">
        <f>SUM($M689:P689)-Z$4</f>
        <v>-1.8587928843441937</v>
      </c>
      <c r="AA689" s="3">
        <f>SUM($M689:Q689)-AA$4</f>
        <v>-0.3205941125056242</v>
      </c>
      <c r="AB689" s="3">
        <f>SUM($M689:R689)-AB$4</f>
        <v>1.147604659332945</v>
      </c>
      <c r="AC689" s="3">
        <f>SUM($M689:S689)-AC$4</f>
        <v>2.4458034311715142</v>
      </c>
      <c r="AD689" s="3">
        <f>SUM($M689:T689)-AD$4</f>
        <v>3.1840022030100847</v>
      </c>
      <c r="AE689" s="3">
        <f>SUM($M689:U689)-AE$4</f>
        <v>3.6922009748486548</v>
      </c>
      <c r="AF689" s="3">
        <f>SUM($M689:V689)-AF$4</f>
        <v>4.2003997466872249</v>
      </c>
      <c r="AG689" s="3">
        <f t="shared" si="75"/>
        <v>4.2003997466872249</v>
      </c>
      <c r="AH689" s="17">
        <f t="shared" si="76"/>
        <v>10</v>
      </c>
      <c r="AI689" s="5">
        <f t="shared" si="77"/>
        <v>10.699600253312775</v>
      </c>
      <c r="AJ689" s="5"/>
      <c r="AK689" s="5"/>
    </row>
    <row r="690" spans="1:37">
      <c r="A690">
        <f t="shared" si="74"/>
        <v>8</v>
      </c>
      <c r="B690" s="2">
        <v>682</v>
      </c>
      <c r="C690" s="3">
        <v>1.41</v>
      </c>
      <c r="D690" s="3">
        <v>2.13</v>
      </c>
      <c r="E690" s="3">
        <v>1.83</v>
      </c>
      <c r="F690" s="3">
        <v>0.26</v>
      </c>
      <c r="G690" s="3">
        <v>2.4300000000000002</v>
      </c>
      <c r="H690" s="3">
        <v>0.93</v>
      </c>
      <c r="I690" s="3">
        <v>0.2</v>
      </c>
      <c r="J690" s="3">
        <v>2.5</v>
      </c>
      <c r="K690" s="3">
        <v>1.98</v>
      </c>
      <c r="L690" s="3">
        <v>0.43</v>
      </c>
      <c r="M690" s="7">
        <f t="shared" si="78"/>
        <v>2.5</v>
      </c>
      <c r="N690" s="7">
        <f t="shared" si="79"/>
        <v>2.4300000000000002</v>
      </c>
      <c r="O690" s="7">
        <f t="shared" si="79"/>
        <v>2.13</v>
      </c>
      <c r="P690" s="7">
        <f t="shared" si="79"/>
        <v>1.98</v>
      </c>
      <c r="Q690" s="7">
        <f t="shared" si="79"/>
        <v>1.83</v>
      </c>
      <c r="R690" s="7">
        <f t="shared" si="79"/>
        <v>1.41</v>
      </c>
      <c r="S690" s="7">
        <f t="shared" si="79"/>
        <v>0.93</v>
      </c>
      <c r="T690" s="7">
        <f t="shared" si="79"/>
        <v>0.43</v>
      </c>
      <c r="U690" s="7">
        <f t="shared" si="79"/>
        <v>0.26</v>
      </c>
      <c r="V690" s="7">
        <f t="shared" si="79"/>
        <v>0.2</v>
      </c>
      <c r="W690" s="3">
        <f>SUM($M690:M690)-W$4</f>
        <v>-6.2933891998599023</v>
      </c>
      <c r="X690" s="3">
        <f>SUM($M690:N690)-X$4</f>
        <v>-4.0751904280213331</v>
      </c>
      <c r="Y690" s="3">
        <f>SUM($M690:O690)-Y$4</f>
        <v>-2.1569916561827638</v>
      </c>
      <c r="Z690" s="3">
        <f>SUM($M690:P690)-Z$4</f>
        <v>-0.38879288434419479</v>
      </c>
      <c r="AA690" s="3">
        <f>SUM($M690:Q690)-AA$4</f>
        <v>1.2294058874943747</v>
      </c>
      <c r="AB690" s="3">
        <f>SUM($M690:R690)-AB$4</f>
        <v>2.4276046593329443</v>
      </c>
      <c r="AC690" s="3">
        <f>SUM($M690:S690)-AC$4</f>
        <v>3.1458034311715135</v>
      </c>
      <c r="AD690" s="3">
        <f>SUM($M690:T690)-AD$4</f>
        <v>3.3640022030100845</v>
      </c>
      <c r="AE690" s="3">
        <f>SUM($M690:U690)-AE$4</f>
        <v>3.4122009748486537</v>
      </c>
      <c r="AF690" s="3">
        <f>SUM($M690:V690)-AF$4</f>
        <v>3.4003997466872224</v>
      </c>
      <c r="AG690" s="3">
        <f t="shared" si="75"/>
        <v>3.4122009748486537</v>
      </c>
      <c r="AH690" s="17">
        <f t="shared" si="76"/>
        <v>9</v>
      </c>
      <c r="AI690" s="5">
        <f t="shared" si="77"/>
        <v>10.487799025151345</v>
      </c>
      <c r="AJ690" s="5"/>
      <c r="AK690" s="5"/>
    </row>
    <row r="691" spans="1:37">
      <c r="A691">
        <f t="shared" si="74"/>
        <v>7</v>
      </c>
      <c r="B691" s="2">
        <v>683</v>
      </c>
      <c r="C691" s="3">
        <v>0.26</v>
      </c>
      <c r="D691" s="3">
        <v>0.42</v>
      </c>
      <c r="E691" s="3">
        <v>1.92</v>
      </c>
      <c r="F691" s="3">
        <v>0.38</v>
      </c>
      <c r="G691" s="3">
        <v>2.13</v>
      </c>
      <c r="H691" s="3">
        <v>1.03</v>
      </c>
      <c r="I691" s="3">
        <v>1.1299999999999999</v>
      </c>
      <c r="J691" s="3">
        <v>1.97</v>
      </c>
      <c r="K691" s="3">
        <v>1.59</v>
      </c>
      <c r="L691" s="3">
        <v>0.2</v>
      </c>
      <c r="M691" s="7">
        <f t="shared" si="78"/>
        <v>2.13</v>
      </c>
      <c r="N691" s="7">
        <f t="shared" si="79"/>
        <v>1.97</v>
      </c>
      <c r="O691" s="7">
        <f t="shared" si="79"/>
        <v>1.92</v>
      </c>
      <c r="P691" s="7">
        <f t="shared" si="79"/>
        <v>1.59</v>
      </c>
      <c r="Q691" s="7">
        <f t="shared" si="79"/>
        <v>1.1299999999999999</v>
      </c>
      <c r="R691" s="7">
        <f t="shared" si="79"/>
        <v>1.03</v>
      </c>
      <c r="S691" s="7">
        <f t="shared" si="79"/>
        <v>0.42</v>
      </c>
      <c r="T691" s="7">
        <f t="shared" si="79"/>
        <v>0.38</v>
      </c>
      <c r="U691" s="7">
        <f t="shared" si="79"/>
        <v>0.26</v>
      </c>
      <c r="V691" s="7">
        <f t="shared" si="79"/>
        <v>0.2</v>
      </c>
      <c r="W691" s="3">
        <f>SUM($M691:M691)-W$4</f>
        <v>-6.6633891998599024</v>
      </c>
      <c r="X691" s="3">
        <f>SUM($M691:N691)-X$4</f>
        <v>-4.9051904280213332</v>
      </c>
      <c r="Y691" s="3">
        <f>SUM($M691:O691)-Y$4</f>
        <v>-3.1969916561827638</v>
      </c>
      <c r="Z691" s="3">
        <f>SUM($M691:P691)-Z$4</f>
        <v>-1.8187928843441945</v>
      </c>
      <c r="AA691" s="3">
        <f>SUM($M691:Q691)-AA$4</f>
        <v>-0.90059411250562604</v>
      </c>
      <c r="AB691" s="3">
        <f>SUM($M691:R691)-AB$4</f>
        <v>-8.2395340667057226E-2</v>
      </c>
      <c r="AC691" s="3">
        <f>SUM($M691:S691)-AC$4</f>
        <v>0.12580343117151216</v>
      </c>
      <c r="AD691" s="3">
        <f>SUM($M691:T691)-AD$4</f>
        <v>0.29400220301008417</v>
      </c>
      <c r="AE691" s="3">
        <f>SUM($M691:U691)-AE$4</f>
        <v>0.34220097484865342</v>
      </c>
      <c r="AF691" s="3">
        <f>SUM($M691:V691)-AF$4</f>
        <v>0.33039974668722216</v>
      </c>
      <c r="AG691" s="3">
        <f t="shared" si="75"/>
        <v>0.34220097484865342</v>
      </c>
      <c r="AH691" s="17">
        <f t="shared" si="76"/>
        <v>9</v>
      </c>
      <c r="AI691" s="5">
        <f t="shared" si="77"/>
        <v>10.487799025151345</v>
      </c>
      <c r="AJ691" s="5"/>
      <c r="AK691" s="5"/>
    </row>
    <row r="692" spans="1:37">
      <c r="A692">
        <f t="shared" si="74"/>
        <v>5</v>
      </c>
      <c r="B692" s="2">
        <v>684</v>
      </c>
      <c r="C692" s="3">
        <v>0.77</v>
      </c>
      <c r="D692" s="3">
        <v>1.21</v>
      </c>
      <c r="E692" s="3">
        <v>1.81</v>
      </c>
      <c r="F692" s="3">
        <v>0.81</v>
      </c>
      <c r="G692" s="3">
        <v>1.28</v>
      </c>
      <c r="H692" s="3">
        <v>0.42</v>
      </c>
      <c r="I692" s="3">
        <v>1.1000000000000001</v>
      </c>
      <c r="J692" s="3">
        <v>0.7</v>
      </c>
      <c r="K692" s="3">
        <v>1.54</v>
      </c>
      <c r="L692" s="3">
        <v>1.35</v>
      </c>
      <c r="M692" s="7">
        <f t="shared" si="78"/>
        <v>1.81</v>
      </c>
      <c r="N692" s="7">
        <f t="shared" si="79"/>
        <v>1.54</v>
      </c>
      <c r="O692" s="7">
        <f t="shared" si="79"/>
        <v>1.35</v>
      </c>
      <c r="P692" s="7">
        <f t="shared" si="79"/>
        <v>1.28</v>
      </c>
      <c r="Q692" s="7">
        <f t="shared" si="79"/>
        <v>1.21</v>
      </c>
      <c r="R692" s="7">
        <f t="shared" si="79"/>
        <v>1.1000000000000001</v>
      </c>
      <c r="S692" s="7">
        <f t="shared" si="79"/>
        <v>0.81</v>
      </c>
      <c r="T692" s="7">
        <f t="shared" si="79"/>
        <v>0.77</v>
      </c>
      <c r="U692" s="7">
        <f t="shared" si="79"/>
        <v>0.7</v>
      </c>
      <c r="V692" s="7">
        <f t="shared" si="79"/>
        <v>0.42</v>
      </c>
      <c r="W692" s="3">
        <f>SUM($M692:M692)-W$4</f>
        <v>-6.9833891998599018</v>
      </c>
      <c r="X692" s="3">
        <f>SUM($M692:N692)-X$4</f>
        <v>-5.6551904280213332</v>
      </c>
      <c r="Y692" s="3">
        <f>SUM($M692:O692)-Y$4</f>
        <v>-4.5169916561827632</v>
      </c>
      <c r="Z692" s="3">
        <f>SUM($M692:P692)-Z$4</f>
        <v>-3.4487928843441935</v>
      </c>
      <c r="AA692" s="3">
        <f>SUM($M692:Q692)-AA$4</f>
        <v>-2.4505941125056241</v>
      </c>
      <c r="AB692" s="3">
        <f>SUM($M692:R692)-AB$4</f>
        <v>-1.5623953406670541</v>
      </c>
      <c r="AC692" s="3">
        <f>SUM($M692:S692)-AC$4</f>
        <v>-0.96419656882848415</v>
      </c>
      <c r="AD692" s="3">
        <f>SUM($M692:T692)-AD$4</f>
        <v>-0.40599779698991334</v>
      </c>
      <c r="AE692" s="3">
        <f>SUM($M692:U692)-AE$4</f>
        <v>8.2200974848655406E-2</v>
      </c>
      <c r="AF692" s="3">
        <f>SUM($M692:V692)-AF$4</f>
        <v>0.29039974668722479</v>
      </c>
      <c r="AG692" s="3">
        <f t="shared" si="75"/>
        <v>0.29039974668722479</v>
      </c>
      <c r="AH692" s="17">
        <f t="shared" si="76"/>
        <v>10</v>
      </c>
      <c r="AI692" s="5">
        <f t="shared" si="77"/>
        <v>10.699600253312775</v>
      </c>
      <c r="AJ692" s="5"/>
      <c r="AK692" s="5"/>
    </row>
    <row r="693" spans="1:37">
      <c r="A693">
        <f t="shared" si="74"/>
        <v>8</v>
      </c>
      <c r="B693" s="2">
        <v>685</v>
      </c>
      <c r="C693" s="3">
        <v>1.92</v>
      </c>
      <c r="D693" s="3">
        <v>1.26</v>
      </c>
      <c r="E693" s="3">
        <v>2.14</v>
      </c>
      <c r="F693" s="3">
        <v>2.11</v>
      </c>
      <c r="G693" s="3">
        <v>0.59</v>
      </c>
      <c r="H693" s="3">
        <v>1.71</v>
      </c>
      <c r="I693" s="3">
        <v>1.93</v>
      </c>
      <c r="J693" s="3">
        <v>2.31</v>
      </c>
      <c r="K693" s="3">
        <v>1.75</v>
      </c>
      <c r="L693" s="3">
        <v>1.36</v>
      </c>
      <c r="M693" s="7">
        <f t="shared" si="78"/>
        <v>2.31</v>
      </c>
      <c r="N693" s="7">
        <f t="shared" si="79"/>
        <v>2.14</v>
      </c>
      <c r="O693" s="7">
        <f t="shared" si="79"/>
        <v>2.11</v>
      </c>
      <c r="P693" s="7">
        <f t="shared" si="79"/>
        <v>1.93</v>
      </c>
      <c r="Q693" s="7">
        <f t="shared" si="79"/>
        <v>1.92</v>
      </c>
      <c r="R693" s="7">
        <f t="shared" si="79"/>
        <v>1.75</v>
      </c>
      <c r="S693" s="7">
        <f t="shared" si="79"/>
        <v>1.71</v>
      </c>
      <c r="T693" s="7">
        <f t="shared" si="79"/>
        <v>1.36</v>
      </c>
      <c r="U693" s="7">
        <f t="shared" si="79"/>
        <v>1.26</v>
      </c>
      <c r="V693" s="7">
        <f t="shared" si="79"/>
        <v>0.59</v>
      </c>
      <c r="W693" s="3">
        <f>SUM($M693:M693)-W$4</f>
        <v>-6.4833891998599018</v>
      </c>
      <c r="X693" s="3">
        <f>SUM($M693:N693)-X$4</f>
        <v>-4.5551904280213327</v>
      </c>
      <c r="Y693" s="3">
        <f>SUM($M693:O693)-Y$4</f>
        <v>-2.6569916561827629</v>
      </c>
      <c r="Z693" s="3">
        <f>SUM($M693:P693)-Z$4</f>
        <v>-0.93879288434419372</v>
      </c>
      <c r="AA693" s="3">
        <f>SUM($M693:Q693)-AA$4</f>
        <v>0.76940588749437566</v>
      </c>
      <c r="AB693" s="3">
        <f>SUM($M693:R693)-AB$4</f>
        <v>2.3076046593329451</v>
      </c>
      <c r="AC693" s="3">
        <f>SUM($M693:S693)-AC$4</f>
        <v>3.8058034311715154</v>
      </c>
      <c r="AD693" s="3">
        <f>SUM($M693:T693)-AD$4</f>
        <v>4.9540022030100861</v>
      </c>
      <c r="AE693" s="3">
        <f>SUM($M693:U693)-AE$4</f>
        <v>6.0022009748486571</v>
      </c>
      <c r="AF693" s="3">
        <f>SUM($M693:V693)-AF$4</f>
        <v>6.3803997466872264</v>
      </c>
      <c r="AG693" s="3">
        <f t="shared" si="75"/>
        <v>6.3803997466872264</v>
      </c>
      <c r="AH693" s="17">
        <f t="shared" si="76"/>
        <v>10</v>
      </c>
      <c r="AI693" s="5">
        <f t="shared" si="77"/>
        <v>10.699600253312775</v>
      </c>
      <c r="AJ693" s="5"/>
      <c r="AK693" s="5"/>
    </row>
    <row r="694" spans="1:37">
      <c r="A694">
        <f t="shared" si="74"/>
        <v>8</v>
      </c>
      <c r="B694" s="2">
        <v>686</v>
      </c>
      <c r="C694" s="3">
        <v>1.52</v>
      </c>
      <c r="D694" s="3">
        <v>0.3</v>
      </c>
      <c r="E694" s="3">
        <v>2.1800000000000002</v>
      </c>
      <c r="F694" s="3">
        <v>2.06</v>
      </c>
      <c r="G694" s="3">
        <v>1.1200000000000001</v>
      </c>
      <c r="H694" s="3">
        <v>2.2799999999999998</v>
      </c>
      <c r="I694" s="3">
        <v>1.27</v>
      </c>
      <c r="J694" s="3">
        <v>0.33</v>
      </c>
      <c r="K694" s="3">
        <v>1.86</v>
      </c>
      <c r="L694" s="3">
        <v>0.69</v>
      </c>
      <c r="M694" s="7">
        <f t="shared" si="78"/>
        <v>2.2799999999999998</v>
      </c>
      <c r="N694" s="7">
        <f t="shared" si="79"/>
        <v>2.1800000000000002</v>
      </c>
      <c r="O694" s="7">
        <f t="shared" si="79"/>
        <v>2.06</v>
      </c>
      <c r="P694" s="7">
        <f t="shared" si="79"/>
        <v>1.86</v>
      </c>
      <c r="Q694" s="7">
        <f t="shared" si="79"/>
        <v>1.52</v>
      </c>
      <c r="R694" s="7">
        <f t="shared" si="79"/>
        <v>1.27</v>
      </c>
      <c r="S694" s="7">
        <f t="shared" si="79"/>
        <v>1.1200000000000001</v>
      </c>
      <c r="T694" s="7">
        <f t="shared" si="79"/>
        <v>0.69</v>
      </c>
      <c r="U694" s="7">
        <f t="shared" si="79"/>
        <v>0.33</v>
      </c>
      <c r="V694" s="7">
        <f t="shared" si="79"/>
        <v>0.3</v>
      </c>
      <c r="W694" s="3">
        <f>SUM($M694:M694)-W$4</f>
        <v>-6.5133891998599029</v>
      </c>
      <c r="X694" s="3">
        <f>SUM($M694:N694)-X$4</f>
        <v>-4.5451904280213329</v>
      </c>
      <c r="Y694" s="3">
        <f>SUM($M694:O694)-Y$4</f>
        <v>-2.6969916561827638</v>
      </c>
      <c r="Z694" s="3">
        <f>SUM($M694:P694)-Z$4</f>
        <v>-1.0487928843441949</v>
      </c>
      <c r="AA694" s="3">
        <f>SUM($M694:Q694)-AA$4</f>
        <v>0.2594058874943741</v>
      </c>
      <c r="AB694" s="3">
        <f>SUM($M694:R694)-AB$4</f>
        <v>1.3176046593329431</v>
      </c>
      <c r="AC694" s="3">
        <f>SUM($M694:S694)-AC$4</f>
        <v>2.2258034311715136</v>
      </c>
      <c r="AD694" s="3">
        <f>SUM($M694:T694)-AD$4</f>
        <v>2.7040022030100843</v>
      </c>
      <c r="AE694" s="3">
        <f>SUM($M694:U694)-AE$4</f>
        <v>2.8222009748486538</v>
      </c>
      <c r="AF694" s="3">
        <f>SUM($M694:V694)-AF$4</f>
        <v>2.910399746687224</v>
      </c>
      <c r="AG694" s="3">
        <f t="shared" si="75"/>
        <v>2.910399746687224</v>
      </c>
      <c r="AH694" s="17">
        <f t="shared" si="76"/>
        <v>10</v>
      </c>
      <c r="AI694" s="5">
        <f t="shared" si="77"/>
        <v>10.699600253312775</v>
      </c>
      <c r="AJ694" s="5"/>
      <c r="AK694" s="5"/>
    </row>
    <row r="695" spans="1:37">
      <c r="A695">
        <f t="shared" si="74"/>
        <v>7</v>
      </c>
      <c r="B695" s="2">
        <v>687</v>
      </c>
      <c r="C695" s="3">
        <v>0.78</v>
      </c>
      <c r="D695" s="3">
        <v>2.2999999999999998</v>
      </c>
      <c r="E695" s="3">
        <v>1.1299999999999999</v>
      </c>
      <c r="F695" s="3">
        <v>1.27</v>
      </c>
      <c r="G695" s="3">
        <v>0.56000000000000005</v>
      </c>
      <c r="H695" s="3">
        <v>2.13</v>
      </c>
      <c r="I695" s="3">
        <v>1.1499999999999999</v>
      </c>
      <c r="J695" s="3">
        <v>0.83</v>
      </c>
      <c r="K695" s="3">
        <v>0.62</v>
      </c>
      <c r="L695" s="3">
        <v>1.43</v>
      </c>
      <c r="M695" s="7">
        <f t="shared" si="78"/>
        <v>2.2999999999999998</v>
      </c>
      <c r="N695" s="7">
        <f t="shared" si="79"/>
        <v>2.13</v>
      </c>
      <c r="O695" s="7">
        <f t="shared" si="79"/>
        <v>1.43</v>
      </c>
      <c r="P695" s="7">
        <f t="shared" si="79"/>
        <v>1.27</v>
      </c>
      <c r="Q695" s="7">
        <f t="shared" si="79"/>
        <v>1.1499999999999999</v>
      </c>
      <c r="R695" s="7">
        <f t="shared" si="79"/>
        <v>1.1299999999999999</v>
      </c>
      <c r="S695" s="7">
        <f t="shared" si="79"/>
        <v>0.83</v>
      </c>
      <c r="T695" s="7">
        <f t="shared" si="79"/>
        <v>0.78</v>
      </c>
      <c r="U695" s="7">
        <f t="shared" si="79"/>
        <v>0.62</v>
      </c>
      <c r="V695" s="7">
        <f t="shared" si="79"/>
        <v>0.56000000000000005</v>
      </c>
      <c r="W695" s="3">
        <f>SUM($M695:M695)-W$4</f>
        <v>-6.4933891998599025</v>
      </c>
      <c r="X695" s="3">
        <f>SUM($M695:N695)-X$4</f>
        <v>-4.5751904280213331</v>
      </c>
      <c r="Y695" s="3">
        <f>SUM($M695:O695)-Y$4</f>
        <v>-3.356991656182764</v>
      </c>
      <c r="Z695" s="3">
        <f>SUM($M695:P695)-Z$4</f>
        <v>-2.2987928843441949</v>
      </c>
      <c r="AA695" s="3">
        <f>SUM($M695:Q695)-AA$4</f>
        <v>-1.3605941125056251</v>
      </c>
      <c r="AB695" s="3">
        <f>SUM($M695:R695)-AB$4</f>
        <v>-0.44239534066705488</v>
      </c>
      <c r="AC695" s="3">
        <f>SUM($M695:S695)-AC$4</f>
        <v>0.17580343117151465</v>
      </c>
      <c r="AD695" s="3">
        <f>SUM($M695:T695)-AD$4</f>
        <v>0.74400220301008524</v>
      </c>
      <c r="AE695" s="3">
        <f>SUM($M695:U695)-AE$4</f>
        <v>1.1522009748486539</v>
      </c>
      <c r="AF695" s="3">
        <f>SUM($M695:V695)-AF$4</f>
        <v>1.5003997466872239</v>
      </c>
      <c r="AG695" s="3">
        <f t="shared" si="75"/>
        <v>1.5003997466872239</v>
      </c>
      <c r="AH695" s="17">
        <f t="shared" si="76"/>
        <v>10</v>
      </c>
      <c r="AI695" s="5">
        <f t="shared" si="77"/>
        <v>10.699600253312775</v>
      </c>
      <c r="AJ695" s="5"/>
      <c r="AK695" s="5"/>
    </row>
    <row r="696" spans="1:37">
      <c r="A696">
        <f t="shared" si="74"/>
        <v>2</v>
      </c>
      <c r="B696" s="2">
        <v>688</v>
      </c>
      <c r="C696" s="3">
        <v>0.61</v>
      </c>
      <c r="D696" s="3">
        <v>2.38</v>
      </c>
      <c r="E696" s="3">
        <v>1.57</v>
      </c>
      <c r="F696" s="3">
        <v>0.54</v>
      </c>
      <c r="G696" s="3">
        <v>1.33</v>
      </c>
      <c r="H696" s="3">
        <v>0.98</v>
      </c>
      <c r="I696" s="3">
        <v>0.37</v>
      </c>
      <c r="J696" s="3">
        <v>0.76</v>
      </c>
      <c r="K696" s="3">
        <v>0.86</v>
      </c>
      <c r="L696" s="3">
        <v>0.33</v>
      </c>
      <c r="M696" s="7">
        <f t="shared" si="78"/>
        <v>2.38</v>
      </c>
      <c r="N696" s="7">
        <f t="shared" si="79"/>
        <v>1.57</v>
      </c>
      <c r="O696" s="7">
        <f t="shared" si="79"/>
        <v>1.33</v>
      </c>
      <c r="P696" s="7">
        <f t="shared" si="79"/>
        <v>0.98</v>
      </c>
      <c r="Q696" s="7">
        <f t="shared" si="79"/>
        <v>0.86</v>
      </c>
      <c r="R696" s="7">
        <f t="shared" si="79"/>
        <v>0.76</v>
      </c>
      <c r="S696" s="7">
        <f t="shared" si="79"/>
        <v>0.61</v>
      </c>
      <c r="T696" s="7">
        <f t="shared" si="79"/>
        <v>0.54</v>
      </c>
      <c r="U696" s="7">
        <f t="shared" si="79"/>
        <v>0.37</v>
      </c>
      <c r="V696" s="7">
        <f t="shared" si="79"/>
        <v>0.33</v>
      </c>
      <c r="W696" s="3">
        <f>SUM($M696:M696)-W$4</f>
        <v>-6.4133891998599024</v>
      </c>
      <c r="X696" s="3">
        <f>SUM($M696:N696)-X$4</f>
        <v>-5.0551904280213327</v>
      </c>
      <c r="Y696" s="3">
        <f>SUM($M696:O696)-Y$4</f>
        <v>-3.9369916561827631</v>
      </c>
      <c r="Z696" s="3">
        <f>SUM($M696:P696)-Z$4</f>
        <v>-3.1687928843441941</v>
      </c>
      <c r="AA696" s="3">
        <f>SUM($M696:Q696)-AA$4</f>
        <v>-2.5205941125056244</v>
      </c>
      <c r="AB696" s="3">
        <f>SUM($M696:R696)-AB$4</f>
        <v>-1.9723953406670551</v>
      </c>
      <c r="AC696" s="3">
        <f>SUM($M696:S696)-AC$4</f>
        <v>-1.5741965688284854</v>
      </c>
      <c r="AD696" s="3">
        <f>SUM($M696:T696)-AD$4</f>
        <v>-1.2459977969899132</v>
      </c>
      <c r="AE696" s="3">
        <f>SUM($M696:U696)-AE$4</f>
        <v>-1.0877990251513445</v>
      </c>
      <c r="AF696" s="3">
        <f>SUM($M696:V696)-AF$4</f>
        <v>-0.969600253312775</v>
      </c>
      <c r="AG696" s="3">
        <f t="shared" si="75"/>
        <v>-0.969600253312775</v>
      </c>
      <c r="AH696" s="17">
        <f t="shared" si="76"/>
        <v>0</v>
      </c>
      <c r="AI696" s="5">
        <f t="shared" si="77"/>
        <v>0</v>
      </c>
      <c r="AJ696" s="5"/>
      <c r="AK696" s="5"/>
    </row>
    <row r="697" spans="1:37">
      <c r="A697">
        <f t="shared" si="74"/>
        <v>8</v>
      </c>
      <c r="B697" s="2">
        <v>689</v>
      </c>
      <c r="C697" s="3">
        <v>2.48</v>
      </c>
      <c r="D697" s="3">
        <v>2.15</v>
      </c>
      <c r="E697" s="3">
        <v>1.59</v>
      </c>
      <c r="F697" s="3">
        <v>2.02</v>
      </c>
      <c r="G697" s="3">
        <v>0.43</v>
      </c>
      <c r="H697" s="3">
        <v>1.8</v>
      </c>
      <c r="I697" s="3">
        <v>0.45</v>
      </c>
      <c r="J697" s="3">
        <v>1.64</v>
      </c>
      <c r="K697" s="3">
        <v>0.65</v>
      </c>
      <c r="L697" s="3">
        <v>1.02</v>
      </c>
      <c r="M697" s="7">
        <f t="shared" si="78"/>
        <v>2.48</v>
      </c>
      <c r="N697" s="7">
        <f t="shared" si="79"/>
        <v>2.15</v>
      </c>
      <c r="O697" s="7">
        <f t="shared" si="79"/>
        <v>2.02</v>
      </c>
      <c r="P697" s="7">
        <f t="shared" si="79"/>
        <v>1.8</v>
      </c>
      <c r="Q697" s="7">
        <f t="shared" si="79"/>
        <v>1.64</v>
      </c>
      <c r="R697" s="7">
        <f t="shared" si="79"/>
        <v>1.59</v>
      </c>
      <c r="S697" s="7">
        <f t="shared" si="79"/>
        <v>1.02</v>
      </c>
      <c r="T697" s="7">
        <f t="shared" si="79"/>
        <v>0.65</v>
      </c>
      <c r="U697" s="7">
        <f t="shared" ref="N697:V726" si="80">LARGE($C697:$L697,U$7)</f>
        <v>0.45</v>
      </c>
      <c r="V697" s="7">
        <f t="shared" si="80"/>
        <v>0.43</v>
      </c>
      <c r="W697" s="3">
        <f>SUM($M697:M697)-W$4</f>
        <v>-6.3133891998599019</v>
      </c>
      <c r="X697" s="3">
        <f>SUM($M697:N697)-X$4</f>
        <v>-4.375190428021333</v>
      </c>
      <c r="Y697" s="3">
        <f>SUM($M697:O697)-Y$4</f>
        <v>-2.566991656182763</v>
      </c>
      <c r="Z697" s="3">
        <f>SUM($M697:P697)-Z$4</f>
        <v>-0.97879288434419287</v>
      </c>
      <c r="AA697" s="3">
        <f>SUM($M697:Q697)-AA$4</f>
        <v>0.44940588749437715</v>
      </c>
      <c r="AB697" s="3">
        <f>SUM($M697:R697)-AB$4</f>
        <v>1.8276046593329465</v>
      </c>
      <c r="AC697" s="3">
        <f>SUM($M697:S697)-AC$4</f>
        <v>2.6358034311715155</v>
      </c>
      <c r="AD697" s="3">
        <f>SUM($M697:T697)-AD$4</f>
        <v>3.0740022030100871</v>
      </c>
      <c r="AE697" s="3">
        <f>SUM($M697:U697)-AE$4</f>
        <v>3.3122009748486558</v>
      </c>
      <c r="AF697" s="3">
        <f>SUM($M697:V697)-AF$4</f>
        <v>3.530399746687225</v>
      </c>
      <c r="AG697" s="3">
        <f t="shared" si="75"/>
        <v>3.530399746687225</v>
      </c>
      <c r="AH697" s="17">
        <f t="shared" si="76"/>
        <v>10</v>
      </c>
      <c r="AI697" s="5">
        <f t="shared" si="77"/>
        <v>10.699600253312775</v>
      </c>
      <c r="AJ697" s="5"/>
      <c r="AK697" s="5"/>
    </row>
    <row r="698" spans="1:37">
      <c r="A698">
        <f t="shared" si="74"/>
        <v>2</v>
      </c>
      <c r="B698" s="2">
        <v>690</v>
      </c>
      <c r="C698" s="3">
        <v>0.99</v>
      </c>
      <c r="D698" s="3">
        <v>0.71</v>
      </c>
      <c r="E698" s="3">
        <v>0.69</v>
      </c>
      <c r="F698" s="3">
        <v>0.88</v>
      </c>
      <c r="G698" s="3">
        <v>0.48</v>
      </c>
      <c r="H698" s="3">
        <v>1.25</v>
      </c>
      <c r="I698" s="3">
        <v>1.54</v>
      </c>
      <c r="J698" s="3">
        <v>0.21</v>
      </c>
      <c r="K698" s="3">
        <v>2.2200000000000002</v>
      </c>
      <c r="L698" s="3">
        <v>0.84</v>
      </c>
      <c r="M698" s="7">
        <f t="shared" si="78"/>
        <v>2.2200000000000002</v>
      </c>
      <c r="N698" s="7">
        <f t="shared" si="80"/>
        <v>1.54</v>
      </c>
      <c r="O698" s="7">
        <f t="shared" si="80"/>
        <v>1.25</v>
      </c>
      <c r="P698" s="7">
        <f t="shared" si="80"/>
        <v>0.99</v>
      </c>
      <c r="Q698" s="7">
        <f t="shared" si="80"/>
        <v>0.88</v>
      </c>
      <c r="R698" s="7">
        <f t="shared" si="80"/>
        <v>0.84</v>
      </c>
      <c r="S698" s="7">
        <f t="shared" si="80"/>
        <v>0.71</v>
      </c>
      <c r="T698" s="7">
        <f t="shared" si="80"/>
        <v>0.69</v>
      </c>
      <c r="U698" s="7">
        <f t="shared" si="80"/>
        <v>0.48</v>
      </c>
      <c r="V698" s="7">
        <f t="shared" si="80"/>
        <v>0.21</v>
      </c>
      <c r="W698" s="3">
        <f>SUM($M698:M698)-W$4</f>
        <v>-6.5733891998599017</v>
      </c>
      <c r="X698" s="3">
        <f>SUM($M698:N698)-X$4</f>
        <v>-5.2451904280213331</v>
      </c>
      <c r="Y698" s="3">
        <f>SUM($M698:O698)-Y$4</f>
        <v>-4.2069916561827636</v>
      </c>
      <c r="Z698" s="3">
        <f>SUM($M698:P698)-Z$4</f>
        <v>-3.4287928843441939</v>
      </c>
      <c r="AA698" s="3">
        <f>SUM($M698:Q698)-AA$4</f>
        <v>-2.7605941125056246</v>
      </c>
      <c r="AB698" s="3">
        <f>SUM($M698:R698)-AB$4</f>
        <v>-2.1323953406670553</v>
      </c>
      <c r="AC698" s="3">
        <f>SUM($M698:S698)-AC$4</f>
        <v>-1.6341965688284859</v>
      </c>
      <c r="AD698" s="3">
        <f>SUM($M698:T698)-AD$4</f>
        <v>-1.1559977969899151</v>
      </c>
      <c r="AE698" s="3">
        <f>SUM($M698:U698)-AE$4</f>
        <v>-0.88779902515134523</v>
      </c>
      <c r="AF698" s="3">
        <f>SUM($M698:V698)-AF$4</f>
        <v>-0.88960025331277492</v>
      </c>
      <c r="AG698" s="3">
        <f t="shared" si="75"/>
        <v>-0.88779902515134523</v>
      </c>
      <c r="AH698" s="17">
        <f t="shared" si="76"/>
        <v>0</v>
      </c>
      <c r="AI698" s="5">
        <f t="shared" si="77"/>
        <v>0</v>
      </c>
      <c r="AJ698" s="5"/>
      <c r="AK698" s="5"/>
    </row>
    <row r="699" spans="1:37">
      <c r="A699">
        <f t="shared" si="74"/>
        <v>8</v>
      </c>
      <c r="B699" s="2">
        <v>691</v>
      </c>
      <c r="C699" s="3">
        <v>2.36</v>
      </c>
      <c r="D699" s="3">
        <v>1.58</v>
      </c>
      <c r="E699" s="3">
        <v>2.09</v>
      </c>
      <c r="F699" s="3">
        <v>0.22</v>
      </c>
      <c r="G699" s="3">
        <v>2.1</v>
      </c>
      <c r="H699" s="3">
        <v>1.01</v>
      </c>
      <c r="I699" s="3">
        <v>2.13</v>
      </c>
      <c r="J699" s="3">
        <v>1.74</v>
      </c>
      <c r="K699" s="3">
        <v>1.47</v>
      </c>
      <c r="L699" s="3">
        <v>1.91</v>
      </c>
      <c r="M699" s="7">
        <f t="shared" si="78"/>
        <v>2.36</v>
      </c>
      <c r="N699" s="7">
        <f t="shared" si="80"/>
        <v>2.13</v>
      </c>
      <c r="O699" s="7">
        <f t="shared" si="80"/>
        <v>2.1</v>
      </c>
      <c r="P699" s="7">
        <f t="shared" si="80"/>
        <v>2.09</v>
      </c>
      <c r="Q699" s="7">
        <f t="shared" si="80"/>
        <v>1.91</v>
      </c>
      <c r="R699" s="7">
        <f t="shared" si="80"/>
        <v>1.74</v>
      </c>
      <c r="S699" s="7">
        <f t="shared" si="80"/>
        <v>1.58</v>
      </c>
      <c r="T699" s="7">
        <f t="shared" si="80"/>
        <v>1.47</v>
      </c>
      <c r="U699" s="7">
        <f t="shared" si="80"/>
        <v>1.01</v>
      </c>
      <c r="V699" s="7">
        <f t="shared" si="80"/>
        <v>0.22</v>
      </c>
      <c r="W699" s="3">
        <f>SUM($M699:M699)-W$4</f>
        <v>-6.4333891998599029</v>
      </c>
      <c r="X699" s="3">
        <f>SUM($M699:N699)-X$4</f>
        <v>-4.5151904280213326</v>
      </c>
      <c r="Y699" s="3">
        <f>SUM($M699:O699)-Y$4</f>
        <v>-2.6269916561827635</v>
      </c>
      <c r="Z699" s="3">
        <f>SUM($M699:P699)-Z$4</f>
        <v>-0.74879288434419422</v>
      </c>
      <c r="AA699" s="3">
        <f>SUM($M699:Q699)-AA$4</f>
        <v>0.94940588749437538</v>
      </c>
      <c r="AB699" s="3">
        <f>SUM($M699:R699)-AB$4</f>
        <v>2.477604659332945</v>
      </c>
      <c r="AC699" s="3">
        <f>SUM($M699:S699)-AC$4</f>
        <v>3.8458034311715146</v>
      </c>
      <c r="AD699" s="3">
        <f>SUM($M699:T699)-AD$4</f>
        <v>5.1040022030100864</v>
      </c>
      <c r="AE699" s="3">
        <f>SUM($M699:U699)-AE$4</f>
        <v>5.9022009748486557</v>
      </c>
      <c r="AF699" s="3">
        <f>SUM($M699:V699)-AF$4</f>
        <v>5.910399746687224</v>
      </c>
      <c r="AG699" s="3">
        <f t="shared" si="75"/>
        <v>5.910399746687224</v>
      </c>
      <c r="AH699" s="17">
        <f t="shared" si="76"/>
        <v>10</v>
      </c>
      <c r="AI699" s="5">
        <f t="shared" si="77"/>
        <v>10.699600253312775</v>
      </c>
      <c r="AJ699" s="5"/>
      <c r="AK699" s="5"/>
    </row>
    <row r="700" spans="1:37">
      <c r="A700">
        <f t="shared" si="74"/>
        <v>8</v>
      </c>
      <c r="B700" s="2">
        <v>692</v>
      </c>
      <c r="C700" s="3">
        <v>1</v>
      </c>
      <c r="D700" s="3">
        <v>2.46</v>
      </c>
      <c r="E700" s="3">
        <v>1.97</v>
      </c>
      <c r="F700" s="3">
        <v>2.2000000000000002</v>
      </c>
      <c r="G700" s="3">
        <v>0.41</v>
      </c>
      <c r="H700" s="3">
        <v>0.53</v>
      </c>
      <c r="I700" s="3">
        <v>1.26</v>
      </c>
      <c r="J700" s="3">
        <v>1.53</v>
      </c>
      <c r="K700" s="3">
        <v>2.0499999999999998</v>
      </c>
      <c r="L700" s="3">
        <v>2.34</v>
      </c>
      <c r="M700" s="7">
        <f t="shared" si="78"/>
        <v>2.46</v>
      </c>
      <c r="N700" s="7">
        <f t="shared" si="80"/>
        <v>2.34</v>
      </c>
      <c r="O700" s="7">
        <f t="shared" si="80"/>
        <v>2.2000000000000002</v>
      </c>
      <c r="P700" s="7">
        <f t="shared" si="80"/>
        <v>2.0499999999999998</v>
      </c>
      <c r="Q700" s="7">
        <f t="shared" si="80"/>
        <v>1.97</v>
      </c>
      <c r="R700" s="7">
        <f t="shared" si="80"/>
        <v>1.53</v>
      </c>
      <c r="S700" s="7">
        <f t="shared" si="80"/>
        <v>1.26</v>
      </c>
      <c r="T700" s="7">
        <f t="shared" si="80"/>
        <v>1</v>
      </c>
      <c r="U700" s="7">
        <f t="shared" si="80"/>
        <v>0.53</v>
      </c>
      <c r="V700" s="7">
        <f t="shared" si="80"/>
        <v>0.41</v>
      </c>
      <c r="W700" s="3">
        <f>SUM($M700:M700)-W$4</f>
        <v>-6.3333891998599023</v>
      </c>
      <c r="X700" s="3">
        <f>SUM($M700:N700)-X$4</f>
        <v>-4.205190428021333</v>
      </c>
      <c r="Y700" s="3">
        <f>SUM($M700:O700)-Y$4</f>
        <v>-2.2169916561827634</v>
      </c>
      <c r="Z700" s="3">
        <f>SUM($M700:P700)-Z$4</f>
        <v>-0.37879288434419323</v>
      </c>
      <c r="AA700" s="3">
        <f>SUM($M700:Q700)-AA$4</f>
        <v>1.3794058874943769</v>
      </c>
      <c r="AB700" s="3">
        <f>SUM($M700:R700)-AB$4</f>
        <v>2.6976046593329457</v>
      </c>
      <c r="AC700" s="3">
        <f>SUM($M700:S700)-AC$4</f>
        <v>3.7458034311715149</v>
      </c>
      <c r="AD700" s="3">
        <f>SUM($M700:T700)-AD$4</f>
        <v>4.5340022030100862</v>
      </c>
      <c r="AE700" s="3">
        <f>SUM($M700:U700)-AE$4</f>
        <v>4.852200974848655</v>
      </c>
      <c r="AF700" s="3">
        <f>SUM($M700:V700)-AF$4</f>
        <v>5.0503997466872246</v>
      </c>
      <c r="AG700" s="3">
        <f t="shared" si="75"/>
        <v>5.0503997466872246</v>
      </c>
      <c r="AH700" s="17">
        <f t="shared" si="76"/>
        <v>10</v>
      </c>
      <c r="AI700" s="5">
        <f t="shared" si="77"/>
        <v>10.699600253312775</v>
      </c>
      <c r="AJ700" s="5"/>
      <c r="AK700" s="5"/>
    </row>
    <row r="701" spans="1:37">
      <c r="A701">
        <f t="shared" si="74"/>
        <v>8</v>
      </c>
      <c r="B701" s="2">
        <v>693</v>
      </c>
      <c r="C701" s="3">
        <v>1.95</v>
      </c>
      <c r="D701" s="3">
        <v>0.53</v>
      </c>
      <c r="E701" s="3">
        <v>1.59</v>
      </c>
      <c r="F701" s="3">
        <v>0.9</v>
      </c>
      <c r="G701" s="3">
        <v>1.26</v>
      </c>
      <c r="H701" s="3">
        <v>1.02</v>
      </c>
      <c r="I701" s="3">
        <v>2.25</v>
      </c>
      <c r="J701" s="3">
        <v>1.96</v>
      </c>
      <c r="K701" s="3">
        <v>0.33</v>
      </c>
      <c r="L701" s="3">
        <v>2.42</v>
      </c>
      <c r="M701" s="7">
        <f t="shared" si="78"/>
        <v>2.42</v>
      </c>
      <c r="N701" s="7">
        <f t="shared" si="80"/>
        <v>2.25</v>
      </c>
      <c r="O701" s="7">
        <f t="shared" si="80"/>
        <v>1.96</v>
      </c>
      <c r="P701" s="7">
        <f t="shared" si="80"/>
        <v>1.95</v>
      </c>
      <c r="Q701" s="7">
        <f t="shared" si="80"/>
        <v>1.59</v>
      </c>
      <c r="R701" s="7">
        <f t="shared" si="80"/>
        <v>1.26</v>
      </c>
      <c r="S701" s="7">
        <f t="shared" si="80"/>
        <v>1.02</v>
      </c>
      <c r="T701" s="7">
        <f t="shared" si="80"/>
        <v>0.9</v>
      </c>
      <c r="U701" s="7">
        <f t="shared" si="80"/>
        <v>0.53</v>
      </c>
      <c r="V701" s="7">
        <f t="shared" si="80"/>
        <v>0.33</v>
      </c>
      <c r="W701" s="3">
        <f>SUM($M701:M701)-W$4</f>
        <v>-6.3733891998599024</v>
      </c>
      <c r="X701" s="3">
        <f>SUM($M701:N701)-X$4</f>
        <v>-4.3351904280213329</v>
      </c>
      <c r="Y701" s="3">
        <f>SUM($M701:O701)-Y$4</f>
        <v>-2.5869916561827635</v>
      </c>
      <c r="Z701" s="3">
        <f>SUM($M701:P701)-Z$4</f>
        <v>-0.84879288434419387</v>
      </c>
      <c r="AA701" s="3">
        <f>SUM($M701:Q701)-AA$4</f>
        <v>0.52940588749437545</v>
      </c>
      <c r="AB701" s="3">
        <f>SUM($M701:R701)-AB$4</f>
        <v>1.5776046593329447</v>
      </c>
      <c r="AC701" s="3">
        <f>SUM($M701:S701)-AC$4</f>
        <v>2.3858034311715137</v>
      </c>
      <c r="AD701" s="3">
        <f>SUM($M701:T701)-AD$4</f>
        <v>3.0740022030100853</v>
      </c>
      <c r="AE701" s="3">
        <f>SUM($M701:U701)-AE$4</f>
        <v>3.3922009748486541</v>
      </c>
      <c r="AF701" s="3">
        <f>SUM($M701:V701)-AF$4</f>
        <v>3.5103997466872237</v>
      </c>
      <c r="AG701" s="3">
        <f t="shared" si="75"/>
        <v>3.5103997466872237</v>
      </c>
      <c r="AH701" s="17">
        <f t="shared" si="76"/>
        <v>10</v>
      </c>
      <c r="AI701" s="5">
        <f t="shared" si="77"/>
        <v>10.699600253312775</v>
      </c>
      <c r="AJ701" s="5"/>
      <c r="AK701" s="5"/>
    </row>
    <row r="702" spans="1:37">
      <c r="A702">
        <f t="shared" si="74"/>
        <v>6</v>
      </c>
      <c r="B702" s="2">
        <v>694</v>
      </c>
      <c r="C702" s="3">
        <v>0.91</v>
      </c>
      <c r="D702" s="3">
        <v>1.67</v>
      </c>
      <c r="E702" s="3">
        <v>1.35</v>
      </c>
      <c r="F702" s="3">
        <v>1.58</v>
      </c>
      <c r="G702" s="3">
        <v>0.85</v>
      </c>
      <c r="H702" s="3">
        <v>0.95</v>
      </c>
      <c r="I702" s="3">
        <v>0.44</v>
      </c>
      <c r="J702" s="3">
        <v>0.89</v>
      </c>
      <c r="K702" s="3">
        <v>1.1499999999999999</v>
      </c>
      <c r="L702" s="3">
        <v>2.09</v>
      </c>
      <c r="M702" s="7">
        <f t="shared" si="78"/>
        <v>2.09</v>
      </c>
      <c r="N702" s="7">
        <f t="shared" si="80"/>
        <v>1.67</v>
      </c>
      <c r="O702" s="7">
        <f t="shared" si="80"/>
        <v>1.58</v>
      </c>
      <c r="P702" s="7">
        <f t="shared" si="80"/>
        <v>1.35</v>
      </c>
      <c r="Q702" s="7">
        <f t="shared" si="80"/>
        <v>1.1499999999999999</v>
      </c>
      <c r="R702" s="7">
        <f t="shared" si="80"/>
        <v>0.95</v>
      </c>
      <c r="S702" s="7">
        <f t="shared" si="80"/>
        <v>0.91</v>
      </c>
      <c r="T702" s="7">
        <f t="shared" si="80"/>
        <v>0.89</v>
      </c>
      <c r="U702" s="7">
        <f t="shared" si="80"/>
        <v>0.85</v>
      </c>
      <c r="V702" s="7">
        <f t="shared" si="80"/>
        <v>0.44</v>
      </c>
      <c r="W702" s="3">
        <f>SUM($M702:M702)-W$4</f>
        <v>-6.7033891998599024</v>
      </c>
      <c r="X702" s="3">
        <f>SUM($M702:N702)-X$4</f>
        <v>-5.2451904280213331</v>
      </c>
      <c r="Y702" s="3">
        <f>SUM($M702:O702)-Y$4</f>
        <v>-3.8769916561827635</v>
      </c>
      <c r="Z702" s="3">
        <f>SUM($M702:P702)-Z$4</f>
        <v>-2.7387928843441944</v>
      </c>
      <c r="AA702" s="3">
        <f>SUM($M702:Q702)-AA$4</f>
        <v>-1.8005941125056246</v>
      </c>
      <c r="AB702" s="3">
        <f>SUM($M702:R702)-AB$4</f>
        <v>-1.0623953406670559</v>
      </c>
      <c r="AC702" s="3">
        <f>SUM($M702:S702)-AC$4</f>
        <v>-0.36419656882848628</v>
      </c>
      <c r="AD702" s="3">
        <f>SUM($M702:T702)-AD$4</f>
        <v>0.31400220301008552</v>
      </c>
      <c r="AE702" s="3">
        <f>SUM($M702:U702)-AE$4</f>
        <v>0.95220097484865462</v>
      </c>
      <c r="AF702" s="3">
        <f>SUM($M702:V702)-AF$4</f>
        <v>1.1803997466872236</v>
      </c>
      <c r="AG702" s="3">
        <f t="shared" si="75"/>
        <v>1.1803997466872236</v>
      </c>
      <c r="AH702" s="17">
        <f t="shared" si="76"/>
        <v>10</v>
      </c>
      <c r="AI702" s="5">
        <f t="shared" si="77"/>
        <v>10.699600253312775</v>
      </c>
      <c r="AJ702" s="5"/>
      <c r="AK702" s="5"/>
    </row>
    <row r="703" spans="1:37">
      <c r="A703">
        <f t="shared" si="74"/>
        <v>8</v>
      </c>
      <c r="B703" s="2">
        <v>695</v>
      </c>
      <c r="C703" s="3">
        <v>1.81</v>
      </c>
      <c r="D703" s="3">
        <v>1.91</v>
      </c>
      <c r="E703" s="3">
        <v>1.1000000000000001</v>
      </c>
      <c r="F703" s="3">
        <v>1.76</v>
      </c>
      <c r="G703" s="3">
        <v>0.59</v>
      </c>
      <c r="H703" s="3">
        <v>0.73</v>
      </c>
      <c r="I703" s="3">
        <v>1.82</v>
      </c>
      <c r="J703" s="3">
        <v>0.85</v>
      </c>
      <c r="K703" s="3">
        <v>1.74</v>
      </c>
      <c r="L703" s="3">
        <v>0.94</v>
      </c>
      <c r="M703" s="7">
        <f t="shared" si="78"/>
        <v>1.91</v>
      </c>
      <c r="N703" s="7">
        <f t="shared" si="80"/>
        <v>1.82</v>
      </c>
      <c r="O703" s="7">
        <f t="shared" si="80"/>
        <v>1.81</v>
      </c>
      <c r="P703" s="7">
        <f t="shared" si="80"/>
        <v>1.76</v>
      </c>
      <c r="Q703" s="7">
        <f t="shared" si="80"/>
        <v>1.74</v>
      </c>
      <c r="R703" s="7">
        <f t="shared" si="80"/>
        <v>1.1000000000000001</v>
      </c>
      <c r="S703" s="7">
        <f t="shared" si="80"/>
        <v>0.94</v>
      </c>
      <c r="T703" s="7">
        <f t="shared" si="80"/>
        <v>0.85</v>
      </c>
      <c r="U703" s="7">
        <f t="shared" si="80"/>
        <v>0.73</v>
      </c>
      <c r="V703" s="7">
        <f t="shared" si="80"/>
        <v>0.59</v>
      </c>
      <c r="W703" s="3">
        <f>SUM($M703:M703)-W$4</f>
        <v>-6.8833891998599022</v>
      </c>
      <c r="X703" s="3">
        <f>SUM($M703:N703)-X$4</f>
        <v>-5.2751904280213324</v>
      </c>
      <c r="Y703" s="3">
        <f>SUM($M703:O703)-Y$4</f>
        <v>-3.6769916561827634</v>
      </c>
      <c r="Z703" s="3">
        <f>SUM($M703:P703)-Z$4</f>
        <v>-2.1287928843441941</v>
      </c>
      <c r="AA703" s="3">
        <f>SUM($M703:Q703)-AA$4</f>
        <v>-0.60059411250562533</v>
      </c>
      <c r="AB703" s="3">
        <f>SUM($M703:R703)-AB$4</f>
        <v>0.28760465933294377</v>
      </c>
      <c r="AC703" s="3">
        <f>SUM($M703:S703)-AC$4</f>
        <v>1.0158034311715127</v>
      </c>
      <c r="AD703" s="3">
        <f>SUM($M703:T703)-AD$4</f>
        <v>1.6540022030100836</v>
      </c>
      <c r="AE703" s="3">
        <f>SUM($M703:U703)-AE$4</f>
        <v>2.1722009748486535</v>
      </c>
      <c r="AF703" s="3">
        <f>SUM($M703:V703)-AF$4</f>
        <v>2.5503997466872228</v>
      </c>
      <c r="AG703" s="3">
        <f t="shared" si="75"/>
        <v>2.5503997466872228</v>
      </c>
      <c r="AH703" s="17">
        <f t="shared" si="76"/>
        <v>10</v>
      </c>
      <c r="AI703" s="5">
        <f t="shared" si="77"/>
        <v>10.699600253312775</v>
      </c>
      <c r="AJ703" s="5"/>
      <c r="AK703" s="5"/>
    </row>
    <row r="704" spans="1:37">
      <c r="A704">
        <f t="shared" si="74"/>
        <v>8</v>
      </c>
      <c r="B704" s="2">
        <v>696</v>
      </c>
      <c r="C704" s="3">
        <v>1.28</v>
      </c>
      <c r="D704" s="3">
        <v>1.1100000000000001</v>
      </c>
      <c r="E704" s="3">
        <v>2.42</v>
      </c>
      <c r="F704" s="3">
        <v>1.35</v>
      </c>
      <c r="G704" s="3">
        <v>2.37</v>
      </c>
      <c r="H704" s="3">
        <v>1.57</v>
      </c>
      <c r="I704" s="3">
        <v>1.24</v>
      </c>
      <c r="J704" s="3">
        <v>2.16</v>
      </c>
      <c r="K704" s="3">
        <v>0.25</v>
      </c>
      <c r="L704" s="3">
        <v>0.39</v>
      </c>
      <c r="M704" s="7">
        <f t="shared" si="78"/>
        <v>2.42</v>
      </c>
      <c r="N704" s="7">
        <f t="shared" si="80"/>
        <v>2.37</v>
      </c>
      <c r="O704" s="7">
        <f t="shared" si="80"/>
        <v>2.16</v>
      </c>
      <c r="P704" s="7">
        <f t="shared" si="80"/>
        <v>1.57</v>
      </c>
      <c r="Q704" s="7">
        <f t="shared" si="80"/>
        <v>1.35</v>
      </c>
      <c r="R704" s="7">
        <f t="shared" si="80"/>
        <v>1.28</v>
      </c>
      <c r="S704" s="7">
        <f t="shared" si="80"/>
        <v>1.24</v>
      </c>
      <c r="T704" s="7">
        <f t="shared" si="80"/>
        <v>1.1100000000000001</v>
      </c>
      <c r="U704" s="7">
        <f t="shared" si="80"/>
        <v>0.39</v>
      </c>
      <c r="V704" s="7">
        <f t="shared" si="80"/>
        <v>0.25</v>
      </c>
      <c r="W704" s="3">
        <f>SUM($M704:M704)-W$4</f>
        <v>-6.3733891998599024</v>
      </c>
      <c r="X704" s="3">
        <f>SUM($M704:N704)-X$4</f>
        <v>-4.2151904280213328</v>
      </c>
      <c r="Y704" s="3">
        <f>SUM($M704:O704)-Y$4</f>
        <v>-2.2669916561827632</v>
      </c>
      <c r="Z704" s="3">
        <f>SUM($M704:P704)-Z$4</f>
        <v>-0.90879288434419436</v>
      </c>
      <c r="AA704" s="3">
        <f>SUM($M704:Q704)-AA$4</f>
        <v>0.22940588749437474</v>
      </c>
      <c r="AB704" s="3">
        <f>SUM($M704:R704)-AB$4</f>
        <v>1.2976046593329436</v>
      </c>
      <c r="AC704" s="3">
        <f>SUM($M704:S704)-AC$4</f>
        <v>2.3258034311715132</v>
      </c>
      <c r="AD704" s="3">
        <f>SUM($M704:T704)-AD$4</f>
        <v>3.2240022030100839</v>
      </c>
      <c r="AE704" s="3">
        <f>SUM($M704:U704)-AE$4</f>
        <v>3.4022009748486539</v>
      </c>
      <c r="AF704" s="3">
        <f>SUM($M704:V704)-AF$4</f>
        <v>3.4403997466872234</v>
      </c>
      <c r="AG704" s="3">
        <f t="shared" si="75"/>
        <v>3.4403997466872234</v>
      </c>
      <c r="AH704" s="17">
        <f t="shared" si="76"/>
        <v>10</v>
      </c>
      <c r="AI704" s="5">
        <f t="shared" si="77"/>
        <v>10.699600253312775</v>
      </c>
      <c r="AJ704" s="5"/>
      <c r="AK704" s="5"/>
    </row>
    <row r="705" spans="1:37">
      <c r="A705">
        <f t="shared" si="74"/>
        <v>8</v>
      </c>
      <c r="B705" s="2">
        <v>697</v>
      </c>
      <c r="C705" s="3">
        <v>0.96</v>
      </c>
      <c r="D705" s="3">
        <v>1.93</v>
      </c>
      <c r="E705" s="3">
        <v>1.82</v>
      </c>
      <c r="F705" s="3">
        <v>0.31</v>
      </c>
      <c r="G705" s="3">
        <v>2.2400000000000002</v>
      </c>
      <c r="H705" s="3">
        <v>0.67</v>
      </c>
      <c r="I705" s="3">
        <v>0.31</v>
      </c>
      <c r="J705" s="3">
        <v>1.64</v>
      </c>
      <c r="K705" s="3">
        <v>1.89</v>
      </c>
      <c r="L705" s="3">
        <v>1.0900000000000001</v>
      </c>
      <c r="M705" s="7">
        <f t="shared" si="78"/>
        <v>2.2400000000000002</v>
      </c>
      <c r="N705" s="7">
        <f t="shared" si="80"/>
        <v>1.93</v>
      </c>
      <c r="O705" s="7">
        <f t="shared" si="80"/>
        <v>1.89</v>
      </c>
      <c r="P705" s="7">
        <f t="shared" si="80"/>
        <v>1.82</v>
      </c>
      <c r="Q705" s="7">
        <f t="shared" si="80"/>
        <v>1.64</v>
      </c>
      <c r="R705" s="7">
        <f t="shared" si="80"/>
        <v>1.0900000000000001</v>
      </c>
      <c r="S705" s="7">
        <f t="shared" si="80"/>
        <v>0.96</v>
      </c>
      <c r="T705" s="7">
        <f t="shared" si="80"/>
        <v>0.67</v>
      </c>
      <c r="U705" s="7">
        <f t="shared" si="80"/>
        <v>0.31</v>
      </c>
      <c r="V705" s="7">
        <f t="shared" si="80"/>
        <v>0.31</v>
      </c>
      <c r="W705" s="3">
        <f>SUM($M705:M705)-W$4</f>
        <v>-6.5533891998599021</v>
      </c>
      <c r="X705" s="3">
        <f>SUM($M705:N705)-X$4</f>
        <v>-4.8351904280213329</v>
      </c>
      <c r="Y705" s="3">
        <f>SUM($M705:O705)-Y$4</f>
        <v>-3.1569916561827638</v>
      </c>
      <c r="Z705" s="3">
        <f>SUM($M705:P705)-Z$4</f>
        <v>-1.548792884344194</v>
      </c>
      <c r="AA705" s="3">
        <f>SUM($M705:Q705)-AA$4</f>
        <v>-0.12059411250562491</v>
      </c>
      <c r="AB705" s="3">
        <f>SUM($M705:R705)-AB$4</f>
        <v>0.75760465933294441</v>
      </c>
      <c r="AC705" s="3">
        <f>SUM($M705:S705)-AC$4</f>
        <v>1.5058034311715147</v>
      </c>
      <c r="AD705" s="3">
        <f>SUM($M705:T705)-AD$4</f>
        <v>1.9640022030100859</v>
      </c>
      <c r="AE705" s="3">
        <f>SUM($M705:U705)-AE$4</f>
        <v>2.0622009748486558</v>
      </c>
      <c r="AF705" s="3">
        <f>SUM($M705:V705)-AF$4</f>
        <v>2.1603997466872258</v>
      </c>
      <c r="AG705" s="3">
        <f t="shared" si="75"/>
        <v>2.1603997466872258</v>
      </c>
      <c r="AH705" s="17">
        <f t="shared" si="76"/>
        <v>10</v>
      </c>
      <c r="AI705" s="5">
        <f t="shared" si="77"/>
        <v>10.699600253312775</v>
      </c>
      <c r="AJ705" s="5"/>
      <c r="AK705" s="5"/>
    </row>
    <row r="706" spans="1:37">
      <c r="A706">
        <f t="shared" si="74"/>
        <v>8</v>
      </c>
      <c r="B706" s="2">
        <v>698</v>
      </c>
      <c r="C706" s="3">
        <v>1.56</v>
      </c>
      <c r="D706" s="3">
        <v>1.75</v>
      </c>
      <c r="E706" s="3">
        <v>2.0099999999999998</v>
      </c>
      <c r="F706" s="3">
        <v>1.78</v>
      </c>
      <c r="G706" s="3">
        <v>1.81</v>
      </c>
      <c r="H706" s="3">
        <v>0.68</v>
      </c>
      <c r="I706" s="3">
        <v>2.16</v>
      </c>
      <c r="J706" s="3">
        <v>0.56000000000000005</v>
      </c>
      <c r="K706" s="3">
        <v>1.99</v>
      </c>
      <c r="L706" s="3">
        <v>0.35</v>
      </c>
      <c r="M706" s="7">
        <f t="shared" si="78"/>
        <v>2.16</v>
      </c>
      <c r="N706" s="7">
        <f t="shared" si="80"/>
        <v>2.0099999999999998</v>
      </c>
      <c r="O706" s="7">
        <f t="shared" si="80"/>
        <v>1.99</v>
      </c>
      <c r="P706" s="7">
        <f t="shared" si="80"/>
        <v>1.81</v>
      </c>
      <c r="Q706" s="7">
        <f t="shared" si="80"/>
        <v>1.78</v>
      </c>
      <c r="R706" s="7">
        <f t="shared" si="80"/>
        <v>1.75</v>
      </c>
      <c r="S706" s="7">
        <f t="shared" si="80"/>
        <v>1.56</v>
      </c>
      <c r="T706" s="7">
        <f t="shared" si="80"/>
        <v>0.68</v>
      </c>
      <c r="U706" s="7">
        <f t="shared" si="80"/>
        <v>0.56000000000000005</v>
      </c>
      <c r="V706" s="7">
        <f t="shared" si="80"/>
        <v>0.35</v>
      </c>
      <c r="W706" s="3">
        <f>SUM($M706:M706)-W$4</f>
        <v>-6.6333891998599022</v>
      </c>
      <c r="X706" s="3">
        <f>SUM($M706:N706)-X$4</f>
        <v>-4.8351904280213329</v>
      </c>
      <c r="Y706" s="3">
        <f>SUM($M706:O706)-Y$4</f>
        <v>-3.0569916561827633</v>
      </c>
      <c r="Z706" s="3">
        <f>SUM($M706:P706)-Z$4</f>
        <v>-1.4587928843441933</v>
      </c>
      <c r="AA706" s="3">
        <f>SUM($M706:Q706)-AA$4</f>
        <v>0.10940588749437552</v>
      </c>
      <c r="AB706" s="3">
        <f>SUM($M706:R706)-AB$4</f>
        <v>1.647604659332945</v>
      </c>
      <c r="AC706" s="3">
        <f>SUM($M706:S706)-AC$4</f>
        <v>2.9958034311715149</v>
      </c>
      <c r="AD706" s="3">
        <f>SUM($M706:T706)-AD$4</f>
        <v>3.4640022030100859</v>
      </c>
      <c r="AE706" s="3">
        <f>SUM($M706:U706)-AE$4</f>
        <v>3.8122009748486558</v>
      </c>
      <c r="AF706" s="3">
        <f>SUM($M706:V706)-AF$4</f>
        <v>3.9503997466872249</v>
      </c>
      <c r="AG706" s="3">
        <f t="shared" si="75"/>
        <v>3.9503997466872249</v>
      </c>
      <c r="AH706" s="17">
        <f t="shared" si="76"/>
        <v>10</v>
      </c>
      <c r="AI706" s="5">
        <f t="shared" si="77"/>
        <v>10.699600253312775</v>
      </c>
      <c r="AJ706" s="5"/>
      <c r="AK706" s="5"/>
    </row>
    <row r="707" spans="1:37">
      <c r="A707">
        <f t="shared" si="74"/>
        <v>6</v>
      </c>
      <c r="B707" s="2">
        <v>699</v>
      </c>
      <c r="C707" s="3">
        <v>0.5</v>
      </c>
      <c r="D707" s="3">
        <v>0.9</v>
      </c>
      <c r="E707" s="3">
        <v>0.32</v>
      </c>
      <c r="F707" s="3">
        <v>1.28</v>
      </c>
      <c r="G707" s="3">
        <v>0.94</v>
      </c>
      <c r="H707" s="3">
        <v>1.69</v>
      </c>
      <c r="I707" s="3">
        <v>1.64</v>
      </c>
      <c r="J707" s="3">
        <v>0.6</v>
      </c>
      <c r="K707" s="3">
        <v>1.35</v>
      </c>
      <c r="L707" s="3">
        <v>2.11</v>
      </c>
      <c r="M707" s="7">
        <f t="shared" si="78"/>
        <v>2.11</v>
      </c>
      <c r="N707" s="7">
        <f t="shared" si="80"/>
        <v>1.69</v>
      </c>
      <c r="O707" s="7">
        <f t="shared" si="80"/>
        <v>1.64</v>
      </c>
      <c r="P707" s="7">
        <f t="shared" si="80"/>
        <v>1.35</v>
      </c>
      <c r="Q707" s="7">
        <f t="shared" si="80"/>
        <v>1.28</v>
      </c>
      <c r="R707" s="7">
        <f t="shared" si="80"/>
        <v>0.94</v>
      </c>
      <c r="S707" s="7">
        <f t="shared" si="80"/>
        <v>0.9</v>
      </c>
      <c r="T707" s="7">
        <f t="shared" si="80"/>
        <v>0.6</v>
      </c>
      <c r="U707" s="7">
        <f t="shared" si="80"/>
        <v>0.5</v>
      </c>
      <c r="V707" s="7">
        <f t="shared" si="80"/>
        <v>0.32</v>
      </c>
      <c r="W707" s="3">
        <f>SUM($M707:M707)-W$4</f>
        <v>-6.6833891998599029</v>
      </c>
      <c r="X707" s="3">
        <f>SUM($M707:N707)-X$4</f>
        <v>-5.205190428021333</v>
      </c>
      <c r="Y707" s="3">
        <f>SUM($M707:O707)-Y$4</f>
        <v>-3.7769916561827639</v>
      </c>
      <c r="Z707" s="3">
        <f>SUM($M707:P707)-Z$4</f>
        <v>-2.6387928843441948</v>
      </c>
      <c r="AA707" s="3">
        <f>SUM($M707:Q707)-AA$4</f>
        <v>-1.570594112505626</v>
      </c>
      <c r="AB707" s="3">
        <f>SUM($M707:R707)-AB$4</f>
        <v>-0.84239534066705701</v>
      </c>
      <c r="AC707" s="3">
        <f>SUM($M707:S707)-AC$4</f>
        <v>-0.1541965688284872</v>
      </c>
      <c r="AD707" s="3">
        <f>SUM($M707:T707)-AD$4</f>
        <v>0.23400220301008368</v>
      </c>
      <c r="AE707" s="3">
        <f>SUM($M707:U707)-AE$4</f>
        <v>0.52220097484865313</v>
      </c>
      <c r="AF707" s="3">
        <f>SUM($M707:V707)-AF$4</f>
        <v>0.63039974668722287</v>
      </c>
      <c r="AG707" s="3">
        <f t="shared" si="75"/>
        <v>0.63039974668722287</v>
      </c>
      <c r="AH707" s="17">
        <f t="shared" si="76"/>
        <v>10</v>
      </c>
      <c r="AI707" s="5">
        <f t="shared" si="77"/>
        <v>10.699600253312775</v>
      </c>
      <c r="AJ707" s="5"/>
      <c r="AK707" s="5"/>
    </row>
    <row r="708" spans="1:37">
      <c r="A708">
        <f t="shared" si="74"/>
        <v>8</v>
      </c>
      <c r="B708" s="2">
        <v>700</v>
      </c>
      <c r="C708" s="3">
        <v>0.59</v>
      </c>
      <c r="D708" s="3">
        <v>2.35</v>
      </c>
      <c r="E708" s="3">
        <v>0.4</v>
      </c>
      <c r="F708" s="3">
        <v>1.57</v>
      </c>
      <c r="G708" s="3">
        <v>1.69</v>
      </c>
      <c r="H708" s="3">
        <v>0.61</v>
      </c>
      <c r="I708" s="3">
        <v>2.2000000000000002</v>
      </c>
      <c r="J708" s="3">
        <v>1.54</v>
      </c>
      <c r="K708" s="3">
        <v>1.52</v>
      </c>
      <c r="L708" s="3">
        <v>0.43</v>
      </c>
      <c r="M708" s="7">
        <f t="shared" si="78"/>
        <v>2.35</v>
      </c>
      <c r="N708" s="7">
        <f t="shared" si="80"/>
        <v>2.2000000000000002</v>
      </c>
      <c r="O708" s="7">
        <f t="shared" si="80"/>
        <v>1.69</v>
      </c>
      <c r="P708" s="7">
        <f t="shared" si="80"/>
        <v>1.57</v>
      </c>
      <c r="Q708" s="7">
        <f t="shared" si="80"/>
        <v>1.54</v>
      </c>
      <c r="R708" s="7">
        <f t="shared" si="80"/>
        <v>1.52</v>
      </c>
      <c r="S708" s="7">
        <f t="shared" si="80"/>
        <v>0.61</v>
      </c>
      <c r="T708" s="7">
        <f t="shared" si="80"/>
        <v>0.59</v>
      </c>
      <c r="U708" s="7">
        <f t="shared" si="80"/>
        <v>0.43</v>
      </c>
      <c r="V708" s="7">
        <f t="shared" si="80"/>
        <v>0.4</v>
      </c>
      <c r="W708" s="3">
        <f>SUM($M708:M708)-W$4</f>
        <v>-6.4433891998599027</v>
      </c>
      <c r="X708" s="3">
        <f>SUM($M708:N708)-X$4</f>
        <v>-4.4551904280213321</v>
      </c>
      <c r="Y708" s="3">
        <f>SUM($M708:O708)-Y$4</f>
        <v>-2.9769916561827632</v>
      </c>
      <c r="Z708" s="3">
        <f>SUM($M708:P708)-Z$4</f>
        <v>-1.6187928843441934</v>
      </c>
      <c r="AA708" s="3">
        <f>SUM($M708:Q708)-AA$4</f>
        <v>-0.29059411250562306</v>
      </c>
      <c r="AB708" s="3">
        <f>SUM($M708:R708)-AB$4</f>
        <v>1.017604659332946</v>
      </c>
      <c r="AC708" s="3">
        <f>SUM($M708:S708)-AC$4</f>
        <v>1.4158034311715149</v>
      </c>
      <c r="AD708" s="3">
        <f>SUM($M708:T708)-AD$4</f>
        <v>1.7940022030100859</v>
      </c>
      <c r="AE708" s="3">
        <f>SUM($M708:U708)-AE$4</f>
        <v>2.0122009748486551</v>
      </c>
      <c r="AF708" s="3">
        <f>SUM($M708:V708)-AF$4</f>
        <v>2.2003997466872249</v>
      </c>
      <c r="AG708" s="3">
        <f t="shared" si="75"/>
        <v>2.2003997466872249</v>
      </c>
      <c r="AH708" s="17">
        <f t="shared" si="76"/>
        <v>10</v>
      </c>
      <c r="AI708" s="5">
        <f t="shared" si="77"/>
        <v>10.699600253312775</v>
      </c>
      <c r="AJ708" s="5"/>
      <c r="AK708" s="5"/>
    </row>
    <row r="709" spans="1:37">
      <c r="A709">
        <f t="shared" si="74"/>
        <v>8</v>
      </c>
      <c r="B709" s="2">
        <v>701</v>
      </c>
      <c r="C709" s="3">
        <v>1.99</v>
      </c>
      <c r="D709" s="3">
        <v>1.58</v>
      </c>
      <c r="E709" s="3">
        <v>1.89</v>
      </c>
      <c r="F709" s="3">
        <v>1.42</v>
      </c>
      <c r="G709" s="3">
        <v>1.93</v>
      </c>
      <c r="H709" s="3">
        <v>1.07</v>
      </c>
      <c r="I709" s="3">
        <v>0.77</v>
      </c>
      <c r="J709" s="3">
        <v>1.23</v>
      </c>
      <c r="K709" s="3">
        <v>1.57</v>
      </c>
      <c r="L709" s="3">
        <v>1.1499999999999999</v>
      </c>
      <c r="M709" s="7">
        <f t="shared" si="78"/>
        <v>1.99</v>
      </c>
      <c r="N709" s="7">
        <f t="shared" si="80"/>
        <v>1.93</v>
      </c>
      <c r="O709" s="7">
        <f t="shared" si="80"/>
        <v>1.89</v>
      </c>
      <c r="P709" s="7">
        <f t="shared" si="80"/>
        <v>1.58</v>
      </c>
      <c r="Q709" s="7">
        <f t="shared" si="80"/>
        <v>1.57</v>
      </c>
      <c r="R709" s="7">
        <f t="shared" si="80"/>
        <v>1.42</v>
      </c>
      <c r="S709" s="7">
        <f t="shared" si="80"/>
        <v>1.23</v>
      </c>
      <c r="T709" s="7">
        <f t="shared" si="80"/>
        <v>1.1499999999999999</v>
      </c>
      <c r="U709" s="7">
        <f t="shared" si="80"/>
        <v>1.07</v>
      </c>
      <c r="V709" s="7">
        <f t="shared" si="80"/>
        <v>0.77</v>
      </c>
      <c r="W709" s="3">
        <f>SUM($M709:M709)-W$4</f>
        <v>-6.8033891998599021</v>
      </c>
      <c r="X709" s="3">
        <f>SUM($M709:N709)-X$4</f>
        <v>-5.0851904280213329</v>
      </c>
      <c r="Y709" s="3">
        <f>SUM($M709:O709)-Y$4</f>
        <v>-3.4069916561827638</v>
      </c>
      <c r="Z709" s="3">
        <f>SUM($M709:P709)-Z$4</f>
        <v>-2.0387928843441943</v>
      </c>
      <c r="AA709" s="3">
        <f>SUM($M709:Q709)-AA$4</f>
        <v>-0.6805941125056254</v>
      </c>
      <c r="AB709" s="3">
        <f>SUM($M709:R709)-AB$4</f>
        <v>0.52760465933294398</v>
      </c>
      <c r="AC709" s="3">
        <f>SUM($M709:S709)-AC$4</f>
        <v>1.5458034311715139</v>
      </c>
      <c r="AD709" s="3">
        <f>SUM($M709:T709)-AD$4</f>
        <v>2.4840022030100855</v>
      </c>
      <c r="AE709" s="3">
        <f>SUM($M709:U709)-AE$4</f>
        <v>3.3422009748486552</v>
      </c>
      <c r="AF709" s="3">
        <f>SUM($M709:V709)-AF$4</f>
        <v>3.9003997466872242</v>
      </c>
      <c r="AG709" s="3">
        <f t="shared" si="75"/>
        <v>3.9003997466872242</v>
      </c>
      <c r="AH709" s="17">
        <f t="shared" si="76"/>
        <v>10</v>
      </c>
      <c r="AI709" s="5">
        <f t="shared" si="77"/>
        <v>10.699600253312775</v>
      </c>
      <c r="AJ709" s="5"/>
      <c r="AK709" s="5"/>
    </row>
    <row r="710" spans="1:37">
      <c r="A710">
        <f t="shared" si="74"/>
        <v>8</v>
      </c>
      <c r="B710" s="2">
        <v>702</v>
      </c>
      <c r="C710" s="3">
        <v>1.58</v>
      </c>
      <c r="D710" s="3">
        <v>2.2999999999999998</v>
      </c>
      <c r="E710" s="3">
        <v>0.46</v>
      </c>
      <c r="F710" s="3">
        <v>1.66</v>
      </c>
      <c r="G710" s="3">
        <v>0.75</v>
      </c>
      <c r="H710" s="3">
        <v>2.2599999999999998</v>
      </c>
      <c r="I710" s="3">
        <v>2.0499999999999998</v>
      </c>
      <c r="J710" s="3">
        <v>2.36</v>
      </c>
      <c r="K710" s="3">
        <v>1.36</v>
      </c>
      <c r="L710" s="3">
        <v>0.8</v>
      </c>
      <c r="M710" s="7">
        <f t="shared" si="78"/>
        <v>2.36</v>
      </c>
      <c r="N710" s="7">
        <f t="shared" si="80"/>
        <v>2.2999999999999998</v>
      </c>
      <c r="O710" s="7">
        <f t="shared" si="80"/>
        <v>2.2599999999999998</v>
      </c>
      <c r="P710" s="7">
        <f t="shared" si="80"/>
        <v>2.0499999999999998</v>
      </c>
      <c r="Q710" s="7">
        <f t="shared" si="80"/>
        <v>1.66</v>
      </c>
      <c r="R710" s="7">
        <f t="shared" si="80"/>
        <v>1.58</v>
      </c>
      <c r="S710" s="7">
        <f t="shared" si="80"/>
        <v>1.36</v>
      </c>
      <c r="T710" s="7">
        <f t="shared" si="80"/>
        <v>0.8</v>
      </c>
      <c r="U710" s="7">
        <f t="shared" si="80"/>
        <v>0.75</v>
      </c>
      <c r="V710" s="7">
        <f t="shared" si="80"/>
        <v>0.46</v>
      </c>
      <c r="W710" s="3">
        <f>SUM($M710:M710)-W$4</f>
        <v>-6.4333891998599029</v>
      </c>
      <c r="X710" s="3">
        <f>SUM($M710:N710)-X$4</f>
        <v>-4.3451904280213327</v>
      </c>
      <c r="Y710" s="3">
        <f>SUM($M710:O710)-Y$4</f>
        <v>-2.2969916561827635</v>
      </c>
      <c r="Z710" s="3">
        <f>SUM($M710:P710)-Z$4</f>
        <v>-0.45879288434419507</v>
      </c>
      <c r="AA710" s="3">
        <f>SUM($M710:Q710)-AA$4</f>
        <v>0.98940588749437453</v>
      </c>
      <c r="AB710" s="3">
        <f>SUM($M710:R710)-AB$4</f>
        <v>2.3576046593329441</v>
      </c>
      <c r="AC710" s="3">
        <f>SUM($M710:S710)-AC$4</f>
        <v>3.5058034311715129</v>
      </c>
      <c r="AD710" s="3">
        <f>SUM($M710:T710)-AD$4</f>
        <v>4.0940022030100849</v>
      </c>
      <c r="AE710" s="3">
        <f>SUM($M710:U710)-AE$4</f>
        <v>4.6322009748486543</v>
      </c>
      <c r="AF710" s="3">
        <f>SUM($M710:V710)-AF$4</f>
        <v>4.8803997466872246</v>
      </c>
      <c r="AG710" s="3">
        <f t="shared" si="75"/>
        <v>4.8803997466872246</v>
      </c>
      <c r="AH710" s="17">
        <f t="shared" si="76"/>
        <v>10</v>
      </c>
      <c r="AI710" s="5">
        <f t="shared" si="77"/>
        <v>10.699600253312775</v>
      </c>
      <c r="AJ710" s="5"/>
      <c r="AK710" s="5"/>
    </row>
    <row r="711" spans="1:37">
      <c r="A711">
        <f t="shared" si="74"/>
        <v>8</v>
      </c>
      <c r="B711" s="2">
        <v>703</v>
      </c>
      <c r="C711" s="3">
        <v>2.1800000000000002</v>
      </c>
      <c r="D711" s="3">
        <v>0.92</v>
      </c>
      <c r="E711" s="3">
        <v>2.48</v>
      </c>
      <c r="F711" s="3">
        <v>0.65</v>
      </c>
      <c r="G711" s="3">
        <v>2.44</v>
      </c>
      <c r="H711" s="3">
        <v>1.1499999999999999</v>
      </c>
      <c r="I711" s="3">
        <v>1.42</v>
      </c>
      <c r="J711" s="3">
        <v>0.66</v>
      </c>
      <c r="K711" s="3">
        <v>0.53</v>
      </c>
      <c r="L711" s="3">
        <v>1.34</v>
      </c>
      <c r="M711" s="7">
        <f t="shared" si="78"/>
        <v>2.48</v>
      </c>
      <c r="N711" s="7">
        <f t="shared" si="80"/>
        <v>2.44</v>
      </c>
      <c r="O711" s="7">
        <f t="shared" si="80"/>
        <v>2.1800000000000002</v>
      </c>
      <c r="P711" s="7">
        <f t="shared" si="80"/>
        <v>1.42</v>
      </c>
      <c r="Q711" s="7">
        <f t="shared" si="80"/>
        <v>1.34</v>
      </c>
      <c r="R711" s="7">
        <f t="shared" si="80"/>
        <v>1.1499999999999999</v>
      </c>
      <c r="S711" s="7">
        <f t="shared" si="80"/>
        <v>0.92</v>
      </c>
      <c r="T711" s="7">
        <f t="shared" si="80"/>
        <v>0.66</v>
      </c>
      <c r="U711" s="7">
        <f t="shared" si="80"/>
        <v>0.65</v>
      </c>
      <c r="V711" s="7">
        <f t="shared" si="80"/>
        <v>0.53</v>
      </c>
      <c r="W711" s="3">
        <f>SUM($M711:M711)-W$4</f>
        <v>-6.3133891998599019</v>
      </c>
      <c r="X711" s="3">
        <f>SUM($M711:N711)-X$4</f>
        <v>-4.0851904280213329</v>
      </c>
      <c r="Y711" s="3">
        <f>SUM($M711:O711)-Y$4</f>
        <v>-2.1169916561827637</v>
      </c>
      <c r="Z711" s="3">
        <f>SUM($M711:P711)-Z$4</f>
        <v>-0.90879288434419436</v>
      </c>
      <c r="AA711" s="3">
        <f>SUM($M711:Q711)-AA$4</f>
        <v>0.21940588749437495</v>
      </c>
      <c r="AB711" s="3">
        <f>SUM($M711:R711)-AB$4</f>
        <v>1.1576046593329448</v>
      </c>
      <c r="AC711" s="3">
        <f>SUM($M711:S711)-AC$4</f>
        <v>1.8658034311715141</v>
      </c>
      <c r="AD711" s="3">
        <f>SUM($M711:T711)-AD$4</f>
        <v>2.3140022030100855</v>
      </c>
      <c r="AE711" s="3">
        <f>SUM($M711:U711)-AE$4</f>
        <v>2.7522009748486553</v>
      </c>
      <c r="AF711" s="3">
        <f>SUM($M711:V711)-AF$4</f>
        <v>3.0703997466872242</v>
      </c>
      <c r="AG711" s="3">
        <f t="shared" si="75"/>
        <v>3.0703997466872242</v>
      </c>
      <c r="AH711" s="17">
        <f t="shared" si="76"/>
        <v>10</v>
      </c>
      <c r="AI711" s="5">
        <f t="shared" si="77"/>
        <v>10.699600253312775</v>
      </c>
      <c r="AJ711" s="5"/>
      <c r="AK711" s="5"/>
    </row>
    <row r="712" spans="1:37">
      <c r="A712">
        <f t="shared" si="74"/>
        <v>8</v>
      </c>
      <c r="B712" s="2">
        <v>704</v>
      </c>
      <c r="C712" s="3">
        <v>1.0900000000000001</v>
      </c>
      <c r="D712" s="3">
        <v>1.86</v>
      </c>
      <c r="E712" s="3">
        <v>1.58</v>
      </c>
      <c r="F712" s="3">
        <v>1</v>
      </c>
      <c r="G712" s="3">
        <v>2.1800000000000002</v>
      </c>
      <c r="H712" s="3">
        <v>0.57999999999999996</v>
      </c>
      <c r="I712" s="3">
        <v>1.71</v>
      </c>
      <c r="J712" s="3">
        <v>1.85</v>
      </c>
      <c r="K712" s="3">
        <v>0.39</v>
      </c>
      <c r="L712" s="3">
        <v>1.99</v>
      </c>
      <c r="M712" s="7">
        <f t="shared" si="78"/>
        <v>2.1800000000000002</v>
      </c>
      <c r="N712" s="7">
        <f t="shared" si="80"/>
        <v>1.99</v>
      </c>
      <c r="O712" s="7">
        <f t="shared" si="80"/>
        <v>1.86</v>
      </c>
      <c r="P712" s="7">
        <f t="shared" si="80"/>
        <v>1.85</v>
      </c>
      <c r="Q712" s="7">
        <f t="shared" si="80"/>
        <v>1.71</v>
      </c>
      <c r="R712" s="7">
        <f t="shared" si="80"/>
        <v>1.58</v>
      </c>
      <c r="S712" s="7">
        <f t="shared" si="80"/>
        <v>1.0900000000000001</v>
      </c>
      <c r="T712" s="7">
        <f t="shared" si="80"/>
        <v>1</v>
      </c>
      <c r="U712" s="7">
        <f t="shared" si="80"/>
        <v>0.57999999999999996</v>
      </c>
      <c r="V712" s="7">
        <f t="shared" si="80"/>
        <v>0.39</v>
      </c>
      <c r="W712" s="3">
        <f>SUM($M712:M712)-W$4</f>
        <v>-6.6133891998599026</v>
      </c>
      <c r="X712" s="3">
        <f>SUM($M712:N712)-X$4</f>
        <v>-4.8351904280213329</v>
      </c>
      <c r="Y712" s="3">
        <f>SUM($M712:O712)-Y$4</f>
        <v>-3.1869916561827631</v>
      </c>
      <c r="Z712" s="3">
        <f>SUM($M712:P712)-Z$4</f>
        <v>-1.5487928843441932</v>
      </c>
      <c r="AA712" s="3">
        <f>SUM($M712:Q712)-AA$4</f>
        <v>-5.0594112505624622E-2</v>
      </c>
      <c r="AB712" s="3">
        <f>SUM($M712:R712)-AB$4</f>
        <v>1.3176046593329449</v>
      </c>
      <c r="AC712" s="3">
        <f>SUM($M712:S712)-AC$4</f>
        <v>2.1958034311715142</v>
      </c>
      <c r="AD712" s="3">
        <f>SUM($M712:T712)-AD$4</f>
        <v>2.9840022030100855</v>
      </c>
      <c r="AE712" s="3">
        <f>SUM($M712:U712)-AE$4</f>
        <v>3.352200974848655</v>
      </c>
      <c r="AF712" s="3">
        <f>SUM($M712:V712)-AF$4</f>
        <v>3.530399746687225</v>
      </c>
      <c r="AG712" s="3">
        <f t="shared" si="75"/>
        <v>3.530399746687225</v>
      </c>
      <c r="AH712" s="17">
        <f t="shared" si="76"/>
        <v>10</v>
      </c>
      <c r="AI712" s="5">
        <f t="shared" si="77"/>
        <v>10.699600253312775</v>
      </c>
      <c r="AJ712" s="5"/>
      <c r="AK712" s="5"/>
    </row>
    <row r="713" spans="1:37">
      <c r="A713">
        <f t="shared" si="74"/>
        <v>8</v>
      </c>
      <c r="B713" s="2">
        <v>705</v>
      </c>
      <c r="C713" s="3">
        <v>0.52</v>
      </c>
      <c r="D713" s="3">
        <v>2.1800000000000002</v>
      </c>
      <c r="E713" s="3">
        <v>2.46</v>
      </c>
      <c r="F713" s="3">
        <v>2</v>
      </c>
      <c r="G713" s="3">
        <v>0.63</v>
      </c>
      <c r="H713" s="3">
        <v>0.82</v>
      </c>
      <c r="I713" s="3">
        <v>0.96</v>
      </c>
      <c r="J713" s="3">
        <v>0.28000000000000003</v>
      </c>
      <c r="K713" s="3">
        <v>0.4</v>
      </c>
      <c r="L713" s="3">
        <v>1.94</v>
      </c>
      <c r="M713" s="7">
        <f t="shared" si="78"/>
        <v>2.46</v>
      </c>
      <c r="N713" s="7">
        <f t="shared" si="80"/>
        <v>2.1800000000000002</v>
      </c>
      <c r="O713" s="7">
        <f t="shared" si="80"/>
        <v>2</v>
      </c>
      <c r="P713" s="7">
        <f t="shared" si="80"/>
        <v>1.94</v>
      </c>
      <c r="Q713" s="7">
        <f t="shared" si="80"/>
        <v>0.96</v>
      </c>
      <c r="R713" s="7">
        <f t="shared" si="80"/>
        <v>0.82</v>
      </c>
      <c r="S713" s="7">
        <f t="shared" si="80"/>
        <v>0.63</v>
      </c>
      <c r="T713" s="7">
        <f t="shared" si="80"/>
        <v>0.52</v>
      </c>
      <c r="U713" s="7">
        <f t="shared" si="80"/>
        <v>0.4</v>
      </c>
      <c r="V713" s="7">
        <f t="shared" si="80"/>
        <v>0.28000000000000003</v>
      </c>
      <c r="W713" s="3">
        <f>SUM($M713:M713)-W$4</f>
        <v>-6.3333891998599023</v>
      </c>
      <c r="X713" s="3">
        <f>SUM($M713:N713)-X$4</f>
        <v>-4.3651904280213323</v>
      </c>
      <c r="Y713" s="3">
        <f>SUM($M713:O713)-Y$4</f>
        <v>-2.5769916561827628</v>
      </c>
      <c r="Z713" s="3">
        <f>SUM($M713:P713)-Z$4</f>
        <v>-0.84879288434419387</v>
      </c>
      <c r="AA713" s="3">
        <f>SUM($M713:Q713)-AA$4</f>
        <v>-0.10059411250562533</v>
      </c>
      <c r="AB713" s="3">
        <f>SUM($M713:R713)-AB$4</f>
        <v>0.50760465933294441</v>
      </c>
      <c r="AC713" s="3">
        <f>SUM($M713:S713)-AC$4</f>
        <v>0.92580343117151465</v>
      </c>
      <c r="AD713" s="3">
        <f>SUM($M713:T713)-AD$4</f>
        <v>1.2340022030100855</v>
      </c>
      <c r="AE713" s="3">
        <f>SUM($M713:U713)-AE$4</f>
        <v>1.4222009748486553</v>
      </c>
      <c r="AF713" s="3">
        <f>SUM($M713:V713)-AF$4</f>
        <v>1.4903997466872241</v>
      </c>
      <c r="AG713" s="3">
        <f t="shared" si="75"/>
        <v>1.4903997466872241</v>
      </c>
      <c r="AH713" s="17">
        <f t="shared" si="76"/>
        <v>10</v>
      </c>
      <c r="AI713" s="5">
        <f t="shared" si="77"/>
        <v>10.699600253312775</v>
      </c>
      <c r="AJ713" s="5"/>
      <c r="AK713" s="5"/>
    </row>
    <row r="714" spans="1:37">
      <c r="A714">
        <f t="shared" ref="A714:A777" si="81">COUNTIF(AB714:AK714,"&gt;=0")</f>
        <v>2</v>
      </c>
      <c r="B714" s="2">
        <v>706</v>
      </c>
      <c r="C714" s="3">
        <v>2.5</v>
      </c>
      <c r="D714" s="3">
        <v>1.23</v>
      </c>
      <c r="E714" s="3">
        <v>0.74</v>
      </c>
      <c r="F714" s="3">
        <v>0.52</v>
      </c>
      <c r="G714" s="3">
        <v>0.9</v>
      </c>
      <c r="H714" s="3">
        <v>0.39</v>
      </c>
      <c r="I714" s="3">
        <v>1.73</v>
      </c>
      <c r="J714" s="3">
        <v>0.56999999999999995</v>
      </c>
      <c r="K714" s="3">
        <v>0.55000000000000004</v>
      </c>
      <c r="L714" s="3">
        <v>0.77</v>
      </c>
      <c r="M714" s="7">
        <f t="shared" si="78"/>
        <v>2.5</v>
      </c>
      <c r="N714" s="7">
        <f t="shared" si="80"/>
        <v>1.73</v>
      </c>
      <c r="O714" s="7">
        <f t="shared" si="80"/>
        <v>1.23</v>
      </c>
      <c r="P714" s="7">
        <f t="shared" si="80"/>
        <v>0.9</v>
      </c>
      <c r="Q714" s="7">
        <f t="shared" si="80"/>
        <v>0.77</v>
      </c>
      <c r="R714" s="7">
        <f t="shared" si="80"/>
        <v>0.74</v>
      </c>
      <c r="S714" s="7">
        <f t="shared" si="80"/>
        <v>0.56999999999999995</v>
      </c>
      <c r="T714" s="7">
        <f t="shared" si="80"/>
        <v>0.55000000000000004</v>
      </c>
      <c r="U714" s="7">
        <f t="shared" si="80"/>
        <v>0.52</v>
      </c>
      <c r="V714" s="7">
        <f t="shared" si="80"/>
        <v>0.39</v>
      </c>
      <c r="W714" s="3">
        <f>SUM($M714:M714)-W$4</f>
        <v>-6.2933891998599023</v>
      </c>
      <c r="X714" s="3">
        <f>SUM($M714:N714)-X$4</f>
        <v>-4.7751904280213324</v>
      </c>
      <c r="Y714" s="3">
        <f>SUM($M714:O714)-Y$4</f>
        <v>-3.7569916561827625</v>
      </c>
      <c r="Z714" s="3">
        <f>SUM($M714:P714)-Z$4</f>
        <v>-3.0687928843441927</v>
      </c>
      <c r="AA714" s="3">
        <f>SUM($M714:Q714)-AA$4</f>
        <v>-2.5105941125056237</v>
      </c>
      <c r="AB714" s="3">
        <f>SUM($M714:R714)-AB$4</f>
        <v>-1.982395340667054</v>
      </c>
      <c r="AC714" s="3">
        <f>SUM($M714:S714)-AC$4</f>
        <v>-1.6241965688284843</v>
      </c>
      <c r="AD714" s="3">
        <f>SUM($M714:T714)-AD$4</f>
        <v>-1.2859977969899123</v>
      </c>
      <c r="AE714" s="3">
        <f>SUM($M714:U714)-AE$4</f>
        <v>-0.97779902515134332</v>
      </c>
      <c r="AF714" s="3">
        <f>SUM($M714:V714)-AF$4</f>
        <v>-0.79960025331277329</v>
      </c>
      <c r="AG714" s="3">
        <f t="shared" ref="AG714:AG777" si="82">MAX(W714:AF714)</f>
        <v>-0.79960025331277329</v>
      </c>
      <c r="AH714" s="17">
        <f t="shared" ref="AH714:AH777" si="83">IF(AG714&lt;0,0,MATCH(AG714,W714:AF714,0))</f>
        <v>0</v>
      </c>
      <c r="AI714" s="5">
        <f t="shared" ref="AI714:AI777" si="84">IF(AH714=0,0,INDEX($W$4:$AF$4,1,AH714))</f>
        <v>0</v>
      </c>
      <c r="AJ714" s="5"/>
      <c r="AK714" s="5"/>
    </row>
    <row r="715" spans="1:37">
      <c r="A715">
        <f t="shared" si="81"/>
        <v>5</v>
      </c>
      <c r="B715" s="2">
        <v>707</v>
      </c>
      <c r="C715" s="3">
        <v>0.69</v>
      </c>
      <c r="D715" s="3">
        <v>0.32</v>
      </c>
      <c r="E715" s="3">
        <v>1.82</v>
      </c>
      <c r="F715" s="3">
        <v>0.25</v>
      </c>
      <c r="G715" s="3">
        <v>0.35</v>
      </c>
      <c r="H715" s="3">
        <v>1.86</v>
      </c>
      <c r="I715" s="3">
        <v>0.23</v>
      </c>
      <c r="J715" s="3">
        <v>2.11</v>
      </c>
      <c r="K715" s="3">
        <v>1.99</v>
      </c>
      <c r="L715" s="3">
        <v>1.1100000000000001</v>
      </c>
      <c r="M715" s="7">
        <f t="shared" ref="M715:M778" si="85">LARGE($C715:$L715,M$7)</f>
        <v>2.11</v>
      </c>
      <c r="N715" s="7">
        <f t="shared" si="80"/>
        <v>1.99</v>
      </c>
      <c r="O715" s="7">
        <f t="shared" si="80"/>
        <v>1.86</v>
      </c>
      <c r="P715" s="7">
        <f t="shared" si="80"/>
        <v>1.82</v>
      </c>
      <c r="Q715" s="7">
        <f t="shared" si="80"/>
        <v>1.1100000000000001</v>
      </c>
      <c r="R715" s="7">
        <f t="shared" si="80"/>
        <v>0.69</v>
      </c>
      <c r="S715" s="7">
        <f t="shared" si="80"/>
        <v>0.35</v>
      </c>
      <c r="T715" s="7">
        <f t="shared" si="80"/>
        <v>0.32</v>
      </c>
      <c r="U715" s="7">
        <f t="shared" si="80"/>
        <v>0.25</v>
      </c>
      <c r="V715" s="7">
        <f t="shared" si="80"/>
        <v>0.23</v>
      </c>
      <c r="W715" s="3">
        <f>SUM($M715:M715)-W$4</f>
        <v>-6.6833891998599029</v>
      </c>
      <c r="X715" s="3">
        <f>SUM($M715:N715)-X$4</f>
        <v>-4.9051904280213332</v>
      </c>
      <c r="Y715" s="3">
        <f>SUM($M715:O715)-Y$4</f>
        <v>-3.2569916561827634</v>
      </c>
      <c r="Z715" s="3">
        <f>SUM($M715:P715)-Z$4</f>
        <v>-1.6487928843441937</v>
      </c>
      <c r="AA715" s="3">
        <f>SUM($M715:Q715)-AA$4</f>
        <v>-0.75059411250562391</v>
      </c>
      <c r="AB715" s="3">
        <f>SUM($M715:R715)-AB$4</f>
        <v>-0.27239534066705495</v>
      </c>
      <c r="AC715" s="3">
        <f>SUM($M715:S715)-AC$4</f>
        <v>-0.13419656882848585</v>
      </c>
      <c r="AD715" s="3">
        <f>SUM($M715:T715)-AD$4</f>
        <v>-2.5997796989914335E-2</v>
      </c>
      <c r="AE715" s="3">
        <f>SUM($M715:U715)-AE$4</f>
        <v>1.2200974848655122E-2</v>
      </c>
      <c r="AF715" s="3">
        <f>SUM($M715:V715)-AF$4</f>
        <v>3.0399746687225004E-2</v>
      </c>
      <c r="AG715" s="3">
        <f t="shared" si="82"/>
        <v>3.0399746687225004E-2</v>
      </c>
      <c r="AH715" s="17">
        <f t="shared" si="83"/>
        <v>10</v>
      </c>
      <c r="AI715" s="5">
        <f t="shared" si="84"/>
        <v>10.699600253312775</v>
      </c>
      <c r="AJ715" s="5"/>
      <c r="AK715" s="5"/>
    </row>
    <row r="716" spans="1:37">
      <c r="A716">
        <f t="shared" si="81"/>
        <v>5</v>
      </c>
      <c r="B716" s="2">
        <v>708</v>
      </c>
      <c r="C716" s="3">
        <v>1.87</v>
      </c>
      <c r="D716" s="3">
        <v>2.17</v>
      </c>
      <c r="E716" s="3">
        <v>0.34</v>
      </c>
      <c r="F716" s="3">
        <v>0.98</v>
      </c>
      <c r="G716" s="3">
        <v>1.21</v>
      </c>
      <c r="H716" s="3">
        <v>1.1599999999999999</v>
      </c>
      <c r="I716" s="3">
        <v>0.72</v>
      </c>
      <c r="J716" s="3">
        <v>0.5</v>
      </c>
      <c r="K716" s="3">
        <v>1.22</v>
      </c>
      <c r="L716" s="3">
        <v>0.9</v>
      </c>
      <c r="M716" s="7">
        <f t="shared" si="85"/>
        <v>2.17</v>
      </c>
      <c r="N716" s="7">
        <f t="shared" si="80"/>
        <v>1.87</v>
      </c>
      <c r="O716" s="7">
        <f t="shared" si="80"/>
        <v>1.22</v>
      </c>
      <c r="P716" s="7">
        <f t="shared" si="80"/>
        <v>1.21</v>
      </c>
      <c r="Q716" s="7">
        <f t="shared" si="80"/>
        <v>1.1599999999999999</v>
      </c>
      <c r="R716" s="7">
        <f t="shared" si="80"/>
        <v>0.98</v>
      </c>
      <c r="S716" s="7">
        <f t="shared" si="80"/>
        <v>0.9</v>
      </c>
      <c r="T716" s="7">
        <f t="shared" si="80"/>
        <v>0.72</v>
      </c>
      <c r="U716" s="7">
        <f t="shared" si="80"/>
        <v>0.5</v>
      </c>
      <c r="V716" s="7">
        <f t="shared" si="80"/>
        <v>0.34</v>
      </c>
      <c r="W716" s="3">
        <f>SUM($M716:M716)-W$4</f>
        <v>-6.6233891998599024</v>
      </c>
      <c r="X716" s="3">
        <f>SUM($M716:N716)-X$4</f>
        <v>-4.9651904280213328</v>
      </c>
      <c r="Y716" s="3">
        <f>SUM($M716:O716)-Y$4</f>
        <v>-3.9569916561827636</v>
      </c>
      <c r="Z716" s="3">
        <f>SUM($M716:P716)-Z$4</f>
        <v>-2.9587928843441942</v>
      </c>
      <c r="AA716" s="3">
        <f>SUM($M716:Q716)-AA$4</f>
        <v>-2.0105941125056246</v>
      </c>
      <c r="AB716" s="3">
        <f>SUM($M716:R716)-AB$4</f>
        <v>-1.2423953406670556</v>
      </c>
      <c r="AC716" s="3">
        <f>SUM($M716:S716)-AC$4</f>
        <v>-0.55419656882848578</v>
      </c>
      <c r="AD716" s="3">
        <f>SUM($M716:T716)-AD$4</f>
        <v>-4.5997796989913908E-2</v>
      </c>
      <c r="AE716" s="3">
        <f>SUM($M716:U716)-AE$4</f>
        <v>0.24220097484865555</v>
      </c>
      <c r="AF716" s="3">
        <f>SUM($M716:V716)-AF$4</f>
        <v>0.37039974668722486</v>
      </c>
      <c r="AG716" s="3">
        <f t="shared" si="82"/>
        <v>0.37039974668722486</v>
      </c>
      <c r="AH716" s="17">
        <f t="shared" si="83"/>
        <v>10</v>
      </c>
      <c r="AI716" s="5">
        <f t="shared" si="84"/>
        <v>10.699600253312775</v>
      </c>
      <c r="AJ716" s="5"/>
      <c r="AK716" s="5"/>
    </row>
    <row r="717" spans="1:37">
      <c r="A717">
        <f t="shared" si="81"/>
        <v>7</v>
      </c>
      <c r="B717" s="2">
        <v>709</v>
      </c>
      <c r="C717" s="3">
        <v>1.79</v>
      </c>
      <c r="D717" s="3">
        <v>0.98</v>
      </c>
      <c r="E717" s="3">
        <v>2.23</v>
      </c>
      <c r="F717" s="3">
        <v>0.48</v>
      </c>
      <c r="G717" s="3">
        <v>0.7</v>
      </c>
      <c r="H717" s="3">
        <v>1.27</v>
      </c>
      <c r="I717" s="3">
        <v>0.28999999999999998</v>
      </c>
      <c r="J717" s="3">
        <v>1.31</v>
      </c>
      <c r="K717" s="3">
        <v>0.59</v>
      </c>
      <c r="L717" s="3">
        <v>2.02</v>
      </c>
      <c r="M717" s="7">
        <f t="shared" si="85"/>
        <v>2.23</v>
      </c>
      <c r="N717" s="7">
        <f t="shared" si="80"/>
        <v>2.02</v>
      </c>
      <c r="O717" s="7">
        <f t="shared" si="80"/>
        <v>1.79</v>
      </c>
      <c r="P717" s="7">
        <f t="shared" si="80"/>
        <v>1.31</v>
      </c>
      <c r="Q717" s="7">
        <f t="shared" si="80"/>
        <v>1.27</v>
      </c>
      <c r="R717" s="7">
        <f t="shared" si="80"/>
        <v>0.98</v>
      </c>
      <c r="S717" s="7">
        <f t="shared" si="80"/>
        <v>0.7</v>
      </c>
      <c r="T717" s="7">
        <f t="shared" si="80"/>
        <v>0.59</v>
      </c>
      <c r="U717" s="7">
        <f t="shared" si="80"/>
        <v>0.48</v>
      </c>
      <c r="V717" s="7">
        <f t="shared" si="80"/>
        <v>0.28999999999999998</v>
      </c>
      <c r="W717" s="3">
        <f>SUM($M717:M717)-W$4</f>
        <v>-6.5633891998599019</v>
      </c>
      <c r="X717" s="3">
        <f>SUM($M717:N717)-X$4</f>
        <v>-4.7551904280213328</v>
      </c>
      <c r="Y717" s="3">
        <f>SUM($M717:O717)-Y$4</f>
        <v>-3.1769916561827634</v>
      </c>
      <c r="Z717" s="3">
        <f>SUM($M717:P717)-Z$4</f>
        <v>-2.0787928843441943</v>
      </c>
      <c r="AA717" s="3">
        <f>SUM($M717:Q717)-AA$4</f>
        <v>-1.0205941125056253</v>
      </c>
      <c r="AB717" s="3">
        <f>SUM($M717:R717)-AB$4</f>
        <v>-0.25239534066705538</v>
      </c>
      <c r="AC717" s="3">
        <f>SUM($M717:S717)-AC$4</f>
        <v>0.23580343117151337</v>
      </c>
      <c r="AD717" s="3">
        <f>SUM($M717:T717)-AD$4</f>
        <v>0.61400220301008446</v>
      </c>
      <c r="AE717" s="3">
        <f>SUM($M717:U717)-AE$4</f>
        <v>0.88220097484865434</v>
      </c>
      <c r="AF717" s="3">
        <f>SUM($M717:V717)-AF$4</f>
        <v>0.96039974668722294</v>
      </c>
      <c r="AG717" s="3">
        <f t="shared" si="82"/>
        <v>0.96039974668722294</v>
      </c>
      <c r="AH717" s="17">
        <f t="shared" si="83"/>
        <v>10</v>
      </c>
      <c r="AI717" s="5">
        <f t="shared" si="84"/>
        <v>10.699600253312775</v>
      </c>
      <c r="AJ717" s="5"/>
      <c r="AK717" s="5"/>
    </row>
    <row r="718" spans="1:37">
      <c r="A718">
        <f t="shared" si="81"/>
        <v>8</v>
      </c>
      <c r="B718" s="2">
        <v>710</v>
      </c>
      <c r="C718" s="3">
        <v>1.85</v>
      </c>
      <c r="D718" s="3">
        <v>0.45</v>
      </c>
      <c r="E718" s="3">
        <v>1.51</v>
      </c>
      <c r="F718" s="3">
        <v>1.38</v>
      </c>
      <c r="G718" s="3">
        <v>0.75</v>
      </c>
      <c r="H718" s="3">
        <v>1.98</v>
      </c>
      <c r="I718" s="3">
        <v>1.67</v>
      </c>
      <c r="J718" s="3">
        <v>2.2799999999999998</v>
      </c>
      <c r="K718" s="3">
        <v>0.78</v>
      </c>
      <c r="L718" s="3">
        <v>1.38</v>
      </c>
      <c r="M718" s="7">
        <f t="shared" si="85"/>
        <v>2.2799999999999998</v>
      </c>
      <c r="N718" s="7">
        <f t="shared" si="80"/>
        <v>1.98</v>
      </c>
      <c r="O718" s="7">
        <f t="shared" si="80"/>
        <v>1.85</v>
      </c>
      <c r="P718" s="7">
        <f t="shared" si="80"/>
        <v>1.67</v>
      </c>
      <c r="Q718" s="7">
        <f t="shared" si="80"/>
        <v>1.51</v>
      </c>
      <c r="R718" s="7">
        <f t="shared" si="80"/>
        <v>1.38</v>
      </c>
      <c r="S718" s="7">
        <f t="shared" si="80"/>
        <v>1.38</v>
      </c>
      <c r="T718" s="7">
        <f t="shared" si="80"/>
        <v>0.78</v>
      </c>
      <c r="U718" s="7">
        <f t="shared" si="80"/>
        <v>0.75</v>
      </c>
      <c r="V718" s="7">
        <f t="shared" si="80"/>
        <v>0.45</v>
      </c>
      <c r="W718" s="3">
        <f>SUM($M718:M718)-W$4</f>
        <v>-6.5133891998599029</v>
      </c>
      <c r="X718" s="3">
        <f>SUM($M718:N718)-X$4</f>
        <v>-4.7451904280213331</v>
      </c>
      <c r="Y718" s="3">
        <f>SUM($M718:O718)-Y$4</f>
        <v>-3.106991656182764</v>
      </c>
      <c r="Z718" s="3">
        <f>SUM($M718:P718)-Z$4</f>
        <v>-1.6487928843441946</v>
      </c>
      <c r="AA718" s="3">
        <f>SUM($M718:Q718)-AA$4</f>
        <v>-0.35059411250562533</v>
      </c>
      <c r="AB718" s="3">
        <f>SUM($M718:R718)-AB$4</f>
        <v>0.81760465933294313</v>
      </c>
      <c r="AC718" s="3">
        <f>SUM($M718:S718)-AC$4</f>
        <v>1.9858034311715116</v>
      </c>
      <c r="AD718" s="3">
        <f>SUM($M718:T718)-AD$4</f>
        <v>2.5540022030100822</v>
      </c>
      <c r="AE718" s="3">
        <f>SUM($M718:U718)-AE$4</f>
        <v>3.0922009748486516</v>
      </c>
      <c r="AF718" s="3">
        <f>SUM($M718:V718)-AF$4</f>
        <v>3.3303997466872204</v>
      </c>
      <c r="AG718" s="3">
        <f t="shared" si="82"/>
        <v>3.3303997466872204</v>
      </c>
      <c r="AH718" s="17">
        <f t="shared" si="83"/>
        <v>10</v>
      </c>
      <c r="AI718" s="5">
        <f t="shared" si="84"/>
        <v>10.699600253312775</v>
      </c>
      <c r="AJ718" s="5"/>
      <c r="AK718" s="5"/>
    </row>
    <row r="719" spans="1:37">
      <c r="A719">
        <f t="shared" si="81"/>
        <v>8</v>
      </c>
      <c r="B719" s="2">
        <v>711</v>
      </c>
      <c r="C719" s="3">
        <v>1.74</v>
      </c>
      <c r="D719" s="3">
        <v>0.74</v>
      </c>
      <c r="E719" s="3">
        <v>2.02</v>
      </c>
      <c r="F719" s="3">
        <v>0.46</v>
      </c>
      <c r="G719" s="3">
        <v>1.75</v>
      </c>
      <c r="H719" s="3">
        <v>1.43</v>
      </c>
      <c r="I719" s="3">
        <v>2.41</v>
      </c>
      <c r="J719" s="3">
        <v>0.22</v>
      </c>
      <c r="K719" s="3">
        <v>0.93</v>
      </c>
      <c r="L719" s="3">
        <v>1.97</v>
      </c>
      <c r="M719" s="7">
        <f t="shared" si="85"/>
        <v>2.41</v>
      </c>
      <c r="N719" s="7">
        <f t="shared" si="80"/>
        <v>2.02</v>
      </c>
      <c r="O719" s="7">
        <f t="shared" si="80"/>
        <v>1.97</v>
      </c>
      <c r="P719" s="7">
        <f t="shared" si="80"/>
        <v>1.75</v>
      </c>
      <c r="Q719" s="7">
        <f t="shared" si="80"/>
        <v>1.74</v>
      </c>
      <c r="R719" s="7">
        <f t="shared" si="80"/>
        <v>1.43</v>
      </c>
      <c r="S719" s="7">
        <f t="shared" si="80"/>
        <v>0.93</v>
      </c>
      <c r="T719" s="7">
        <f t="shared" si="80"/>
        <v>0.74</v>
      </c>
      <c r="U719" s="7">
        <f t="shared" si="80"/>
        <v>0.46</v>
      </c>
      <c r="V719" s="7">
        <f t="shared" si="80"/>
        <v>0.22</v>
      </c>
      <c r="W719" s="3">
        <f>SUM($M719:M719)-W$4</f>
        <v>-6.3833891998599022</v>
      </c>
      <c r="X719" s="3">
        <f>SUM($M719:N719)-X$4</f>
        <v>-4.5751904280213331</v>
      </c>
      <c r="Y719" s="3">
        <f>SUM($M719:O719)-Y$4</f>
        <v>-2.8169916561827639</v>
      </c>
      <c r="Z719" s="3">
        <f>SUM($M719:P719)-Z$4</f>
        <v>-1.2787928843441954</v>
      </c>
      <c r="AA719" s="3">
        <f>SUM($M719:Q719)-AA$4</f>
        <v>0.24940588749437431</v>
      </c>
      <c r="AB719" s="3">
        <f>SUM($M719:R719)-AB$4</f>
        <v>1.4676046593329435</v>
      </c>
      <c r="AC719" s="3">
        <f>SUM($M719:S719)-AC$4</f>
        <v>2.1858034311715127</v>
      </c>
      <c r="AD719" s="3">
        <f>SUM($M719:T719)-AD$4</f>
        <v>2.7140022030100841</v>
      </c>
      <c r="AE719" s="3">
        <f>SUM($M719:U719)-AE$4</f>
        <v>2.9622009748486544</v>
      </c>
      <c r="AF719" s="3">
        <f>SUM($M719:V719)-AF$4</f>
        <v>2.9703997466872245</v>
      </c>
      <c r="AG719" s="3">
        <f t="shared" si="82"/>
        <v>2.9703997466872245</v>
      </c>
      <c r="AH719" s="17">
        <f t="shared" si="83"/>
        <v>10</v>
      </c>
      <c r="AI719" s="5">
        <f t="shared" si="84"/>
        <v>10.699600253312775</v>
      </c>
      <c r="AJ719" s="5"/>
      <c r="AK719" s="5"/>
    </row>
    <row r="720" spans="1:37">
      <c r="A720">
        <f t="shared" si="81"/>
        <v>8</v>
      </c>
      <c r="B720" s="2">
        <v>712</v>
      </c>
      <c r="C720" s="3">
        <v>0.3</v>
      </c>
      <c r="D720" s="3">
        <v>1.52</v>
      </c>
      <c r="E720" s="3">
        <v>2.06</v>
      </c>
      <c r="F720" s="3">
        <v>2.2599999999999998</v>
      </c>
      <c r="G720" s="3">
        <v>1.78</v>
      </c>
      <c r="H720" s="3">
        <v>0.98</v>
      </c>
      <c r="I720" s="3">
        <v>0.63</v>
      </c>
      <c r="J720" s="3">
        <v>2.2400000000000002</v>
      </c>
      <c r="K720" s="3">
        <v>2.42</v>
      </c>
      <c r="L720" s="3">
        <v>1.42</v>
      </c>
      <c r="M720" s="7">
        <f t="shared" si="85"/>
        <v>2.42</v>
      </c>
      <c r="N720" s="7">
        <f t="shared" si="80"/>
        <v>2.2599999999999998</v>
      </c>
      <c r="O720" s="7">
        <f t="shared" si="80"/>
        <v>2.2400000000000002</v>
      </c>
      <c r="P720" s="7">
        <f t="shared" si="80"/>
        <v>2.06</v>
      </c>
      <c r="Q720" s="7">
        <f t="shared" si="80"/>
        <v>1.78</v>
      </c>
      <c r="R720" s="7">
        <f t="shared" si="80"/>
        <v>1.52</v>
      </c>
      <c r="S720" s="7">
        <f t="shared" si="80"/>
        <v>1.42</v>
      </c>
      <c r="T720" s="7">
        <f t="shared" si="80"/>
        <v>0.98</v>
      </c>
      <c r="U720" s="7">
        <f t="shared" si="80"/>
        <v>0.63</v>
      </c>
      <c r="V720" s="7">
        <f t="shared" si="80"/>
        <v>0.3</v>
      </c>
      <c r="W720" s="3">
        <f>SUM($M720:M720)-W$4</f>
        <v>-6.3733891998599024</v>
      </c>
      <c r="X720" s="3">
        <f>SUM($M720:N720)-X$4</f>
        <v>-4.3251904280213331</v>
      </c>
      <c r="Y720" s="3">
        <f>SUM($M720:O720)-Y$4</f>
        <v>-2.2969916561827635</v>
      </c>
      <c r="Z720" s="3">
        <f>SUM($M720:P720)-Z$4</f>
        <v>-0.44879288434419351</v>
      </c>
      <c r="AA720" s="3">
        <f>SUM($M720:Q720)-AA$4</f>
        <v>1.1194058874943753</v>
      </c>
      <c r="AB720" s="3">
        <f>SUM($M720:R720)-AB$4</f>
        <v>2.4276046593329443</v>
      </c>
      <c r="AC720" s="3">
        <f>SUM($M720:S720)-AC$4</f>
        <v>3.6358034311715137</v>
      </c>
      <c r="AD720" s="3">
        <f>SUM($M720:T720)-AD$4</f>
        <v>4.4040022030100854</v>
      </c>
      <c r="AE720" s="3">
        <f>SUM($M720:U720)-AE$4</f>
        <v>4.8222009748486556</v>
      </c>
      <c r="AF720" s="3">
        <f>SUM($M720:V720)-AF$4</f>
        <v>4.9103997466872258</v>
      </c>
      <c r="AG720" s="3">
        <f t="shared" si="82"/>
        <v>4.9103997466872258</v>
      </c>
      <c r="AH720" s="17">
        <f t="shared" si="83"/>
        <v>10</v>
      </c>
      <c r="AI720" s="5">
        <f t="shared" si="84"/>
        <v>10.699600253312775</v>
      </c>
      <c r="AJ720" s="5"/>
      <c r="AK720" s="5"/>
    </row>
    <row r="721" spans="1:37">
      <c r="A721">
        <f t="shared" si="81"/>
        <v>8</v>
      </c>
      <c r="B721" s="2">
        <v>713</v>
      </c>
      <c r="C721" s="3">
        <v>2.4300000000000002</v>
      </c>
      <c r="D721" s="3">
        <v>2.09</v>
      </c>
      <c r="E721" s="3">
        <v>1.56</v>
      </c>
      <c r="F721" s="3">
        <v>0.45</v>
      </c>
      <c r="G721" s="3">
        <v>2.4300000000000002</v>
      </c>
      <c r="H721" s="3">
        <v>1.05</v>
      </c>
      <c r="I721" s="3">
        <v>0.63</v>
      </c>
      <c r="J721" s="3">
        <v>0.36</v>
      </c>
      <c r="K721" s="3">
        <v>2.09</v>
      </c>
      <c r="L721" s="3">
        <v>0.92</v>
      </c>
      <c r="M721" s="7">
        <f t="shared" si="85"/>
        <v>2.4300000000000002</v>
      </c>
      <c r="N721" s="7">
        <f t="shared" si="80"/>
        <v>2.4300000000000002</v>
      </c>
      <c r="O721" s="7">
        <f t="shared" si="80"/>
        <v>2.09</v>
      </c>
      <c r="P721" s="7">
        <f t="shared" si="80"/>
        <v>2.09</v>
      </c>
      <c r="Q721" s="7">
        <f t="shared" si="80"/>
        <v>1.56</v>
      </c>
      <c r="R721" s="7">
        <f t="shared" si="80"/>
        <v>1.05</v>
      </c>
      <c r="S721" s="7">
        <f t="shared" si="80"/>
        <v>0.92</v>
      </c>
      <c r="T721" s="7">
        <f t="shared" si="80"/>
        <v>0.63</v>
      </c>
      <c r="U721" s="7">
        <f t="shared" si="80"/>
        <v>0.45</v>
      </c>
      <c r="V721" s="7">
        <f t="shared" si="80"/>
        <v>0.36</v>
      </c>
      <c r="W721" s="3">
        <f>SUM($M721:M721)-W$4</f>
        <v>-6.3633891998599026</v>
      </c>
      <c r="X721" s="3">
        <f>SUM($M721:N721)-X$4</f>
        <v>-4.1451904280213325</v>
      </c>
      <c r="Y721" s="3">
        <f>SUM($M721:O721)-Y$4</f>
        <v>-2.2669916561827632</v>
      </c>
      <c r="Z721" s="3">
        <f>SUM($M721:P721)-Z$4</f>
        <v>-0.38879288434419479</v>
      </c>
      <c r="AA721" s="3">
        <f>SUM($M721:Q721)-AA$4</f>
        <v>0.95940588749437516</v>
      </c>
      <c r="AB721" s="3">
        <f>SUM($M721:R721)-AB$4</f>
        <v>1.7976046593329453</v>
      </c>
      <c r="AC721" s="3">
        <f>SUM($M721:S721)-AC$4</f>
        <v>2.5058034311715147</v>
      </c>
      <c r="AD721" s="3">
        <f>SUM($M721:T721)-AD$4</f>
        <v>2.9240022030100867</v>
      </c>
      <c r="AE721" s="3">
        <f>SUM($M721:U721)-AE$4</f>
        <v>3.1622009748486555</v>
      </c>
      <c r="AF721" s="3">
        <f>SUM($M721:V721)-AF$4</f>
        <v>3.3103997466872244</v>
      </c>
      <c r="AG721" s="3">
        <f t="shared" si="82"/>
        <v>3.3103997466872244</v>
      </c>
      <c r="AH721" s="17">
        <f t="shared" si="83"/>
        <v>10</v>
      </c>
      <c r="AI721" s="5">
        <f t="shared" si="84"/>
        <v>10.699600253312775</v>
      </c>
      <c r="AJ721" s="5"/>
      <c r="AK721" s="5"/>
    </row>
    <row r="722" spans="1:37">
      <c r="A722">
        <f t="shared" si="81"/>
        <v>8</v>
      </c>
      <c r="B722" s="2">
        <v>714</v>
      </c>
      <c r="C722" s="3">
        <v>1.97</v>
      </c>
      <c r="D722" s="3">
        <v>1.1100000000000001</v>
      </c>
      <c r="E722" s="3">
        <v>0.95</v>
      </c>
      <c r="F722" s="3">
        <v>0.7</v>
      </c>
      <c r="G722" s="3">
        <v>0.7</v>
      </c>
      <c r="H722" s="3">
        <v>2.2400000000000002</v>
      </c>
      <c r="I722" s="3">
        <v>0.6</v>
      </c>
      <c r="J722" s="3">
        <v>2.1</v>
      </c>
      <c r="K722" s="3">
        <v>1.7</v>
      </c>
      <c r="L722" s="3">
        <v>2.5</v>
      </c>
      <c r="M722" s="7">
        <f t="shared" si="85"/>
        <v>2.5</v>
      </c>
      <c r="N722" s="7">
        <f t="shared" si="80"/>
        <v>2.2400000000000002</v>
      </c>
      <c r="O722" s="7">
        <f t="shared" si="80"/>
        <v>2.1</v>
      </c>
      <c r="P722" s="7">
        <f t="shared" si="80"/>
        <v>1.97</v>
      </c>
      <c r="Q722" s="7">
        <f t="shared" si="80"/>
        <v>1.7</v>
      </c>
      <c r="R722" s="7">
        <f t="shared" si="80"/>
        <v>1.1100000000000001</v>
      </c>
      <c r="S722" s="7">
        <f t="shared" si="80"/>
        <v>0.95</v>
      </c>
      <c r="T722" s="7">
        <f t="shared" si="80"/>
        <v>0.7</v>
      </c>
      <c r="U722" s="7">
        <f t="shared" si="80"/>
        <v>0.7</v>
      </c>
      <c r="V722" s="7">
        <f t="shared" si="80"/>
        <v>0.6</v>
      </c>
      <c r="W722" s="3">
        <f>SUM($M722:M722)-W$4</f>
        <v>-6.2933891998599023</v>
      </c>
      <c r="X722" s="3">
        <f>SUM($M722:N722)-X$4</f>
        <v>-4.2651904280213326</v>
      </c>
      <c r="Y722" s="3">
        <f>SUM($M722:O722)-Y$4</f>
        <v>-2.3769916561827635</v>
      </c>
      <c r="Z722" s="3">
        <f>SUM($M722:P722)-Z$4</f>
        <v>-0.61879288434419344</v>
      </c>
      <c r="AA722" s="3">
        <f>SUM($M722:Q722)-AA$4</f>
        <v>0.86940588749437531</v>
      </c>
      <c r="AB722" s="3">
        <f>SUM($M722:R722)-AB$4</f>
        <v>1.7676046593329442</v>
      </c>
      <c r="AC722" s="3">
        <f>SUM($M722:S722)-AC$4</f>
        <v>2.5058034311715129</v>
      </c>
      <c r="AD722" s="3">
        <f>SUM($M722:T722)-AD$4</f>
        <v>2.9940022030100835</v>
      </c>
      <c r="AE722" s="3">
        <f>SUM($M722:U722)-AE$4</f>
        <v>3.4822009748486522</v>
      </c>
      <c r="AF722" s="3">
        <f>SUM($M722:V722)-AF$4</f>
        <v>3.8703997466872213</v>
      </c>
      <c r="AG722" s="3">
        <f t="shared" si="82"/>
        <v>3.8703997466872213</v>
      </c>
      <c r="AH722" s="17">
        <f t="shared" si="83"/>
        <v>10</v>
      </c>
      <c r="AI722" s="5">
        <f t="shared" si="84"/>
        <v>10.699600253312775</v>
      </c>
      <c r="AJ722" s="5"/>
      <c r="AK722" s="5"/>
    </row>
    <row r="723" spans="1:37">
      <c r="A723">
        <f t="shared" si="81"/>
        <v>8</v>
      </c>
      <c r="B723" s="2">
        <v>715</v>
      </c>
      <c r="C723" s="3">
        <v>0.43</v>
      </c>
      <c r="D723" s="3">
        <v>1.85</v>
      </c>
      <c r="E723" s="3">
        <v>0.26</v>
      </c>
      <c r="F723" s="3">
        <v>1.54</v>
      </c>
      <c r="G723" s="3">
        <v>1.89</v>
      </c>
      <c r="H723" s="3">
        <v>2.0699999999999998</v>
      </c>
      <c r="I723" s="3">
        <v>1.79</v>
      </c>
      <c r="J723" s="3">
        <v>2.4700000000000002</v>
      </c>
      <c r="K723" s="3">
        <v>2.2400000000000002</v>
      </c>
      <c r="L723" s="3">
        <v>0.62</v>
      </c>
      <c r="M723" s="7">
        <f t="shared" si="85"/>
        <v>2.4700000000000002</v>
      </c>
      <c r="N723" s="7">
        <f t="shared" si="80"/>
        <v>2.2400000000000002</v>
      </c>
      <c r="O723" s="7">
        <f t="shared" si="80"/>
        <v>2.0699999999999998</v>
      </c>
      <c r="P723" s="7">
        <f t="shared" si="80"/>
        <v>1.89</v>
      </c>
      <c r="Q723" s="7">
        <f t="shared" si="80"/>
        <v>1.85</v>
      </c>
      <c r="R723" s="7">
        <f t="shared" si="80"/>
        <v>1.79</v>
      </c>
      <c r="S723" s="7">
        <f t="shared" si="80"/>
        <v>1.54</v>
      </c>
      <c r="T723" s="7">
        <f t="shared" si="80"/>
        <v>0.62</v>
      </c>
      <c r="U723" s="7">
        <f t="shared" si="80"/>
        <v>0.43</v>
      </c>
      <c r="V723" s="7">
        <f t="shared" si="80"/>
        <v>0.26</v>
      </c>
      <c r="W723" s="3">
        <f>SUM($M723:M723)-W$4</f>
        <v>-6.3233891998599017</v>
      </c>
      <c r="X723" s="3">
        <f>SUM($M723:N723)-X$4</f>
        <v>-4.295190428021332</v>
      </c>
      <c r="Y723" s="3">
        <f>SUM($M723:O723)-Y$4</f>
        <v>-2.4369916561827623</v>
      </c>
      <c r="Z723" s="3">
        <f>SUM($M723:P723)-Z$4</f>
        <v>-0.75879288434419223</v>
      </c>
      <c r="AA723" s="3">
        <f>SUM($M723:Q723)-AA$4</f>
        <v>0.87940588749437687</v>
      </c>
      <c r="AB723" s="3">
        <f>SUM($M723:R723)-AB$4</f>
        <v>2.4576046593329473</v>
      </c>
      <c r="AC723" s="3">
        <f>SUM($M723:S723)-AC$4</f>
        <v>3.7858034311715159</v>
      </c>
      <c r="AD723" s="3">
        <f>SUM($M723:T723)-AD$4</f>
        <v>4.1940022030100863</v>
      </c>
      <c r="AE723" s="3">
        <f>SUM($M723:U723)-AE$4</f>
        <v>4.4122009748486555</v>
      </c>
      <c r="AF723" s="3">
        <f>SUM($M723:V723)-AF$4</f>
        <v>4.4603997466872247</v>
      </c>
      <c r="AG723" s="3">
        <f t="shared" si="82"/>
        <v>4.4603997466872247</v>
      </c>
      <c r="AH723" s="17">
        <f t="shared" si="83"/>
        <v>10</v>
      </c>
      <c r="AI723" s="5">
        <f t="shared" si="84"/>
        <v>10.699600253312775</v>
      </c>
      <c r="AJ723" s="5"/>
      <c r="AK723" s="5"/>
    </row>
    <row r="724" spans="1:37">
      <c r="A724">
        <f t="shared" si="81"/>
        <v>8</v>
      </c>
      <c r="B724" s="2">
        <v>716</v>
      </c>
      <c r="C724" s="3">
        <v>1.99</v>
      </c>
      <c r="D724" s="3">
        <v>1.01</v>
      </c>
      <c r="E724" s="3">
        <v>1.62</v>
      </c>
      <c r="F724" s="3">
        <v>2.5</v>
      </c>
      <c r="G724" s="3">
        <v>0.82</v>
      </c>
      <c r="H724" s="3">
        <v>2.5</v>
      </c>
      <c r="I724" s="3">
        <v>0.95</v>
      </c>
      <c r="J724" s="3">
        <v>1.1499999999999999</v>
      </c>
      <c r="K724" s="3">
        <v>1.1000000000000001</v>
      </c>
      <c r="L724" s="3">
        <v>1.1599999999999999</v>
      </c>
      <c r="M724" s="7">
        <f t="shared" si="85"/>
        <v>2.5</v>
      </c>
      <c r="N724" s="7">
        <f t="shared" si="80"/>
        <v>2.5</v>
      </c>
      <c r="O724" s="7">
        <f t="shared" si="80"/>
        <v>1.99</v>
      </c>
      <c r="P724" s="7">
        <f t="shared" si="80"/>
        <v>1.62</v>
      </c>
      <c r="Q724" s="7">
        <f t="shared" si="80"/>
        <v>1.1599999999999999</v>
      </c>
      <c r="R724" s="7">
        <f t="shared" si="80"/>
        <v>1.1499999999999999</v>
      </c>
      <c r="S724" s="7">
        <f t="shared" si="80"/>
        <v>1.1000000000000001</v>
      </c>
      <c r="T724" s="7">
        <f t="shared" si="80"/>
        <v>1.01</v>
      </c>
      <c r="U724" s="7">
        <f t="shared" si="80"/>
        <v>0.95</v>
      </c>
      <c r="V724" s="7">
        <f t="shared" si="80"/>
        <v>0.82</v>
      </c>
      <c r="W724" s="3">
        <f>SUM($M724:M724)-W$4</f>
        <v>-6.2933891998599023</v>
      </c>
      <c r="X724" s="3">
        <f>SUM($M724:N724)-X$4</f>
        <v>-4.0051904280213328</v>
      </c>
      <c r="Y724" s="3">
        <f>SUM($M724:O724)-Y$4</f>
        <v>-2.2269916561827632</v>
      </c>
      <c r="Z724" s="3">
        <f>SUM($M724:P724)-Z$4</f>
        <v>-0.8187928843441945</v>
      </c>
      <c r="AA724" s="3">
        <f>SUM($M724:Q724)-AA$4</f>
        <v>0.12940588749437509</v>
      </c>
      <c r="AB724" s="3">
        <f>SUM($M724:R724)-AB$4</f>
        <v>1.0676046593329449</v>
      </c>
      <c r="AC724" s="3">
        <f>SUM($M724:S724)-AC$4</f>
        <v>1.955803431171514</v>
      </c>
      <c r="AD724" s="3">
        <f>SUM($M724:T724)-AD$4</f>
        <v>2.754002203010085</v>
      </c>
      <c r="AE724" s="3">
        <f>SUM($M724:U724)-AE$4</f>
        <v>3.4922009748486538</v>
      </c>
      <c r="AF724" s="3">
        <f>SUM($M724:V724)-AF$4</f>
        <v>4.1003997466872235</v>
      </c>
      <c r="AG724" s="3">
        <f t="shared" si="82"/>
        <v>4.1003997466872235</v>
      </c>
      <c r="AH724" s="17">
        <f t="shared" si="83"/>
        <v>10</v>
      </c>
      <c r="AI724" s="5">
        <f t="shared" si="84"/>
        <v>10.699600253312775</v>
      </c>
      <c r="AJ724" s="5"/>
      <c r="AK724" s="5"/>
    </row>
    <row r="725" spans="1:37">
      <c r="A725">
        <f t="shared" si="81"/>
        <v>8</v>
      </c>
      <c r="B725" s="2">
        <v>717</v>
      </c>
      <c r="C725" s="3">
        <v>1.49</v>
      </c>
      <c r="D725" s="3">
        <v>1.95</v>
      </c>
      <c r="E725" s="3">
        <v>1.29</v>
      </c>
      <c r="F725" s="3">
        <v>1.3</v>
      </c>
      <c r="G725" s="3">
        <v>2.31</v>
      </c>
      <c r="H725" s="3">
        <v>2.11</v>
      </c>
      <c r="I725" s="3">
        <v>1.37</v>
      </c>
      <c r="J725" s="3">
        <v>0.87</v>
      </c>
      <c r="K725" s="3">
        <v>1.82</v>
      </c>
      <c r="L725" s="3">
        <v>2.15</v>
      </c>
      <c r="M725" s="7">
        <f t="shared" si="85"/>
        <v>2.31</v>
      </c>
      <c r="N725" s="7">
        <f t="shared" si="80"/>
        <v>2.15</v>
      </c>
      <c r="O725" s="7">
        <f t="shared" si="80"/>
        <v>2.11</v>
      </c>
      <c r="P725" s="7">
        <f t="shared" si="80"/>
        <v>1.95</v>
      </c>
      <c r="Q725" s="7">
        <f t="shared" si="80"/>
        <v>1.82</v>
      </c>
      <c r="R725" s="7">
        <f t="shared" si="80"/>
        <v>1.49</v>
      </c>
      <c r="S725" s="7">
        <f t="shared" si="80"/>
        <v>1.37</v>
      </c>
      <c r="T725" s="7">
        <f t="shared" si="80"/>
        <v>1.3</v>
      </c>
      <c r="U725" s="7">
        <f t="shared" si="80"/>
        <v>1.29</v>
      </c>
      <c r="V725" s="7">
        <f t="shared" si="80"/>
        <v>0.87</v>
      </c>
      <c r="W725" s="3">
        <f>SUM($M725:M725)-W$4</f>
        <v>-6.4833891998599018</v>
      </c>
      <c r="X725" s="3">
        <f>SUM($M725:N725)-X$4</f>
        <v>-4.5451904280213329</v>
      </c>
      <c r="Y725" s="3">
        <f>SUM($M725:O725)-Y$4</f>
        <v>-2.6469916561827631</v>
      </c>
      <c r="Z725" s="3">
        <f>SUM($M725:P725)-Z$4</f>
        <v>-0.90879288434419436</v>
      </c>
      <c r="AA725" s="3">
        <f>SUM($M725:Q725)-AA$4</f>
        <v>0.69940588749437538</v>
      </c>
      <c r="AB725" s="3">
        <f>SUM($M725:R725)-AB$4</f>
        <v>1.977604659332945</v>
      </c>
      <c r="AC725" s="3">
        <f>SUM($M725:S725)-AC$4</f>
        <v>3.1358034311715137</v>
      </c>
      <c r="AD725" s="3">
        <f>SUM($M725:T725)-AD$4</f>
        <v>4.2240022030100857</v>
      </c>
      <c r="AE725" s="3">
        <f>SUM($M725:U725)-AE$4</f>
        <v>5.3022009748486543</v>
      </c>
      <c r="AF725" s="3">
        <f>SUM($M725:V725)-AF$4</f>
        <v>5.9603997466872247</v>
      </c>
      <c r="AG725" s="3">
        <f t="shared" si="82"/>
        <v>5.9603997466872247</v>
      </c>
      <c r="AH725" s="17">
        <f t="shared" si="83"/>
        <v>10</v>
      </c>
      <c r="AI725" s="5">
        <f t="shared" si="84"/>
        <v>10.699600253312775</v>
      </c>
      <c r="AJ725" s="5"/>
      <c r="AK725" s="5"/>
    </row>
    <row r="726" spans="1:37">
      <c r="A726">
        <f t="shared" si="81"/>
        <v>8</v>
      </c>
      <c r="B726" s="2">
        <v>718</v>
      </c>
      <c r="C726" s="3">
        <v>2.25</v>
      </c>
      <c r="D726" s="3">
        <v>0.3</v>
      </c>
      <c r="E726" s="3">
        <v>1.02</v>
      </c>
      <c r="F726" s="3">
        <v>0.36</v>
      </c>
      <c r="G726" s="3">
        <v>1.65</v>
      </c>
      <c r="H726" s="3">
        <v>1.38</v>
      </c>
      <c r="I726" s="3">
        <v>1.51</v>
      </c>
      <c r="J726" s="3">
        <v>2</v>
      </c>
      <c r="K726" s="3">
        <v>1.62</v>
      </c>
      <c r="L726" s="3">
        <v>0.88</v>
      </c>
      <c r="M726" s="7">
        <f t="shared" si="85"/>
        <v>2.25</v>
      </c>
      <c r="N726" s="7">
        <f t="shared" si="80"/>
        <v>2</v>
      </c>
      <c r="O726" s="7">
        <f t="shared" ref="N726:V754" si="86">LARGE($C726:$L726,O$7)</f>
        <v>1.65</v>
      </c>
      <c r="P726" s="7">
        <f t="shared" si="86"/>
        <v>1.62</v>
      </c>
      <c r="Q726" s="7">
        <f t="shared" si="86"/>
        <v>1.51</v>
      </c>
      <c r="R726" s="7">
        <f t="shared" si="86"/>
        <v>1.38</v>
      </c>
      <c r="S726" s="7">
        <f t="shared" si="86"/>
        <v>1.02</v>
      </c>
      <c r="T726" s="7">
        <f t="shared" si="86"/>
        <v>0.88</v>
      </c>
      <c r="U726" s="7">
        <f t="shared" si="86"/>
        <v>0.36</v>
      </c>
      <c r="V726" s="7">
        <f t="shared" si="86"/>
        <v>0.3</v>
      </c>
      <c r="W726" s="3">
        <f>SUM($M726:M726)-W$4</f>
        <v>-6.5433891998599023</v>
      </c>
      <c r="X726" s="3">
        <f>SUM($M726:N726)-X$4</f>
        <v>-4.7551904280213328</v>
      </c>
      <c r="Y726" s="3">
        <f>SUM($M726:O726)-Y$4</f>
        <v>-3.316991656182763</v>
      </c>
      <c r="Z726" s="3">
        <f>SUM($M726:P726)-Z$4</f>
        <v>-1.9087928843441935</v>
      </c>
      <c r="AA726" s="3">
        <f>SUM($M726:Q726)-AA$4</f>
        <v>-0.61059411250562334</v>
      </c>
      <c r="AB726" s="3">
        <f>SUM($M726:R726)-AB$4</f>
        <v>0.55760465933294512</v>
      </c>
      <c r="AC726" s="3">
        <f>SUM($M726:S726)-AC$4</f>
        <v>1.3658034311715141</v>
      </c>
      <c r="AD726" s="3">
        <f>SUM($M726:T726)-AD$4</f>
        <v>2.0340022030100862</v>
      </c>
      <c r="AE726" s="3">
        <f>SUM($M726:U726)-AE$4</f>
        <v>2.1822009748486551</v>
      </c>
      <c r="AF726" s="3">
        <f>SUM($M726:V726)-AF$4</f>
        <v>2.2703997466872252</v>
      </c>
      <c r="AG726" s="3">
        <f t="shared" si="82"/>
        <v>2.2703997466872252</v>
      </c>
      <c r="AH726" s="17">
        <f t="shared" si="83"/>
        <v>10</v>
      </c>
      <c r="AI726" s="5">
        <f t="shared" si="84"/>
        <v>10.699600253312775</v>
      </c>
      <c r="AJ726" s="5"/>
      <c r="AK726" s="5"/>
    </row>
    <row r="727" spans="1:37">
      <c r="A727">
        <f t="shared" si="81"/>
        <v>8</v>
      </c>
      <c r="B727" s="2">
        <v>719</v>
      </c>
      <c r="C727" s="3">
        <v>1.69</v>
      </c>
      <c r="D727" s="3">
        <v>0.51</v>
      </c>
      <c r="E727" s="3">
        <v>2.25</v>
      </c>
      <c r="F727" s="3">
        <v>1.36</v>
      </c>
      <c r="G727" s="3">
        <v>1.1599999999999999</v>
      </c>
      <c r="H727" s="3">
        <v>0.66</v>
      </c>
      <c r="I727" s="3">
        <v>0.74</v>
      </c>
      <c r="J727" s="3">
        <v>0.71</v>
      </c>
      <c r="K727" s="3">
        <v>1.67</v>
      </c>
      <c r="L727" s="3">
        <v>2.2599999999999998</v>
      </c>
      <c r="M727" s="7">
        <f t="shared" si="85"/>
        <v>2.2599999999999998</v>
      </c>
      <c r="N727" s="7">
        <f t="shared" si="86"/>
        <v>2.25</v>
      </c>
      <c r="O727" s="7">
        <f t="shared" si="86"/>
        <v>1.69</v>
      </c>
      <c r="P727" s="7">
        <f t="shared" si="86"/>
        <v>1.67</v>
      </c>
      <c r="Q727" s="7">
        <f t="shared" si="86"/>
        <v>1.36</v>
      </c>
      <c r="R727" s="7">
        <f t="shared" si="86"/>
        <v>1.1599999999999999</v>
      </c>
      <c r="S727" s="7">
        <f t="shared" si="86"/>
        <v>0.74</v>
      </c>
      <c r="T727" s="7">
        <f t="shared" si="86"/>
        <v>0.71</v>
      </c>
      <c r="U727" s="7">
        <f t="shared" si="86"/>
        <v>0.66</v>
      </c>
      <c r="V727" s="7">
        <f t="shared" si="86"/>
        <v>0.51</v>
      </c>
      <c r="W727" s="3">
        <f>SUM($M727:M727)-W$4</f>
        <v>-6.5333891998599025</v>
      </c>
      <c r="X727" s="3">
        <f>SUM($M727:N727)-X$4</f>
        <v>-4.4951904280213331</v>
      </c>
      <c r="Y727" s="3">
        <f>SUM($M727:O727)-Y$4</f>
        <v>-3.0169916561827641</v>
      </c>
      <c r="Z727" s="3">
        <f>SUM($M727:P727)-Z$4</f>
        <v>-1.5587928843441947</v>
      </c>
      <c r="AA727" s="3">
        <f>SUM($M727:Q727)-AA$4</f>
        <v>-0.41059411250562583</v>
      </c>
      <c r="AB727" s="3">
        <f>SUM($M727:R727)-AB$4</f>
        <v>0.53760465933294377</v>
      </c>
      <c r="AC727" s="3">
        <f>SUM($M727:S727)-AC$4</f>
        <v>1.0658034311715134</v>
      </c>
      <c r="AD727" s="3">
        <f>SUM($M727:T727)-AD$4</f>
        <v>1.5640022030100855</v>
      </c>
      <c r="AE727" s="3">
        <f>SUM($M727:U727)-AE$4</f>
        <v>2.0122009748486551</v>
      </c>
      <c r="AF727" s="3">
        <f>SUM($M727:V727)-AF$4</f>
        <v>2.3103997466872244</v>
      </c>
      <c r="AG727" s="3">
        <f t="shared" si="82"/>
        <v>2.3103997466872244</v>
      </c>
      <c r="AH727" s="17">
        <f t="shared" si="83"/>
        <v>10</v>
      </c>
      <c r="AI727" s="5">
        <f t="shared" si="84"/>
        <v>10.699600253312775</v>
      </c>
      <c r="AJ727" s="5"/>
      <c r="AK727" s="5"/>
    </row>
    <row r="728" spans="1:37">
      <c r="A728">
        <f t="shared" si="81"/>
        <v>8</v>
      </c>
      <c r="B728" s="2">
        <v>720</v>
      </c>
      <c r="C728" s="3">
        <v>1.47</v>
      </c>
      <c r="D728" s="3">
        <v>0.68</v>
      </c>
      <c r="E728" s="3">
        <v>1.23</v>
      </c>
      <c r="F728" s="3">
        <v>2.31</v>
      </c>
      <c r="G728" s="3">
        <v>1.6</v>
      </c>
      <c r="H728" s="3">
        <v>1.75</v>
      </c>
      <c r="I728" s="3">
        <v>0.63</v>
      </c>
      <c r="J728" s="3">
        <v>1.88</v>
      </c>
      <c r="K728" s="3">
        <v>1.9</v>
      </c>
      <c r="L728" s="3">
        <v>1.35</v>
      </c>
      <c r="M728" s="7">
        <f t="shared" si="85"/>
        <v>2.31</v>
      </c>
      <c r="N728" s="7">
        <f t="shared" si="86"/>
        <v>1.9</v>
      </c>
      <c r="O728" s="7">
        <f t="shared" si="86"/>
        <v>1.88</v>
      </c>
      <c r="P728" s="7">
        <f t="shared" si="86"/>
        <v>1.75</v>
      </c>
      <c r="Q728" s="7">
        <f t="shared" si="86"/>
        <v>1.6</v>
      </c>
      <c r="R728" s="7">
        <f t="shared" si="86"/>
        <v>1.47</v>
      </c>
      <c r="S728" s="7">
        <f t="shared" si="86"/>
        <v>1.35</v>
      </c>
      <c r="T728" s="7">
        <f t="shared" si="86"/>
        <v>1.23</v>
      </c>
      <c r="U728" s="7">
        <f t="shared" si="86"/>
        <v>0.68</v>
      </c>
      <c r="V728" s="7">
        <f t="shared" si="86"/>
        <v>0.63</v>
      </c>
      <c r="W728" s="3">
        <f>SUM($M728:M728)-W$4</f>
        <v>-6.4833891998599018</v>
      </c>
      <c r="X728" s="3">
        <f>SUM($M728:N728)-X$4</f>
        <v>-4.7951904280213329</v>
      </c>
      <c r="Y728" s="3">
        <f>SUM($M728:O728)-Y$4</f>
        <v>-3.1269916561827635</v>
      </c>
      <c r="Z728" s="3">
        <f>SUM($M728:P728)-Z$4</f>
        <v>-1.5887928843441941</v>
      </c>
      <c r="AA728" s="3">
        <f>SUM($M728:Q728)-AA$4</f>
        <v>-0.20059411250562498</v>
      </c>
      <c r="AB728" s="3">
        <f>SUM($M728:R728)-AB$4</f>
        <v>1.0576046593329451</v>
      </c>
      <c r="AC728" s="3">
        <f>SUM($M728:S728)-AC$4</f>
        <v>2.1958034311715142</v>
      </c>
      <c r="AD728" s="3">
        <f>SUM($M728:T728)-AD$4</f>
        <v>3.2140022030100859</v>
      </c>
      <c r="AE728" s="3">
        <f>SUM($M728:U728)-AE$4</f>
        <v>3.6822009748486551</v>
      </c>
      <c r="AF728" s="3">
        <f>SUM($M728:V728)-AF$4</f>
        <v>4.1003997466872253</v>
      </c>
      <c r="AG728" s="3">
        <f t="shared" si="82"/>
        <v>4.1003997466872253</v>
      </c>
      <c r="AH728" s="17">
        <f t="shared" si="83"/>
        <v>10</v>
      </c>
      <c r="AI728" s="5">
        <f t="shared" si="84"/>
        <v>10.699600253312775</v>
      </c>
      <c r="AJ728" s="5"/>
      <c r="AK728" s="5"/>
    </row>
    <row r="729" spans="1:37">
      <c r="A729">
        <f t="shared" si="81"/>
        <v>8</v>
      </c>
      <c r="B729" s="2">
        <v>721</v>
      </c>
      <c r="C729" s="3">
        <v>2.42</v>
      </c>
      <c r="D729" s="3">
        <v>1.49</v>
      </c>
      <c r="E729" s="3">
        <v>0.28000000000000003</v>
      </c>
      <c r="F729" s="3">
        <v>1.88</v>
      </c>
      <c r="G729" s="3">
        <v>0.4</v>
      </c>
      <c r="H729" s="3">
        <v>0.72</v>
      </c>
      <c r="I729" s="3">
        <v>2.44</v>
      </c>
      <c r="J729" s="3">
        <v>2.15</v>
      </c>
      <c r="K729" s="3">
        <v>2.06</v>
      </c>
      <c r="L729" s="3">
        <v>0.67</v>
      </c>
      <c r="M729" s="7">
        <f t="shared" si="85"/>
        <v>2.44</v>
      </c>
      <c r="N729" s="7">
        <f t="shared" si="86"/>
        <v>2.42</v>
      </c>
      <c r="O729" s="7">
        <f t="shared" si="86"/>
        <v>2.15</v>
      </c>
      <c r="P729" s="7">
        <f t="shared" si="86"/>
        <v>2.06</v>
      </c>
      <c r="Q729" s="7">
        <f t="shared" si="86"/>
        <v>1.88</v>
      </c>
      <c r="R729" s="7">
        <f t="shared" si="86"/>
        <v>1.49</v>
      </c>
      <c r="S729" s="7">
        <f t="shared" si="86"/>
        <v>0.72</v>
      </c>
      <c r="T729" s="7">
        <f t="shared" si="86"/>
        <v>0.67</v>
      </c>
      <c r="U729" s="7">
        <f t="shared" si="86"/>
        <v>0.4</v>
      </c>
      <c r="V729" s="7">
        <f t="shared" si="86"/>
        <v>0.28000000000000003</v>
      </c>
      <c r="W729" s="3">
        <f>SUM($M729:M729)-W$4</f>
        <v>-6.3533891998599028</v>
      </c>
      <c r="X729" s="3">
        <f>SUM($M729:N729)-X$4</f>
        <v>-4.1451904280213334</v>
      </c>
      <c r="Y729" s="3">
        <f>SUM($M729:O729)-Y$4</f>
        <v>-2.2069916561827636</v>
      </c>
      <c r="Z729" s="3">
        <f>SUM($M729:P729)-Z$4</f>
        <v>-0.35879288434419365</v>
      </c>
      <c r="AA729" s="3">
        <f>SUM($M729:Q729)-AA$4</f>
        <v>1.3094058874943748</v>
      </c>
      <c r="AB729" s="3">
        <f>SUM($M729:R729)-AB$4</f>
        <v>2.5876046593329445</v>
      </c>
      <c r="AC729" s="3">
        <f>SUM($M729:S729)-AC$4</f>
        <v>3.0958034311715146</v>
      </c>
      <c r="AD729" s="3">
        <f>SUM($M729:T729)-AD$4</f>
        <v>3.5540022030100857</v>
      </c>
      <c r="AE729" s="3">
        <f>SUM($M729:U729)-AE$4</f>
        <v>3.7422009748486555</v>
      </c>
      <c r="AF729" s="3">
        <f>SUM($M729:V729)-AF$4</f>
        <v>3.8103997466872244</v>
      </c>
      <c r="AG729" s="3">
        <f t="shared" si="82"/>
        <v>3.8103997466872244</v>
      </c>
      <c r="AH729" s="17">
        <f t="shared" si="83"/>
        <v>10</v>
      </c>
      <c r="AI729" s="5">
        <f t="shared" si="84"/>
        <v>10.699600253312775</v>
      </c>
      <c r="AJ729" s="5"/>
      <c r="AK729" s="5"/>
    </row>
    <row r="730" spans="1:37">
      <c r="A730">
        <f t="shared" si="81"/>
        <v>8</v>
      </c>
      <c r="B730" s="2">
        <v>722</v>
      </c>
      <c r="C730" s="3">
        <v>1.1299999999999999</v>
      </c>
      <c r="D730" s="3">
        <v>1.73</v>
      </c>
      <c r="E730" s="3">
        <v>1.58</v>
      </c>
      <c r="F730" s="3">
        <v>0.35</v>
      </c>
      <c r="G730" s="3">
        <v>1.04</v>
      </c>
      <c r="H730" s="3">
        <v>0.34</v>
      </c>
      <c r="I730" s="3">
        <v>1.0900000000000001</v>
      </c>
      <c r="J730" s="3">
        <v>1.25</v>
      </c>
      <c r="K730" s="3">
        <v>1.76</v>
      </c>
      <c r="L730" s="3">
        <v>2.42</v>
      </c>
      <c r="M730" s="7">
        <f t="shared" si="85"/>
        <v>2.42</v>
      </c>
      <c r="N730" s="7">
        <f t="shared" si="86"/>
        <v>1.76</v>
      </c>
      <c r="O730" s="7">
        <f t="shared" si="86"/>
        <v>1.73</v>
      </c>
      <c r="P730" s="7">
        <f t="shared" si="86"/>
        <v>1.58</v>
      </c>
      <c r="Q730" s="7">
        <f t="shared" si="86"/>
        <v>1.25</v>
      </c>
      <c r="R730" s="7">
        <f t="shared" si="86"/>
        <v>1.1299999999999999</v>
      </c>
      <c r="S730" s="7">
        <f t="shared" si="86"/>
        <v>1.0900000000000001</v>
      </c>
      <c r="T730" s="7">
        <f t="shared" si="86"/>
        <v>1.04</v>
      </c>
      <c r="U730" s="7">
        <f t="shared" si="86"/>
        <v>0.35</v>
      </c>
      <c r="V730" s="7">
        <f t="shared" si="86"/>
        <v>0.34</v>
      </c>
      <c r="W730" s="3">
        <f>SUM($M730:M730)-W$4</f>
        <v>-6.3733891998599024</v>
      </c>
      <c r="X730" s="3">
        <f>SUM($M730:N730)-X$4</f>
        <v>-4.8251904280213331</v>
      </c>
      <c r="Y730" s="3">
        <f>SUM($M730:O730)-Y$4</f>
        <v>-3.3069916561827633</v>
      </c>
      <c r="Z730" s="3">
        <f>SUM($M730:P730)-Z$4</f>
        <v>-1.9387928843441937</v>
      </c>
      <c r="AA730" s="3">
        <f>SUM($M730:Q730)-AA$4</f>
        <v>-0.90059411250562427</v>
      </c>
      <c r="AB730" s="3">
        <f>SUM($M730:R730)-AB$4</f>
        <v>1.7604659332945971E-2</v>
      </c>
      <c r="AC730" s="3">
        <f>SUM($M730:S730)-AC$4</f>
        <v>0.89580343117151529</v>
      </c>
      <c r="AD730" s="3">
        <f>SUM($M730:T730)-AD$4</f>
        <v>1.7240022030100857</v>
      </c>
      <c r="AE730" s="3">
        <f>SUM($M730:U730)-AE$4</f>
        <v>1.8622009748486548</v>
      </c>
      <c r="AF730" s="3">
        <f>SUM($M730:V730)-AF$4</f>
        <v>1.9903997466872241</v>
      </c>
      <c r="AG730" s="3">
        <f t="shared" si="82"/>
        <v>1.9903997466872241</v>
      </c>
      <c r="AH730" s="17">
        <f t="shared" si="83"/>
        <v>10</v>
      </c>
      <c r="AI730" s="5">
        <f t="shared" si="84"/>
        <v>10.699600253312775</v>
      </c>
      <c r="AJ730" s="5"/>
      <c r="AK730" s="5"/>
    </row>
    <row r="731" spans="1:37">
      <c r="A731">
        <f t="shared" si="81"/>
        <v>8</v>
      </c>
      <c r="B731" s="2">
        <v>723</v>
      </c>
      <c r="C731" s="3">
        <v>0.65</v>
      </c>
      <c r="D731" s="3">
        <v>2.02</v>
      </c>
      <c r="E731" s="3">
        <v>1.33</v>
      </c>
      <c r="F731" s="3">
        <v>2.29</v>
      </c>
      <c r="G731" s="3">
        <v>0.28000000000000003</v>
      </c>
      <c r="H731" s="3">
        <v>0.88</v>
      </c>
      <c r="I731" s="3">
        <v>1.39</v>
      </c>
      <c r="J731" s="3">
        <v>1.25</v>
      </c>
      <c r="K731" s="3">
        <v>1.84</v>
      </c>
      <c r="L731" s="3">
        <v>0.32</v>
      </c>
      <c r="M731" s="7">
        <f t="shared" si="85"/>
        <v>2.29</v>
      </c>
      <c r="N731" s="7">
        <f t="shared" si="86"/>
        <v>2.02</v>
      </c>
      <c r="O731" s="7">
        <f t="shared" si="86"/>
        <v>1.84</v>
      </c>
      <c r="P731" s="7">
        <f t="shared" si="86"/>
        <v>1.39</v>
      </c>
      <c r="Q731" s="7">
        <f t="shared" si="86"/>
        <v>1.33</v>
      </c>
      <c r="R731" s="7">
        <f t="shared" si="86"/>
        <v>1.25</v>
      </c>
      <c r="S731" s="7">
        <f t="shared" si="86"/>
        <v>0.88</v>
      </c>
      <c r="T731" s="7">
        <f t="shared" si="86"/>
        <v>0.65</v>
      </c>
      <c r="U731" s="7">
        <f t="shared" si="86"/>
        <v>0.32</v>
      </c>
      <c r="V731" s="7">
        <f t="shared" si="86"/>
        <v>0.28000000000000003</v>
      </c>
      <c r="W731" s="3">
        <f>SUM($M731:M731)-W$4</f>
        <v>-6.5033891998599023</v>
      </c>
      <c r="X731" s="3">
        <f>SUM($M731:N731)-X$4</f>
        <v>-4.6951904280213324</v>
      </c>
      <c r="Y731" s="3">
        <f>SUM($M731:O731)-Y$4</f>
        <v>-3.066991656182763</v>
      </c>
      <c r="Z731" s="3">
        <f>SUM($M731:P731)-Z$4</f>
        <v>-1.8887928843441939</v>
      </c>
      <c r="AA731" s="3">
        <f>SUM($M731:Q731)-AA$4</f>
        <v>-0.77059411250562349</v>
      </c>
      <c r="AB731" s="3">
        <f>SUM($M731:R731)-AB$4</f>
        <v>0.26760465933294597</v>
      </c>
      <c r="AC731" s="3">
        <f>SUM($M731:S731)-AC$4</f>
        <v>0.93580343117151621</v>
      </c>
      <c r="AD731" s="3">
        <f>SUM($M731:T731)-AD$4</f>
        <v>1.3740022030100878</v>
      </c>
      <c r="AE731" s="3">
        <f>SUM($M731:U731)-AE$4</f>
        <v>1.4822009748486575</v>
      </c>
      <c r="AF731" s="3">
        <f>SUM($M731:V731)-AF$4</f>
        <v>1.5503997466872264</v>
      </c>
      <c r="AG731" s="3">
        <f t="shared" si="82"/>
        <v>1.5503997466872264</v>
      </c>
      <c r="AH731" s="17">
        <f t="shared" si="83"/>
        <v>10</v>
      </c>
      <c r="AI731" s="5">
        <f t="shared" si="84"/>
        <v>10.699600253312775</v>
      </c>
      <c r="AJ731" s="5"/>
      <c r="AK731" s="5"/>
    </row>
    <row r="732" spans="1:37">
      <c r="A732">
        <f t="shared" si="81"/>
        <v>8</v>
      </c>
      <c r="B732" s="2">
        <v>724</v>
      </c>
      <c r="C732" s="3">
        <v>1.92</v>
      </c>
      <c r="D732" s="3">
        <v>1.63</v>
      </c>
      <c r="E732" s="3">
        <v>2.06</v>
      </c>
      <c r="F732" s="3">
        <v>0.37</v>
      </c>
      <c r="G732" s="3">
        <v>1.23</v>
      </c>
      <c r="H732" s="3">
        <v>0.98</v>
      </c>
      <c r="I732" s="3">
        <v>2.09</v>
      </c>
      <c r="J732" s="3">
        <v>1.57</v>
      </c>
      <c r="K732" s="3">
        <v>2.31</v>
      </c>
      <c r="L732" s="3">
        <v>1.2</v>
      </c>
      <c r="M732" s="7">
        <f t="shared" si="85"/>
        <v>2.31</v>
      </c>
      <c r="N732" s="7">
        <f t="shared" si="86"/>
        <v>2.09</v>
      </c>
      <c r="O732" s="7">
        <f t="shared" si="86"/>
        <v>2.06</v>
      </c>
      <c r="P732" s="7">
        <f t="shared" si="86"/>
        <v>1.92</v>
      </c>
      <c r="Q732" s="7">
        <f t="shared" si="86"/>
        <v>1.63</v>
      </c>
      <c r="R732" s="7">
        <f t="shared" si="86"/>
        <v>1.57</v>
      </c>
      <c r="S732" s="7">
        <f t="shared" si="86"/>
        <v>1.23</v>
      </c>
      <c r="T732" s="7">
        <f t="shared" si="86"/>
        <v>1.2</v>
      </c>
      <c r="U732" s="7">
        <f t="shared" si="86"/>
        <v>0.98</v>
      </c>
      <c r="V732" s="7">
        <f t="shared" si="86"/>
        <v>0.37</v>
      </c>
      <c r="W732" s="3">
        <f>SUM($M732:M732)-W$4</f>
        <v>-6.4833891998599018</v>
      </c>
      <c r="X732" s="3">
        <f>SUM($M732:N732)-X$4</f>
        <v>-4.6051904280213325</v>
      </c>
      <c r="Y732" s="3">
        <f>SUM($M732:O732)-Y$4</f>
        <v>-2.7569916561827625</v>
      </c>
      <c r="Z732" s="3">
        <f>SUM($M732:P732)-Z$4</f>
        <v>-1.0487928843441932</v>
      </c>
      <c r="AA732" s="3">
        <f>SUM($M732:Q732)-AA$4</f>
        <v>0.36940588749437708</v>
      </c>
      <c r="AB732" s="3">
        <f>SUM($M732:R732)-AB$4</f>
        <v>1.7276046593329468</v>
      </c>
      <c r="AC732" s="3">
        <f>SUM($M732:S732)-AC$4</f>
        <v>2.7458034311715167</v>
      </c>
      <c r="AD732" s="3">
        <f>SUM($M732:T732)-AD$4</f>
        <v>3.7340022030100872</v>
      </c>
      <c r="AE732" s="3">
        <f>SUM($M732:U732)-AE$4</f>
        <v>4.5022009748486571</v>
      </c>
      <c r="AF732" s="3">
        <f>SUM($M732:V732)-AF$4</f>
        <v>4.6603997466872258</v>
      </c>
      <c r="AG732" s="3">
        <f t="shared" si="82"/>
        <v>4.6603997466872258</v>
      </c>
      <c r="AH732" s="17">
        <f t="shared" si="83"/>
        <v>10</v>
      </c>
      <c r="AI732" s="5">
        <f t="shared" si="84"/>
        <v>10.699600253312775</v>
      </c>
      <c r="AJ732" s="5"/>
      <c r="AK732" s="5"/>
    </row>
    <row r="733" spans="1:37">
      <c r="A733">
        <f t="shared" si="81"/>
        <v>7</v>
      </c>
      <c r="B733" s="2">
        <v>725</v>
      </c>
      <c r="C733" s="3">
        <v>1.04</v>
      </c>
      <c r="D733" s="3">
        <v>0.27</v>
      </c>
      <c r="E733" s="3">
        <v>2.17</v>
      </c>
      <c r="F733" s="3">
        <v>0.91</v>
      </c>
      <c r="G733" s="3">
        <v>2.46</v>
      </c>
      <c r="H733" s="3">
        <v>1.54</v>
      </c>
      <c r="I733" s="3">
        <v>0.84</v>
      </c>
      <c r="J733" s="3">
        <v>0.56000000000000005</v>
      </c>
      <c r="K733" s="3">
        <v>1.28</v>
      </c>
      <c r="L733" s="3">
        <v>0.92</v>
      </c>
      <c r="M733" s="7">
        <f t="shared" si="85"/>
        <v>2.46</v>
      </c>
      <c r="N733" s="7">
        <f t="shared" si="86"/>
        <v>2.17</v>
      </c>
      <c r="O733" s="7">
        <f t="shared" si="86"/>
        <v>1.54</v>
      </c>
      <c r="P733" s="7">
        <f t="shared" si="86"/>
        <v>1.28</v>
      </c>
      <c r="Q733" s="7">
        <f t="shared" si="86"/>
        <v>1.04</v>
      </c>
      <c r="R733" s="7">
        <f t="shared" si="86"/>
        <v>0.92</v>
      </c>
      <c r="S733" s="7">
        <f t="shared" si="86"/>
        <v>0.91</v>
      </c>
      <c r="T733" s="7">
        <f t="shared" si="86"/>
        <v>0.84</v>
      </c>
      <c r="U733" s="7">
        <f t="shared" si="86"/>
        <v>0.56000000000000005</v>
      </c>
      <c r="V733" s="7">
        <f t="shared" si="86"/>
        <v>0.27</v>
      </c>
      <c r="W733" s="3">
        <f>SUM($M733:M733)-W$4</f>
        <v>-6.3333891998599023</v>
      </c>
      <c r="X733" s="3">
        <f>SUM($M733:N733)-X$4</f>
        <v>-4.375190428021333</v>
      </c>
      <c r="Y733" s="3">
        <f>SUM($M733:O733)-Y$4</f>
        <v>-3.0469916561827635</v>
      </c>
      <c r="Z733" s="3">
        <f>SUM($M733:P733)-Z$4</f>
        <v>-1.9787928843441938</v>
      </c>
      <c r="AA733" s="3">
        <f>SUM($M733:Q733)-AA$4</f>
        <v>-1.1505941125056243</v>
      </c>
      <c r="AB733" s="3">
        <f>SUM($M733:R733)-AB$4</f>
        <v>-0.44239534066705488</v>
      </c>
      <c r="AC733" s="3">
        <f>SUM($M733:S733)-AC$4</f>
        <v>0.25580343117151472</v>
      </c>
      <c r="AD733" s="3">
        <f>SUM($M733:T733)-AD$4</f>
        <v>0.88400220301008581</v>
      </c>
      <c r="AE733" s="3">
        <f>SUM($M733:U733)-AE$4</f>
        <v>1.2322009748486558</v>
      </c>
      <c r="AF733" s="3">
        <f>SUM($M733:V733)-AF$4</f>
        <v>1.2903997466872248</v>
      </c>
      <c r="AG733" s="3">
        <f t="shared" si="82"/>
        <v>1.2903997466872248</v>
      </c>
      <c r="AH733" s="17">
        <f t="shared" si="83"/>
        <v>10</v>
      </c>
      <c r="AI733" s="5">
        <f t="shared" si="84"/>
        <v>10.699600253312775</v>
      </c>
      <c r="AJ733" s="5"/>
      <c r="AK733" s="5"/>
    </row>
    <row r="734" spans="1:37">
      <c r="A734">
        <f t="shared" si="81"/>
        <v>2</v>
      </c>
      <c r="B734" s="2">
        <v>726</v>
      </c>
      <c r="C734" s="3">
        <v>2.4700000000000002</v>
      </c>
      <c r="D734" s="3">
        <v>0.65</v>
      </c>
      <c r="E734" s="3">
        <v>0.32</v>
      </c>
      <c r="F734" s="3">
        <v>0.23</v>
      </c>
      <c r="G734" s="3">
        <v>0.72</v>
      </c>
      <c r="H734" s="3">
        <v>0.59</v>
      </c>
      <c r="I734" s="3">
        <v>2.16</v>
      </c>
      <c r="J734" s="3">
        <v>1</v>
      </c>
      <c r="K734" s="3">
        <v>0.51</v>
      </c>
      <c r="L734" s="3">
        <v>1.57</v>
      </c>
      <c r="M734" s="7">
        <f t="shared" si="85"/>
        <v>2.4700000000000002</v>
      </c>
      <c r="N734" s="7">
        <f t="shared" si="86"/>
        <v>2.16</v>
      </c>
      <c r="O734" s="7">
        <f t="shared" si="86"/>
        <v>1.57</v>
      </c>
      <c r="P734" s="7">
        <f t="shared" si="86"/>
        <v>1</v>
      </c>
      <c r="Q734" s="7">
        <f t="shared" si="86"/>
        <v>0.72</v>
      </c>
      <c r="R734" s="7">
        <f t="shared" si="86"/>
        <v>0.65</v>
      </c>
      <c r="S734" s="7">
        <f t="shared" si="86"/>
        <v>0.59</v>
      </c>
      <c r="T734" s="7">
        <f t="shared" si="86"/>
        <v>0.51</v>
      </c>
      <c r="U734" s="7">
        <f t="shared" si="86"/>
        <v>0.32</v>
      </c>
      <c r="V734" s="7">
        <f t="shared" si="86"/>
        <v>0.23</v>
      </c>
      <c r="W734" s="3">
        <f>SUM($M734:M734)-W$4</f>
        <v>-6.3233891998599017</v>
      </c>
      <c r="X734" s="3">
        <f>SUM($M734:N734)-X$4</f>
        <v>-4.3751904280213321</v>
      </c>
      <c r="Y734" s="3">
        <f>SUM($M734:O734)-Y$4</f>
        <v>-3.0169916561827623</v>
      </c>
      <c r="Z734" s="3">
        <f>SUM($M734:P734)-Z$4</f>
        <v>-2.2287928843441929</v>
      </c>
      <c r="AA734" s="3">
        <f>SUM($M734:Q734)-AA$4</f>
        <v>-1.7205941125056237</v>
      </c>
      <c r="AB734" s="3">
        <f>SUM($M734:R734)-AB$4</f>
        <v>-1.2823953406670547</v>
      </c>
      <c r="AC734" s="3">
        <f>SUM($M734:S734)-AC$4</f>
        <v>-0.90419656882848543</v>
      </c>
      <c r="AD734" s="3">
        <f>SUM($M734:T734)-AD$4</f>
        <v>-0.60599779698991441</v>
      </c>
      <c r="AE734" s="3">
        <f>SUM($M734:U734)-AE$4</f>
        <v>-0.49779902515134467</v>
      </c>
      <c r="AF734" s="3">
        <f>SUM($M734:V734)-AF$4</f>
        <v>-0.47960025331277478</v>
      </c>
      <c r="AG734" s="3">
        <f t="shared" si="82"/>
        <v>-0.47960025331277478</v>
      </c>
      <c r="AH734" s="17">
        <f t="shared" si="83"/>
        <v>0</v>
      </c>
      <c r="AI734" s="5">
        <f t="shared" si="84"/>
        <v>0</v>
      </c>
      <c r="AJ734" s="5"/>
      <c r="AK734" s="5"/>
    </row>
    <row r="735" spans="1:37">
      <c r="A735">
        <f t="shared" si="81"/>
        <v>8</v>
      </c>
      <c r="B735" s="2">
        <v>727</v>
      </c>
      <c r="C735" s="3">
        <v>1.24</v>
      </c>
      <c r="D735" s="3">
        <v>1.7</v>
      </c>
      <c r="E735" s="3">
        <v>2.44</v>
      </c>
      <c r="F735" s="3">
        <v>2.23</v>
      </c>
      <c r="G735" s="3">
        <v>2.35</v>
      </c>
      <c r="H735" s="3">
        <v>2.37</v>
      </c>
      <c r="I735" s="3">
        <v>1.27</v>
      </c>
      <c r="J735" s="3">
        <v>0.87</v>
      </c>
      <c r="K735" s="3">
        <v>1.1000000000000001</v>
      </c>
      <c r="L735" s="3">
        <v>0.61</v>
      </c>
      <c r="M735" s="7">
        <f t="shared" si="85"/>
        <v>2.44</v>
      </c>
      <c r="N735" s="7">
        <f t="shared" si="86"/>
        <v>2.37</v>
      </c>
      <c r="O735" s="7">
        <f t="shared" si="86"/>
        <v>2.35</v>
      </c>
      <c r="P735" s="7">
        <f t="shared" si="86"/>
        <v>2.23</v>
      </c>
      <c r="Q735" s="7">
        <f t="shared" si="86"/>
        <v>1.7</v>
      </c>
      <c r="R735" s="7">
        <f t="shared" si="86"/>
        <v>1.27</v>
      </c>
      <c r="S735" s="7">
        <f t="shared" si="86"/>
        <v>1.24</v>
      </c>
      <c r="T735" s="7">
        <f t="shared" si="86"/>
        <v>1.1000000000000001</v>
      </c>
      <c r="U735" s="7">
        <f t="shared" si="86"/>
        <v>0.87</v>
      </c>
      <c r="V735" s="7">
        <f t="shared" si="86"/>
        <v>0.61</v>
      </c>
      <c r="W735" s="3">
        <f>SUM($M735:M735)-W$4</f>
        <v>-6.3533891998599028</v>
      </c>
      <c r="X735" s="3">
        <f>SUM($M735:N735)-X$4</f>
        <v>-4.1951904280213324</v>
      </c>
      <c r="Y735" s="3">
        <f>SUM($M735:O735)-Y$4</f>
        <v>-2.0569916561827633</v>
      </c>
      <c r="Z735" s="3">
        <f>SUM($M735:P735)-Z$4</f>
        <v>-3.8792884344193368E-2</v>
      </c>
      <c r="AA735" s="3">
        <f>SUM($M735:Q735)-AA$4</f>
        <v>1.4494058874943754</v>
      </c>
      <c r="AB735" s="3">
        <f>SUM($M735:R735)-AB$4</f>
        <v>2.5076046593329444</v>
      </c>
      <c r="AC735" s="3">
        <f>SUM($M735:S735)-AC$4</f>
        <v>3.5358034311715141</v>
      </c>
      <c r="AD735" s="3">
        <f>SUM($M735:T735)-AD$4</f>
        <v>4.424002203010085</v>
      </c>
      <c r="AE735" s="3">
        <f>SUM($M735:U735)-AE$4</f>
        <v>5.0822009748486536</v>
      </c>
      <c r="AF735" s="3">
        <f>SUM($M735:V735)-AF$4</f>
        <v>5.4803997466872243</v>
      </c>
      <c r="AG735" s="3">
        <f t="shared" si="82"/>
        <v>5.4803997466872243</v>
      </c>
      <c r="AH735" s="17">
        <f t="shared" si="83"/>
        <v>10</v>
      </c>
      <c r="AI735" s="5">
        <f t="shared" si="84"/>
        <v>10.699600253312775</v>
      </c>
      <c r="AJ735" s="5"/>
      <c r="AK735" s="5"/>
    </row>
    <row r="736" spans="1:37">
      <c r="A736">
        <f t="shared" si="81"/>
        <v>8</v>
      </c>
      <c r="B736" s="2">
        <v>728</v>
      </c>
      <c r="C736" s="3">
        <v>0.45</v>
      </c>
      <c r="D736" s="3">
        <v>2.1800000000000002</v>
      </c>
      <c r="E736" s="3">
        <v>1.62</v>
      </c>
      <c r="F736" s="3">
        <v>0.44</v>
      </c>
      <c r="G736" s="3">
        <v>2.12</v>
      </c>
      <c r="H736" s="3">
        <v>1.33</v>
      </c>
      <c r="I736" s="3">
        <v>0.27</v>
      </c>
      <c r="J736" s="3">
        <v>0.56000000000000005</v>
      </c>
      <c r="K736" s="3">
        <v>1.5</v>
      </c>
      <c r="L736" s="3">
        <v>1.98</v>
      </c>
      <c r="M736" s="7">
        <f t="shared" si="85"/>
        <v>2.1800000000000002</v>
      </c>
      <c r="N736" s="7">
        <f t="shared" si="86"/>
        <v>2.12</v>
      </c>
      <c r="O736" s="7">
        <f t="shared" si="86"/>
        <v>1.98</v>
      </c>
      <c r="P736" s="7">
        <f t="shared" si="86"/>
        <v>1.62</v>
      </c>
      <c r="Q736" s="7">
        <f t="shared" si="86"/>
        <v>1.5</v>
      </c>
      <c r="R736" s="7">
        <f t="shared" si="86"/>
        <v>1.33</v>
      </c>
      <c r="S736" s="7">
        <f t="shared" si="86"/>
        <v>0.56000000000000005</v>
      </c>
      <c r="T736" s="7">
        <f t="shared" si="86"/>
        <v>0.45</v>
      </c>
      <c r="U736" s="7">
        <f t="shared" si="86"/>
        <v>0.44</v>
      </c>
      <c r="V736" s="7">
        <f t="shared" si="86"/>
        <v>0.27</v>
      </c>
      <c r="W736" s="3">
        <f>SUM($M736:M736)-W$4</f>
        <v>-6.6133891998599026</v>
      </c>
      <c r="X736" s="3">
        <f>SUM($M736:N736)-X$4</f>
        <v>-4.7051904280213321</v>
      </c>
      <c r="Y736" s="3">
        <f>SUM($M736:O736)-Y$4</f>
        <v>-2.9369916561827623</v>
      </c>
      <c r="Z736" s="3">
        <f>SUM($M736:P736)-Z$4</f>
        <v>-1.5287928843441927</v>
      </c>
      <c r="AA736" s="3">
        <f>SUM($M736:Q736)-AA$4</f>
        <v>-0.24059411250562235</v>
      </c>
      <c r="AB736" s="3">
        <f>SUM($M736:R736)-AB$4</f>
        <v>0.87760465933294718</v>
      </c>
      <c r="AC736" s="3">
        <f>SUM($M736:S736)-AC$4</f>
        <v>1.2258034311715171</v>
      </c>
      <c r="AD736" s="3">
        <f>SUM($M736:T736)-AD$4</f>
        <v>1.4640022030100877</v>
      </c>
      <c r="AE736" s="3">
        <f>SUM($M736:U736)-AE$4</f>
        <v>1.6922009748486566</v>
      </c>
      <c r="AF736" s="3">
        <f>SUM($M736:V736)-AF$4</f>
        <v>1.7503997466872256</v>
      </c>
      <c r="AG736" s="3">
        <f t="shared" si="82"/>
        <v>1.7503997466872256</v>
      </c>
      <c r="AH736" s="17">
        <f t="shared" si="83"/>
        <v>10</v>
      </c>
      <c r="AI736" s="5">
        <f t="shared" si="84"/>
        <v>10.699600253312775</v>
      </c>
      <c r="AJ736" s="5"/>
      <c r="AK736" s="5"/>
    </row>
    <row r="737" spans="1:37">
      <c r="A737">
        <f t="shared" si="81"/>
        <v>8</v>
      </c>
      <c r="B737" s="2">
        <v>729</v>
      </c>
      <c r="C737" s="3">
        <v>1.82</v>
      </c>
      <c r="D737" s="3">
        <v>1.57</v>
      </c>
      <c r="E737" s="3">
        <v>2.0099999999999998</v>
      </c>
      <c r="F737" s="3">
        <v>0.92</v>
      </c>
      <c r="G737" s="3">
        <v>1.24</v>
      </c>
      <c r="H737" s="3">
        <v>1.5</v>
      </c>
      <c r="I737" s="3">
        <v>2.37</v>
      </c>
      <c r="J737" s="3">
        <v>1.92</v>
      </c>
      <c r="K737" s="3">
        <v>1.22</v>
      </c>
      <c r="L737" s="3">
        <v>1.1499999999999999</v>
      </c>
      <c r="M737" s="7">
        <f t="shared" si="85"/>
        <v>2.37</v>
      </c>
      <c r="N737" s="7">
        <f t="shared" si="86"/>
        <v>2.0099999999999998</v>
      </c>
      <c r="O737" s="7">
        <f t="shared" si="86"/>
        <v>1.92</v>
      </c>
      <c r="P737" s="7">
        <f t="shared" si="86"/>
        <v>1.82</v>
      </c>
      <c r="Q737" s="7">
        <f t="shared" si="86"/>
        <v>1.57</v>
      </c>
      <c r="R737" s="7">
        <f t="shared" si="86"/>
        <v>1.5</v>
      </c>
      <c r="S737" s="7">
        <f t="shared" si="86"/>
        <v>1.24</v>
      </c>
      <c r="T737" s="7">
        <f t="shared" si="86"/>
        <v>1.22</v>
      </c>
      <c r="U737" s="7">
        <f t="shared" si="86"/>
        <v>1.1499999999999999</v>
      </c>
      <c r="V737" s="7">
        <f t="shared" si="86"/>
        <v>0.92</v>
      </c>
      <c r="W737" s="3">
        <f>SUM($M737:M737)-W$4</f>
        <v>-6.4233891998599022</v>
      </c>
      <c r="X737" s="3">
        <f>SUM($M737:N737)-X$4</f>
        <v>-4.625190428021333</v>
      </c>
      <c r="Y737" s="3">
        <f>SUM($M737:O737)-Y$4</f>
        <v>-2.9169916561827636</v>
      </c>
      <c r="Z737" s="3">
        <f>SUM($M737:P737)-Z$4</f>
        <v>-1.3087928843441947</v>
      </c>
      <c r="AA737" s="3">
        <f>SUM($M737:Q737)-AA$4</f>
        <v>4.9405887494375023E-2</v>
      </c>
      <c r="AB737" s="3">
        <f>SUM($M737:R737)-AB$4</f>
        <v>1.3376046593329445</v>
      </c>
      <c r="AC737" s="3">
        <f>SUM($M737:S737)-AC$4</f>
        <v>2.3658034311715141</v>
      </c>
      <c r="AD737" s="3">
        <f>SUM($M737:T737)-AD$4</f>
        <v>3.374002203010086</v>
      </c>
      <c r="AE737" s="3">
        <f>SUM($M737:U737)-AE$4</f>
        <v>4.3122009748486558</v>
      </c>
      <c r="AF737" s="3">
        <f>SUM($M737:V737)-AF$4</f>
        <v>5.0203997466872252</v>
      </c>
      <c r="AG737" s="3">
        <f t="shared" si="82"/>
        <v>5.0203997466872252</v>
      </c>
      <c r="AH737" s="17">
        <f t="shared" si="83"/>
        <v>10</v>
      </c>
      <c r="AI737" s="5">
        <f t="shared" si="84"/>
        <v>10.699600253312775</v>
      </c>
      <c r="AJ737" s="5"/>
      <c r="AK737" s="5"/>
    </row>
    <row r="738" spans="1:37">
      <c r="A738">
        <f t="shared" si="81"/>
        <v>8</v>
      </c>
      <c r="B738" s="2">
        <v>730</v>
      </c>
      <c r="C738" s="3">
        <v>2.4300000000000002</v>
      </c>
      <c r="D738" s="3">
        <v>2.02</v>
      </c>
      <c r="E738" s="3">
        <v>0.22</v>
      </c>
      <c r="F738" s="3">
        <v>2</v>
      </c>
      <c r="G738" s="3">
        <v>0.23</v>
      </c>
      <c r="H738" s="3">
        <v>1.79</v>
      </c>
      <c r="I738" s="3">
        <v>1.1399999999999999</v>
      </c>
      <c r="J738" s="3">
        <v>1.78</v>
      </c>
      <c r="K738" s="3">
        <v>1.54</v>
      </c>
      <c r="L738" s="3">
        <v>0.63</v>
      </c>
      <c r="M738" s="7">
        <f t="shared" si="85"/>
        <v>2.4300000000000002</v>
      </c>
      <c r="N738" s="7">
        <f t="shared" si="86"/>
        <v>2.02</v>
      </c>
      <c r="O738" s="7">
        <f t="shared" si="86"/>
        <v>2</v>
      </c>
      <c r="P738" s="7">
        <f t="shared" si="86"/>
        <v>1.79</v>
      </c>
      <c r="Q738" s="7">
        <f t="shared" si="86"/>
        <v>1.78</v>
      </c>
      <c r="R738" s="7">
        <f t="shared" si="86"/>
        <v>1.54</v>
      </c>
      <c r="S738" s="7">
        <f t="shared" si="86"/>
        <v>1.1399999999999999</v>
      </c>
      <c r="T738" s="7">
        <f t="shared" si="86"/>
        <v>0.63</v>
      </c>
      <c r="U738" s="7">
        <f t="shared" si="86"/>
        <v>0.23</v>
      </c>
      <c r="V738" s="7">
        <f t="shared" si="86"/>
        <v>0.22</v>
      </c>
      <c r="W738" s="3">
        <f>SUM($M738:M738)-W$4</f>
        <v>-6.3633891998599026</v>
      </c>
      <c r="X738" s="3">
        <f>SUM($M738:N738)-X$4</f>
        <v>-4.5551904280213327</v>
      </c>
      <c r="Y738" s="3">
        <f>SUM($M738:O738)-Y$4</f>
        <v>-2.7669916561827632</v>
      </c>
      <c r="Z738" s="3">
        <f>SUM($M738:P738)-Z$4</f>
        <v>-1.1887928843441937</v>
      </c>
      <c r="AA738" s="3">
        <f>SUM($M738:Q738)-AA$4</f>
        <v>0.37940588749437509</v>
      </c>
      <c r="AB738" s="3">
        <f>SUM($M738:R738)-AB$4</f>
        <v>1.7076046593329437</v>
      </c>
      <c r="AC738" s="3">
        <f>SUM($M738:S738)-AC$4</f>
        <v>2.6358034311715137</v>
      </c>
      <c r="AD738" s="3">
        <f>SUM($M738:T738)-AD$4</f>
        <v>3.0540022030100857</v>
      </c>
      <c r="AE738" s="3">
        <f>SUM($M738:U738)-AE$4</f>
        <v>3.0722009748486556</v>
      </c>
      <c r="AF738" s="3">
        <f>SUM($M738:V738)-AF$4</f>
        <v>3.0803997466872257</v>
      </c>
      <c r="AG738" s="3">
        <f t="shared" si="82"/>
        <v>3.0803997466872257</v>
      </c>
      <c r="AH738" s="17">
        <f t="shared" si="83"/>
        <v>10</v>
      </c>
      <c r="AI738" s="5">
        <f t="shared" si="84"/>
        <v>10.699600253312775</v>
      </c>
      <c r="AJ738" s="5"/>
      <c r="AK738" s="5"/>
    </row>
    <row r="739" spans="1:37">
      <c r="A739">
        <f t="shared" si="81"/>
        <v>8</v>
      </c>
      <c r="B739" s="2">
        <v>731</v>
      </c>
      <c r="C739" s="3">
        <v>1.3</v>
      </c>
      <c r="D739" s="3">
        <v>0.83</v>
      </c>
      <c r="E739" s="3">
        <v>2.29</v>
      </c>
      <c r="F739" s="3">
        <v>0.55000000000000004</v>
      </c>
      <c r="G739" s="3">
        <v>1.91</v>
      </c>
      <c r="H739" s="3">
        <v>1.21</v>
      </c>
      <c r="I739" s="3">
        <v>0.77</v>
      </c>
      <c r="J739" s="3">
        <v>0.88</v>
      </c>
      <c r="K739" s="3">
        <v>2.02</v>
      </c>
      <c r="L739" s="3">
        <v>1.2</v>
      </c>
      <c r="M739" s="7">
        <f t="shared" si="85"/>
        <v>2.29</v>
      </c>
      <c r="N739" s="7">
        <f t="shared" si="86"/>
        <v>2.02</v>
      </c>
      <c r="O739" s="7">
        <f t="shared" si="86"/>
        <v>1.91</v>
      </c>
      <c r="P739" s="7">
        <f t="shared" si="86"/>
        <v>1.3</v>
      </c>
      <c r="Q739" s="7">
        <f t="shared" si="86"/>
        <v>1.21</v>
      </c>
      <c r="R739" s="7">
        <f t="shared" si="86"/>
        <v>1.2</v>
      </c>
      <c r="S739" s="7">
        <f t="shared" si="86"/>
        <v>0.88</v>
      </c>
      <c r="T739" s="7">
        <f t="shared" si="86"/>
        <v>0.83</v>
      </c>
      <c r="U739" s="7">
        <f t="shared" si="86"/>
        <v>0.77</v>
      </c>
      <c r="V739" s="7">
        <f t="shared" si="86"/>
        <v>0.55000000000000004</v>
      </c>
      <c r="W739" s="3">
        <f>SUM($M739:M739)-W$4</f>
        <v>-6.5033891998599023</v>
      </c>
      <c r="X739" s="3">
        <f>SUM($M739:N739)-X$4</f>
        <v>-4.6951904280213324</v>
      </c>
      <c r="Y739" s="3">
        <f>SUM($M739:O739)-Y$4</f>
        <v>-2.9969916561827628</v>
      </c>
      <c r="Z739" s="3">
        <f>SUM($M739:P739)-Z$4</f>
        <v>-1.9087928843441935</v>
      </c>
      <c r="AA739" s="3">
        <f>SUM($M739:Q739)-AA$4</f>
        <v>-0.91059411250562405</v>
      </c>
      <c r="AB739" s="3">
        <f>SUM($M739:R739)-AB$4</f>
        <v>7.7604659332944692E-2</v>
      </c>
      <c r="AC739" s="3">
        <f>SUM($M739:S739)-AC$4</f>
        <v>0.74580343117151493</v>
      </c>
      <c r="AD739" s="3">
        <f>SUM($M739:T739)-AD$4</f>
        <v>1.3640022030100862</v>
      </c>
      <c r="AE739" s="3">
        <f>SUM($M739:U739)-AE$4</f>
        <v>1.9222009748486553</v>
      </c>
      <c r="AF739" s="3">
        <f>SUM($M739:V739)-AF$4</f>
        <v>2.2603997466872254</v>
      </c>
      <c r="AG739" s="3">
        <f t="shared" si="82"/>
        <v>2.2603997466872254</v>
      </c>
      <c r="AH739" s="17">
        <f t="shared" si="83"/>
        <v>10</v>
      </c>
      <c r="AI739" s="5">
        <f t="shared" si="84"/>
        <v>10.699600253312775</v>
      </c>
      <c r="AJ739" s="5"/>
      <c r="AK739" s="5"/>
    </row>
    <row r="740" spans="1:37">
      <c r="A740">
        <f t="shared" si="81"/>
        <v>7</v>
      </c>
      <c r="B740" s="2">
        <v>732</v>
      </c>
      <c r="C740" s="3">
        <v>0.98</v>
      </c>
      <c r="D740" s="3">
        <v>1.9</v>
      </c>
      <c r="E740" s="3">
        <v>0.24</v>
      </c>
      <c r="F740" s="3">
        <v>2.23</v>
      </c>
      <c r="G740" s="3">
        <v>0.94</v>
      </c>
      <c r="H740" s="3">
        <v>0.21</v>
      </c>
      <c r="I740" s="3">
        <v>2.1</v>
      </c>
      <c r="J740" s="3">
        <v>1.1499999999999999</v>
      </c>
      <c r="K740" s="3">
        <v>1.36</v>
      </c>
      <c r="L740" s="3">
        <v>0.49</v>
      </c>
      <c r="M740" s="7">
        <f t="shared" si="85"/>
        <v>2.23</v>
      </c>
      <c r="N740" s="7">
        <f t="shared" si="86"/>
        <v>2.1</v>
      </c>
      <c r="O740" s="7">
        <f t="shared" si="86"/>
        <v>1.9</v>
      </c>
      <c r="P740" s="7">
        <f t="shared" si="86"/>
        <v>1.36</v>
      </c>
      <c r="Q740" s="7">
        <f t="shared" si="86"/>
        <v>1.1499999999999999</v>
      </c>
      <c r="R740" s="7">
        <f t="shared" si="86"/>
        <v>0.98</v>
      </c>
      <c r="S740" s="7">
        <f t="shared" si="86"/>
        <v>0.94</v>
      </c>
      <c r="T740" s="7">
        <f t="shared" si="86"/>
        <v>0.49</v>
      </c>
      <c r="U740" s="7">
        <f t="shared" si="86"/>
        <v>0.24</v>
      </c>
      <c r="V740" s="7">
        <f t="shared" si="86"/>
        <v>0.21</v>
      </c>
      <c r="W740" s="3">
        <f>SUM($M740:M740)-W$4</f>
        <v>-6.5633891998599019</v>
      </c>
      <c r="X740" s="3">
        <f>SUM($M740:N740)-X$4</f>
        <v>-4.6751904280213328</v>
      </c>
      <c r="Y740" s="3">
        <f>SUM($M740:O740)-Y$4</f>
        <v>-2.986991656182763</v>
      </c>
      <c r="Z740" s="3">
        <f>SUM($M740:P740)-Z$4</f>
        <v>-1.8387928843441932</v>
      </c>
      <c r="AA740" s="3">
        <f>SUM($M740:Q740)-AA$4</f>
        <v>-0.90059411250562427</v>
      </c>
      <c r="AB740" s="3">
        <f>SUM($M740:R740)-AB$4</f>
        <v>-0.13239534066705438</v>
      </c>
      <c r="AC740" s="3">
        <f>SUM($M740:S740)-AC$4</f>
        <v>0.59580343117151457</v>
      </c>
      <c r="AD740" s="3">
        <f>SUM($M740:T740)-AD$4</f>
        <v>0.87400220301008602</v>
      </c>
      <c r="AE740" s="3">
        <f>SUM($M740:U740)-AE$4</f>
        <v>0.90220097484865569</v>
      </c>
      <c r="AF740" s="3">
        <f>SUM($M740:V740)-AF$4</f>
        <v>0.900399746687226</v>
      </c>
      <c r="AG740" s="3">
        <f t="shared" si="82"/>
        <v>0.90220097484865569</v>
      </c>
      <c r="AH740" s="17">
        <f t="shared" si="83"/>
        <v>9</v>
      </c>
      <c r="AI740" s="5">
        <f t="shared" si="84"/>
        <v>10.487799025151345</v>
      </c>
      <c r="AJ740" s="5"/>
      <c r="AK740" s="5"/>
    </row>
    <row r="741" spans="1:37">
      <c r="A741">
        <f t="shared" si="81"/>
        <v>8</v>
      </c>
      <c r="B741" s="2">
        <v>733</v>
      </c>
      <c r="C741" s="3">
        <v>0.91</v>
      </c>
      <c r="D741" s="3">
        <v>2.02</v>
      </c>
      <c r="E741" s="3">
        <v>0.65</v>
      </c>
      <c r="F741" s="3">
        <v>0.71</v>
      </c>
      <c r="G741" s="3">
        <v>2.42</v>
      </c>
      <c r="H741" s="3">
        <v>1.8</v>
      </c>
      <c r="I741" s="3">
        <v>1.99</v>
      </c>
      <c r="J741" s="3">
        <v>0.28000000000000003</v>
      </c>
      <c r="K741" s="3">
        <v>2.1800000000000002</v>
      </c>
      <c r="L741" s="3">
        <v>1.37</v>
      </c>
      <c r="M741" s="7">
        <f t="shared" si="85"/>
        <v>2.42</v>
      </c>
      <c r="N741" s="7">
        <f t="shared" si="86"/>
        <v>2.1800000000000002</v>
      </c>
      <c r="O741" s="7">
        <f t="shared" si="86"/>
        <v>2.02</v>
      </c>
      <c r="P741" s="7">
        <f t="shared" si="86"/>
        <v>1.99</v>
      </c>
      <c r="Q741" s="7">
        <f t="shared" si="86"/>
        <v>1.8</v>
      </c>
      <c r="R741" s="7">
        <f t="shared" si="86"/>
        <v>1.37</v>
      </c>
      <c r="S741" s="7">
        <f t="shared" si="86"/>
        <v>0.91</v>
      </c>
      <c r="T741" s="7">
        <f t="shared" si="86"/>
        <v>0.71</v>
      </c>
      <c r="U741" s="7">
        <f t="shared" si="86"/>
        <v>0.65</v>
      </c>
      <c r="V741" s="7">
        <f t="shared" si="86"/>
        <v>0.28000000000000003</v>
      </c>
      <c r="W741" s="3">
        <f>SUM($M741:M741)-W$4</f>
        <v>-6.3733891998599024</v>
      </c>
      <c r="X741" s="3">
        <f>SUM($M741:N741)-X$4</f>
        <v>-4.4051904280213332</v>
      </c>
      <c r="Y741" s="3">
        <f>SUM($M741:O741)-Y$4</f>
        <v>-2.5969916561827642</v>
      </c>
      <c r="Z741" s="3">
        <f>SUM($M741:P741)-Z$4</f>
        <v>-0.8187928843441945</v>
      </c>
      <c r="AA741" s="3">
        <f>SUM($M741:Q741)-AA$4</f>
        <v>0.76940588749437566</v>
      </c>
      <c r="AB741" s="3">
        <f>SUM($M741:R741)-AB$4</f>
        <v>1.9276046593329461</v>
      </c>
      <c r="AC741" s="3">
        <f>SUM($M741:S741)-AC$4</f>
        <v>2.6258034311715157</v>
      </c>
      <c r="AD741" s="3">
        <f>SUM($M741:T741)-AD$4</f>
        <v>3.1240022030100878</v>
      </c>
      <c r="AE741" s="3">
        <f>SUM($M741:U741)-AE$4</f>
        <v>3.5622009748486576</v>
      </c>
      <c r="AF741" s="3">
        <f>SUM($M741:V741)-AF$4</f>
        <v>3.6303997466872264</v>
      </c>
      <c r="AG741" s="3">
        <f t="shared" si="82"/>
        <v>3.6303997466872264</v>
      </c>
      <c r="AH741" s="17">
        <f t="shared" si="83"/>
        <v>10</v>
      </c>
      <c r="AI741" s="5">
        <f t="shared" si="84"/>
        <v>10.699600253312775</v>
      </c>
      <c r="AJ741" s="5"/>
      <c r="AK741" s="5"/>
    </row>
    <row r="742" spans="1:37">
      <c r="A742">
        <f t="shared" si="81"/>
        <v>5</v>
      </c>
      <c r="B742" s="2">
        <v>734</v>
      </c>
      <c r="C742" s="3">
        <v>1.31</v>
      </c>
      <c r="D742" s="3">
        <v>0.7</v>
      </c>
      <c r="E742" s="3">
        <v>1.34</v>
      </c>
      <c r="F742" s="3">
        <v>1.4</v>
      </c>
      <c r="G742" s="3">
        <v>1.31</v>
      </c>
      <c r="H742" s="3">
        <v>2.02</v>
      </c>
      <c r="I742" s="3">
        <v>1.2</v>
      </c>
      <c r="J742" s="3">
        <v>0.84</v>
      </c>
      <c r="K742" s="3">
        <v>0.3</v>
      </c>
      <c r="L742" s="3">
        <v>0.71</v>
      </c>
      <c r="M742" s="7">
        <f t="shared" si="85"/>
        <v>2.02</v>
      </c>
      <c r="N742" s="7">
        <f t="shared" si="86"/>
        <v>1.4</v>
      </c>
      <c r="O742" s="7">
        <f t="shared" si="86"/>
        <v>1.34</v>
      </c>
      <c r="P742" s="7">
        <f t="shared" si="86"/>
        <v>1.31</v>
      </c>
      <c r="Q742" s="7">
        <f t="shared" si="86"/>
        <v>1.31</v>
      </c>
      <c r="R742" s="7">
        <f t="shared" si="86"/>
        <v>1.2</v>
      </c>
      <c r="S742" s="7">
        <f t="shared" si="86"/>
        <v>0.84</v>
      </c>
      <c r="T742" s="7">
        <f t="shared" si="86"/>
        <v>0.71</v>
      </c>
      <c r="U742" s="7">
        <f t="shared" si="86"/>
        <v>0.7</v>
      </c>
      <c r="V742" s="7">
        <f t="shared" si="86"/>
        <v>0.3</v>
      </c>
      <c r="W742" s="3">
        <f>SUM($M742:M742)-W$4</f>
        <v>-6.7733891998599027</v>
      </c>
      <c r="X742" s="3">
        <f>SUM($M742:N742)-X$4</f>
        <v>-5.5851904280213329</v>
      </c>
      <c r="Y742" s="3">
        <f>SUM($M742:O742)-Y$4</f>
        <v>-4.4569916561827636</v>
      </c>
      <c r="Z742" s="3">
        <f>SUM($M742:P742)-Z$4</f>
        <v>-3.3587928843441937</v>
      </c>
      <c r="AA742" s="3">
        <f>SUM($M742:Q742)-AA$4</f>
        <v>-2.2605941125056237</v>
      </c>
      <c r="AB742" s="3">
        <f>SUM($M742:R742)-AB$4</f>
        <v>-1.272395340667055</v>
      </c>
      <c r="AC742" s="3">
        <f>SUM($M742:S742)-AC$4</f>
        <v>-0.64419656882848564</v>
      </c>
      <c r="AD742" s="3">
        <f>SUM($M742:T742)-AD$4</f>
        <v>-0.14599779698991533</v>
      </c>
      <c r="AE742" s="3">
        <f>SUM($M742:U742)-AE$4</f>
        <v>0.34220097484865342</v>
      </c>
      <c r="AF742" s="3">
        <f>SUM($M742:V742)-AF$4</f>
        <v>0.43039974668722358</v>
      </c>
      <c r="AG742" s="3">
        <f t="shared" si="82"/>
        <v>0.43039974668722358</v>
      </c>
      <c r="AH742" s="17">
        <f t="shared" si="83"/>
        <v>10</v>
      </c>
      <c r="AI742" s="5">
        <f t="shared" si="84"/>
        <v>10.699600253312775</v>
      </c>
      <c r="AJ742" s="5"/>
      <c r="AK742" s="5"/>
    </row>
    <row r="743" spans="1:37">
      <c r="A743">
        <f t="shared" si="81"/>
        <v>8</v>
      </c>
      <c r="B743" s="2">
        <v>735</v>
      </c>
      <c r="C743" s="3">
        <v>2.04</v>
      </c>
      <c r="D743" s="3">
        <v>1.39</v>
      </c>
      <c r="E743" s="3">
        <v>1.74</v>
      </c>
      <c r="F743" s="3">
        <v>2.4700000000000002</v>
      </c>
      <c r="G743" s="3">
        <v>0.62</v>
      </c>
      <c r="H743" s="3">
        <v>1.66</v>
      </c>
      <c r="I743" s="3">
        <v>2.25</v>
      </c>
      <c r="J743" s="3">
        <v>0.42</v>
      </c>
      <c r="K743" s="3">
        <v>0.69</v>
      </c>
      <c r="L743" s="3">
        <v>1.74</v>
      </c>
      <c r="M743" s="7">
        <f t="shared" si="85"/>
        <v>2.4700000000000002</v>
      </c>
      <c r="N743" s="7">
        <f t="shared" si="86"/>
        <v>2.25</v>
      </c>
      <c r="O743" s="7">
        <f t="shared" si="86"/>
        <v>2.04</v>
      </c>
      <c r="P743" s="7">
        <f t="shared" si="86"/>
        <v>1.74</v>
      </c>
      <c r="Q743" s="7">
        <f t="shared" si="86"/>
        <v>1.74</v>
      </c>
      <c r="R743" s="7">
        <f t="shared" si="86"/>
        <v>1.66</v>
      </c>
      <c r="S743" s="7">
        <f t="shared" si="86"/>
        <v>1.39</v>
      </c>
      <c r="T743" s="7">
        <f t="shared" si="86"/>
        <v>0.69</v>
      </c>
      <c r="U743" s="7">
        <f t="shared" si="86"/>
        <v>0.62</v>
      </c>
      <c r="V743" s="7">
        <f t="shared" si="86"/>
        <v>0.42</v>
      </c>
      <c r="W743" s="3">
        <f>SUM($M743:M743)-W$4</f>
        <v>-6.3233891998599017</v>
      </c>
      <c r="X743" s="3">
        <f>SUM($M743:N743)-X$4</f>
        <v>-4.2851904280213322</v>
      </c>
      <c r="Y743" s="3">
        <f>SUM($M743:O743)-Y$4</f>
        <v>-2.4569916561827627</v>
      </c>
      <c r="Z743" s="3">
        <f>SUM($M743:P743)-Z$4</f>
        <v>-0.92879288434419394</v>
      </c>
      <c r="AA743" s="3">
        <f>SUM($M743:Q743)-AA$4</f>
        <v>0.59940588749437573</v>
      </c>
      <c r="AB743" s="3">
        <f>SUM($M743:R743)-AB$4</f>
        <v>2.0476046593329453</v>
      </c>
      <c r="AC743" s="3">
        <f>SUM($M743:S743)-AC$4</f>
        <v>3.2258034311715154</v>
      </c>
      <c r="AD743" s="3">
        <f>SUM($M743:T743)-AD$4</f>
        <v>3.7040022030100861</v>
      </c>
      <c r="AE743" s="3">
        <f>SUM($M743:U743)-AE$4</f>
        <v>4.1122009748486548</v>
      </c>
      <c r="AF743" s="3">
        <f>SUM($M743:V743)-AF$4</f>
        <v>4.3203997466872242</v>
      </c>
      <c r="AG743" s="3">
        <f t="shared" si="82"/>
        <v>4.3203997466872242</v>
      </c>
      <c r="AH743" s="17">
        <f t="shared" si="83"/>
        <v>10</v>
      </c>
      <c r="AI743" s="5">
        <f t="shared" si="84"/>
        <v>10.699600253312775</v>
      </c>
      <c r="AJ743" s="5"/>
      <c r="AK743" s="5"/>
    </row>
    <row r="744" spans="1:37">
      <c r="A744">
        <f t="shared" si="81"/>
        <v>8</v>
      </c>
      <c r="B744" s="2">
        <v>736</v>
      </c>
      <c r="C744" s="3">
        <v>2.0499999999999998</v>
      </c>
      <c r="D744" s="3">
        <v>1.32</v>
      </c>
      <c r="E744" s="3">
        <v>1.31</v>
      </c>
      <c r="F744" s="3">
        <v>1.74</v>
      </c>
      <c r="G744" s="3">
        <v>2.08</v>
      </c>
      <c r="H744" s="3">
        <v>0.38</v>
      </c>
      <c r="I744" s="3">
        <v>1.1100000000000001</v>
      </c>
      <c r="J744" s="3">
        <v>2.36</v>
      </c>
      <c r="K744" s="3">
        <v>1.06</v>
      </c>
      <c r="L744" s="3">
        <v>2</v>
      </c>
      <c r="M744" s="7">
        <f t="shared" si="85"/>
        <v>2.36</v>
      </c>
      <c r="N744" s="7">
        <f t="shared" si="86"/>
        <v>2.08</v>
      </c>
      <c r="O744" s="7">
        <f t="shared" si="86"/>
        <v>2.0499999999999998</v>
      </c>
      <c r="P744" s="7">
        <f t="shared" si="86"/>
        <v>2</v>
      </c>
      <c r="Q744" s="7">
        <f t="shared" si="86"/>
        <v>1.74</v>
      </c>
      <c r="R744" s="7">
        <f t="shared" si="86"/>
        <v>1.32</v>
      </c>
      <c r="S744" s="7">
        <f t="shared" si="86"/>
        <v>1.31</v>
      </c>
      <c r="T744" s="7">
        <f t="shared" si="86"/>
        <v>1.1100000000000001</v>
      </c>
      <c r="U744" s="7">
        <f t="shared" si="86"/>
        <v>1.06</v>
      </c>
      <c r="V744" s="7">
        <f t="shared" si="86"/>
        <v>0.38</v>
      </c>
      <c r="W744" s="3">
        <f>SUM($M744:M744)-W$4</f>
        <v>-6.4333891998599029</v>
      </c>
      <c r="X744" s="3">
        <f>SUM($M744:N744)-X$4</f>
        <v>-4.5651904280213333</v>
      </c>
      <c r="Y744" s="3">
        <f>SUM($M744:O744)-Y$4</f>
        <v>-2.7269916561827641</v>
      </c>
      <c r="Z744" s="3">
        <f>SUM($M744:P744)-Z$4</f>
        <v>-0.9387928843441955</v>
      </c>
      <c r="AA744" s="3">
        <f>SUM($M744:Q744)-AA$4</f>
        <v>0.58940588749437417</v>
      </c>
      <c r="AB744" s="3">
        <f>SUM($M744:R744)-AB$4</f>
        <v>1.6976046593329439</v>
      </c>
      <c r="AC744" s="3">
        <f>SUM($M744:S744)-AC$4</f>
        <v>2.7958034311715139</v>
      </c>
      <c r="AD744" s="3">
        <f>SUM($M744:T744)-AD$4</f>
        <v>3.6940022030100845</v>
      </c>
      <c r="AE744" s="3">
        <f>SUM($M744:U744)-AE$4</f>
        <v>4.5422009748486545</v>
      </c>
      <c r="AF744" s="3">
        <f>SUM($M744:V744)-AF$4</f>
        <v>4.7103997466872247</v>
      </c>
      <c r="AG744" s="3">
        <f t="shared" si="82"/>
        <v>4.7103997466872247</v>
      </c>
      <c r="AH744" s="17">
        <f t="shared" si="83"/>
        <v>10</v>
      </c>
      <c r="AI744" s="5">
        <f t="shared" si="84"/>
        <v>10.699600253312775</v>
      </c>
      <c r="AJ744" s="5"/>
      <c r="AK744" s="5"/>
    </row>
    <row r="745" spans="1:37">
      <c r="A745">
        <f t="shared" si="81"/>
        <v>8</v>
      </c>
      <c r="B745" s="2">
        <v>737</v>
      </c>
      <c r="C745" s="3">
        <v>1.24</v>
      </c>
      <c r="D745" s="3">
        <v>2.12</v>
      </c>
      <c r="E745" s="3">
        <v>0.47</v>
      </c>
      <c r="F745" s="3">
        <v>2.2799999999999998</v>
      </c>
      <c r="G745" s="3">
        <v>0.25</v>
      </c>
      <c r="H745" s="3">
        <v>1.29</v>
      </c>
      <c r="I745" s="3">
        <v>0.39</v>
      </c>
      <c r="J745" s="3">
        <v>2.48</v>
      </c>
      <c r="K745" s="3">
        <v>1.79</v>
      </c>
      <c r="L745" s="3">
        <v>1.87</v>
      </c>
      <c r="M745" s="7">
        <f t="shared" si="85"/>
        <v>2.48</v>
      </c>
      <c r="N745" s="7">
        <f t="shared" si="86"/>
        <v>2.2799999999999998</v>
      </c>
      <c r="O745" s="7">
        <f t="shared" si="86"/>
        <v>2.12</v>
      </c>
      <c r="P745" s="7">
        <f t="shared" si="86"/>
        <v>1.87</v>
      </c>
      <c r="Q745" s="7">
        <f t="shared" si="86"/>
        <v>1.79</v>
      </c>
      <c r="R745" s="7">
        <f t="shared" si="86"/>
        <v>1.29</v>
      </c>
      <c r="S745" s="7">
        <f t="shared" si="86"/>
        <v>1.24</v>
      </c>
      <c r="T745" s="7">
        <f t="shared" si="86"/>
        <v>0.47</v>
      </c>
      <c r="U745" s="7">
        <f t="shared" si="86"/>
        <v>0.39</v>
      </c>
      <c r="V745" s="7">
        <f t="shared" si="86"/>
        <v>0.25</v>
      </c>
      <c r="W745" s="3">
        <f>SUM($M745:M745)-W$4</f>
        <v>-6.3133891998599019</v>
      </c>
      <c r="X745" s="3">
        <f>SUM($M745:N745)-X$4</f>
        <v>-4.2451904280213331</v>
      </c>
      <c r="Y745" s="3">
        <f>SUM($M745:O745)-Y$4</f>
        <v>-2.3369916561827635</v>
      </c>
      <c r="Z745" s="3">
        <f>SUM($M745:P745)-Z$4</f>
        <v>-0.67879288434419394</v>
      </c>
      <c r="AA745" s="3">
        <f>SUM($M745:Q745)-AA$4</f>
        <v>0.89940588749437467</v>
      </c>
      <c r="AB745" s="3">
        <f>SUM($M745:R745)-AB$4</f>
        <v>1.9776046593329433</v>
      </c>
      <c r="AC745" s="3">
        <f>SUM($M745:S745)-AC$4</f>
        <v>3.0058034311715129</v>
      </c>
      <c r="AD745" s="3">
        <f>SUM($M745:T745)-AD$4</f>
        <v>3.2640022030100848</v>
      </c>
      <c r="AE745" s="3">
        <f>SUM($M745:U745)-AE$4</f>
        <v>3.4422009748486548</v>
      </c>
      <c r="AF745" s="3">
        <f>SUM($M745:V745)-AF$4</f>
        <v>3.4803997466872243</v>
      </c>
      <c r="AG745" s="3">
        <f t="shared" si="82"/>
        <v>3.4803997466872243</v>
      </c>
      <c r="AH745" s="17">
        <f t="shared" si="83"/>
        <v>10</v>
      </c>
      <c r="AI745" s="5">
        <f t="shared" si="84"/>
        <v>10.699600253312775</v>
      </c>
      <c r="AJ745" s="5"/>
      <c r="AK745" s="5"/>
    </row>
    <row r="746" spans="1:37">
      <c r="A746">
        <f t="shared" si="81"/>
        <v>7</v>
      </c>
      <c r="B746" s="2">
        <v>738</v>
      </c>
      <c r="C746" s="3">
        <v>0.54</v>
      </c>
      <c r="D746" s="3">
        <v>1.42</v>
      </c>
      <c r="E746" s="3">
        <v>1.57</v>
      </c>
      <c r="F746" s="3">
        <v>0.83</v>
      </c>
      <c r="G746" s="3">
        <v>0.35</v>
      </c>
      <c r="H746" s="3">
        <v>1.05</v>
      </c>
      <c r="I746" s="3">
        <v>0.6</v>
      </c>
      <c r="J746" s="3">
        <v>1.65</v>
      </c>
      <c r="K746" s="3">
        <v>2.3199999999999998</v>
      </c>
      <c r="L746" s="3">
        <v>1.55</v>
      </c>
      <c r="M746" s="7">
        <f t="shared" si="85"/>
        <v>2.3199999999999998</v>
      </c>
      <c r="N746" s="7">
        <f t="shared" si="86"/>
        <v>1.65</v>
      </c>
      <c r="O746" s="7">
        <f t="shared" si="86"/>
        <v>1.57</v>
      </c>
      <c r="P746" s="7">
        <f t="shared" si="86"/>
        <v>1.55</v>
      </c>
      <c r="Q746" s="7">
        <f t="shared" si="86"/>
        <v>1.42</v>
      </c>
      <c r="R746" s="7">
        <f t="shared" si="86"/>
        <v>1.05</v>
      </c>
      <c r="S746" s="7">
        <f t="shared" si="86"/>
        <v>0.83</v>
      </c>
      <c r="T746" s="7">
        <f t="shared" si="86"/>
        <v>0.6</v>
      </c>
      <c r="U746" s="7">
        <f t="shared" si="86"/>
        <v>0.54</v>
      </c>
      <c r="V746" s="7">
        <f t="shared" si="86"/>
        <v>0.35</v>
      </c>
      <c r="W746" s="3">
        <f>SUM($M746:M746)-W$4</f>
        <v>-6.473389199859902</v>
      </c>
      <c r="X746" s="3">
        <f>SUM($M746:N746)-X$4</f>
        <v>-5.0351904280213331</v>
      </c>
      <c r="Y746" s="3">
        <f>SUM($M746:O746)-Y$4</f>
        <v>-3.6769916561827634</v>
      </c>
      <c r="Z746" s="3">
        <f>SUM($M746:P746)-Z$4</f>
        <v>-2.3387928843441941</v>
      </c>
      <c r="AA746" s="3">
        <f>SUM($M746:Q746)-AA$4</f>
        <v>-1.1305941125056247</v>
      </c>
      <c r="AB746" s="3">
        <f>SUM($M746:R746)-AB$4</f>
        <v>-0.29239534066705453</v>
      </c>
      <c r="AC746" s="3">
        <f>SUM($M746:S746)-AC$4</f>
        <v>0.325803431171515</v>
      </c>
      <c r="AD746" s="3">
        <f>SUM($M746:T746)-AD$4</f>
        <v>0.71400220301008588</v>
      </c>
      <c r="AE746" s="3">
        <f>SUM($M746:U746)-AE$4</f>
        <v>1.0422009748486563</v>
      </c>
      <c r="AF746" s="3">
        <f>SUM($M746:V746)-AF$4</f>
        <v>1.1803997466872254</v>
      </c>
      <c r="AG746" s="3">
        <f t="shared" si="82"/>
        <v>1.1803997466872254</v>
      </c>
      <c r="AH746" s="17">
        <f t="shared" si="83"/>
        <v>10</v>
      </c>
      <c r="AI746" s="5">
        <f t="shared" si="84"/>
        <v>10.699600253312775</v>
      </c>
      <c r="AJ746" s="5"/>
      <c r="AK746" s="5"/>
    </row>
    <row r="747" spans="1:37">
      <c r="A747">
        <f t="shared" si="81"/>
        <v>8</v>
      </c>
      <c r="B747" s="2">
        <v>739</v>
      </c>
      <c r="C747" s="3">
        <v>2.2000000000000002</v>
      </c>
      <c r="D747" s="3">
        <v>1.41</v>
      </c>
      <c r="E747" s="3">
        <v>1.91</v>
      </c>
      <c r="F747" s="3">
        <v>0.55000000000000004</v>
      </c>
      <c r="G747" s="3">
        <v>1.36</v>
      </c>
      <c r="H747" s="3">
        <v>1.29</v>
      </c>
      <c r="I747" s="3">
        <v>1.29</v>
      </c>
      <c r="J747" s="3">
        <v>0.85</v>
      </c>
      <c r="K747" s="3">
        <v>2.3199999999999998</v>
      </c>
      <c r="L747" s="3">
        <v>0.52</v>
      </c>
      <c r="M747" s="7">
        <f t="shared" si="85"/>
        <v>2.3199999999999998</v>
      </c>
      <c r="N747" s="7">
        <f t="shared" si="86"/>
        <v>2.2000000000000002</v>
      </c>
      <c r="O747" s="7">
        <f t="shared" si="86"/>
        <v>1.91</v>
      </c>
      <c r="P747" s="7">
        <f t="shared" si="86"/>
        <v>1.41</v>
      </c>
      <c r="Q747" s="7">
        <f t="shared" si="86"/>
        <v>1.36</v>
      </c>
      <c r="R747" s="7">
        <f t="shared" si="86"/>
        <v>1.29</v>
      </c>
      <c r="S747" s="7">
        <f t="shared" si="86"/>
        <v>1.29</v>
      </c>
      <c r="T747" s="7">
        <f t="shared" si="86"/>
        <v>0.85</v>
      </c>
      <c r="U747" s="7">
        <f t="shared" si="86"/>
        <v>0.55000000000000004</v>
      </c>
      <c r="V747" s="7">
        <f t="shared" si="86"/>
        <v>0.52</v>
      </c>
      <c r="W747" s="3">
        <f>SUM($M747:M747)-W$4</f>
        <v>-6.473389199859902</v>
      </c>
      <c r="X747" s="3">
        <f>SUM($M747:N747)-X$4</f>
        <v>-4.4851904280213333</v>
      </c>
      <c r="Y747" s="3">
        <f>SUM($M747:O747)-Y$4</f>
        <v>-2.7869916561827637</v>
      </c>
      <c r="Z747" s="3">
        <f>SUM($M747:P747)-Z$4</f>
        <v>-1.5887928843441941</v>
      </c>
      <c r="AA747" s="3">
        <f>SUM($M747:Q747)-AA$4</f>
        <v>-0.44059411250562519</v>
      </c>
      <c r="AB747" s="3">
        <f>SUM($M747:R747)-AB$4</f>
        <v>0.63760465933294341</v>
      </c>
      <c r="AC747" s="3">
        <f>SUM($M747:S747)-AC$4</f>
        <v>1.715803431171512</v>
      </c>
      <c r="AD747" s="3">
        <f>SUM($M747:T747)-AD$4</f>
        <v>2.3540022030100829</v>
      </c>
      <c r="AE747" s="3">
        <f>SUM($M747:U747)-AE$4</f>
        <v>2.6922009748486531</v>
      </c>
      <c r="AF747" s="3">
        <f>SUM($M747:V747)-AF$4</f>
        <v>3.0003997466872221</v>
      </c>
      <c r="AG747" s="3">
        <f t="shared" si="82"/>
        <v>3.0003997466872221</v>
      </c>
      <c r="AH747" s="17">
        <f t="shared" si="83"/>
        <v>10</v>
      </c>
      <c r="AI747" s="5">
        <f t="shared" si="84"/>
        <v>10.699600253312775</v>
      </c>
      <c r="AJ747" s="5"/>
      <c r="AK747" s="5"/>
    </row>
    <row r="748" spans="1:37">
      <c r="A748">
        <f t="shared" si="81"/>
        <v>8</v>
      </c>
      <c r="B748" s="2">
        <v>740</v>
      </c>
      <c r="C748" s="3">
        <v>2.2200000000000002</v>
      </c>
      <c r="D748" s="3">
        <v>1.82</v>
      </c>
      <c r="E748" s="3">
        <v>2.4700000000000002</v>
      </c>
      <c r="F748" s="3">
        <v>2.14</v>
      </c>
      <c r="G748" s="3">
        <v>0.72</v>
      </c>
      <c r="H748" s="3">
        <v>2.23</v>
      </c>
      <c r="I748" s="3">
        <v>1.8</v>
      </c>
      <c r="J748" s="3">
        <v>1.57</v>
      </c>
      <c r="K748" s="3">
        <v>1.97</v>
      </c>
      <c r="L748" s="3">
        <v>1.02</v>
      </c>
      <c r="M748" s="7">
        <f t="shared" si="85"/>
        <v>2.4700000000000002</v>
      </c>
      <c r="N748" s="7">
        <f t="shared" si="86"/>
        <v>2.23</v>
      </c>
      <c r="O748" s="7">
        <f t="shared" si="86"/>
        <v>2.2200000000000002</v>
      </c>
      <c r="P748" s="7">
        <f t="shared" si="86"/>
        <v>2.14</v>
      </c>
      <c r="Q748" s="7">
        <f t="shared" si="86"/>
        <v>1.97</v>
      </c>
      <c r="R748" s="7">
        <f t="shared" si="86"/>
        <v>1.82</v>
      </c>
      <c r="S748" s="7">
        <f t="shared" si="86"/>
        <v>1.8</v>
      </c>
      <c r="T748" s="7">
        <f t="shared" si="86"/>
        <v>1.57</v>
      </c>
      <c r="U748" s="7">
        <f t="shared" si="86"/>
        <v>1.02</v>
      </c>
      <c r="V748" s="7">
        <f t="shared" si="86"/>
        <v>0.72</v>
      </c>
      <c r="W748" s="3">
        <f>SUM($M748:M748)-W$4</f>
        <v>-6.3233891998599017</v>
      </c>
      <c r="X748" s="3">
        <f>SUM($M748:N748)-X$4</f>
        <v>-4.3051904280213327</v>
      </c>
      <c r="Y748" s="3">
        <f>SUM($M748:O748)-Y$4</f>
        <v>-2.2969916561827635</v>
      </c>
      <c r="Z748" s="3">
        <f>SUM($M748:P748)-Z$4</f>
        <v>-0.36879288434419344</v>
      </c>
      <c r="AA748" s="3">
        <f>SUM($M748:Q748)-AA$4</f>
        <v>1.3894058874943767</v>
      </c>
      <c r="AB748" s="3">
        <f>SUM($M748:R748)-AB$4</f>
        <v>2.9976046593329464</v>
      </c>
      <c r="AC748" s="3">
        <f>SUM($M748:S748)-AC$4</f>
        <v>4.5858034311715166</v>
      </c>
      <c r="AD748" s="3">
        <f>SUM($M748:T748)-AD$4</f>
        <v>5.9440022030100881</v>
      </c>
      <c r="AE748" s="3">
        <f>SUM($M748:U748)-AE$4</f>
        <v>6.7522009748486571</v>
      </c>
      <c r="AF748" s="3">
        <f>SUM($M748:V748)-AF$4</f>
        <v>7.2603997466872254</v>
      </c>
      <c r="AG748" s="3">
        <f t="shared" si="82"/>
        <v>7.2603997466872254</v>
      </c>
      <c r="AH748" s="17">
        <f t="shared" si="83"/>
        <v>10</v>
      </c>
      <c r="AI748" s="5">
        <f t="shared" si="84"/>
        <v>10.699600253312775</v>
      </c>
      <c r="AJ748" s="5"/>
      <c r="AK748" s="5"/>
    </row>
    <row r="749" spans="1:37">
      <c r="A749">
        <f t="shared" si="81"/>
        <v>8</v>
      </c>
      <c r="B749" s="2">
        <v>741</v>
      </c>
      <c r="C749" s="3">
        <v>1.05</v>
      </c>
      <c r="D749" s="3">
        <v>1.84</v>
      </c>
      <c r="E749" s="3">
        <v>1.83</v>
      </c>
      <c r="F749" s="3">
        <v>1.78</v>
      </c>
      <c r="G749" s="3">
        <v>1.97</v>
      </c>
      <c r="H749" s="3">
        <v>1.59</v>
      </c>
      <c r="I749" s="3">
        <v>2.42</v>
      </c>
      <c r="J749" s="3">
        <v>0.43</v>
      </c>
      <c r="K749" s="3">
        <v>2.4700000000000002</v>
      </c>
      <c r="L749" s="3">
        <v>1.35</v>
      </c>
      <c r="M749" s="7">
        <f t="shared" si="85"/>
        <v>2.4700000000000002</v>
      </c>
      <c r="N749" s="7">
        <f t="shared" si="86"/>
        <v>2.42</v>
      </c>
      <c r="O749" s="7">
        <f t="shared" si="86"/>
        <v>1.97</v>
      </c>
      <c r="P749" s="7">
        <f t="shared" si="86"/>
        <v>1.84</v>
      </c>
      <c r="Q749" s="7">
        <f t="shared" si="86"/>
        <v>1.83</v>
      </c>
      <c r="R749" s="7">
        <f t="shared" si="86"/>
        <v>1.78</v>
      </c>
      <c r="S749" s="7">
        <f t="shared" si="86"/>
        <v>1.59</v>
      </c>
      <c r="T749" s="7">
        <f t="shared" si="86"/>
        <v>1.35</v>
      </c>
      <c r="U749" s="7">
        <f t="shared" si="86"/>
        <v>1.05</v>
      </c>
      <c r="V749" s="7">
        <f t="shared" si="86"/>
        <v>0.43</v>
      </c>
      <c r="W749" s="3">
        <f>SUM($M749:M749)-W$4</f>
        <v>-6.3233891998599017</v>
      </c>
      <c r="X749" s="3">
        <f>SUM($M749:N749)-X$4</f>
        <v>-4.1151904280213323</v>
      </c>
      <c r="Y749" s="3">
        <f>SUM($M749:O749)-Y$4</f>
        <v>-2.3569916561827631</v>
      </c>
      <c r="Z749" s="3">
        <f>SUM($M749:P749)-Z$4</f>
        <v>-0.72879288434419287</v>
      </c>
      <c r="AA749" s="3">
        <f>SUM($M749:Q749)-AA$4</f>
        <v>0.88940588749437666</v>
      </c>
      <c r="AB749" s="3">
        <f>SUM($M749:R749)-AB$4</f>
        <v>2.4576046593329455</v>
      </c>
      <c r="AC749" s="3">
        <f>SUM($M749:S749)-AC$4</f>
        <v>3.8358034311715148</v>
      </c>
      <c r="AD749" s="3">
        <f>SUM($M749:T749)-AD$4</f>
        <v>4.9740022030100857</v>
      </c>
      <c r="AE749" s="3">
        <f>SUM($M749:U749)-AE$4</f>
        <v>5.8122009748486558</v>
      </c>
      <c r="AF749" s="3">
        <f>SUM($M749:V749)-AF$4</f>
        <v>6.030399746687225</v>
      </c>
      <c r="AG749" s="3">
        <f t="shared" si="82"/>
        <v>6.030399746687225</v>
      </c>
      <c r="AH749" s="17">
        <f t="shared" si="83"/>
        <v>10</v>
      </c>
      <c r="AI749" s="5">
        <f t="shared" si="84"/>
        <v>10.699600253312775</v>
      </c>
      <c r="AJ749" s="5"/>
      <c r="AK749" s="5"/>
    </row>
    <row r="750" spans="1:37">
      <c r="A750">
        <f t="shared" si="81"/>
        <v>6</v>
      </c>
      <c r="B750" s="2">
        <v>742</v>
      </c>
      <c r="C750" s="3">
        <v>1.51</v>
      </c>
      <c r="D750" s="3">
        <v>0.89</v>
      </c>
      <c r="E750" s="3">
        <v>1.62</v>
      </c>
      <c r="F750" s="3">
        <v>0.48</v>
      </c>
      <c r="G750" s="3">
        <v>1.71</v>
      </c>
      <c r="H750" s="3">
        <v>0.42</v>
      </c>
      <c r="I750" s="3">
        <v>1.24</v>
      </c>
      <c r="J750" s="3">
        <v>1.81</v>
      </c>
      <c r="K750" s="3">
        <v>1.24</v>
      </c>
      <c r="L750" s="3">
        <v>0.22</v>
      </c>
      <c r="M750" s="7">
        <f t="shared" si="85"/>
        <v>1.81</v>
      </c>
      <c r="N750" s="7">
        <f t="shared" si="86"/>
        <v>1.71</v>
      </c>
      <c r="O750" s="7">
        <f t="shared" si="86"/>
        <v>1.62</v>
      </c>
      <c r="P750" s="7">
        <f t="shared" si="86"/>
        <v>1.51</v>
      </c>
      <c r="Q750" s="7">
        <f t="shared" si="86"/>
        <v>1.24</v>
      </c>
      <c r="R750" s="7">
        <f t="shared" si="86"/>
        <v>1.24</v>
      </c>
      <c r="S750" s="7">
        <f t="shared" si="86"/>
        <v>0.89</v>
      </c>
      <c r="T750" s="7">
        <f t="shared" si="86"/>
        <v>0.48</v>
      </c>
      <c r="U750" s="7">
        <f t="shared" si="86"/>
        <v>0.42</v>
      </c>
      <c r="V750" s="7">
        <f t="shared" si="86"/>
        <v>0.22</v>
      </c>
      <c r="W750" s="3">
        <f>SUM($M750:M750)-W$4</f>
        <v>-6.9833891998599018</v>
      </c>
      <c r="X750" s="3">
        <f>SUM($M750:N750)-X$4</f>
        <v>-5.4851904280213333</v>
      </c>
      <c r="Y750" s="3">
        <f>SUM($M750:O750)-Y$4</f>
        <v>-4.0769916561827628</v>
      </c>
      <c r="Z750" s="3">
        <f>SUM($M750:P750)-Z$4</f>
        <v>-2.7787928843441936</v>
      </c>
      <c r="AA750" s="3">
        <f>SUM($M750:Q750)-AA$4</f>
        <v>-1.7505941125056239</v>
      </c>
      <c r="AB750" s="3">
        <f>SUM($M750:R750)-AB$4</f>
        <v>-0.72239534066705424</v>
      </c>
      <c r="AC750" s="3">
        <f>SUM($M750:S750)-AC$4</f>
        <v>-4.4196568828484217E-2</v>
      </c>
      <c r="AD750" s="3">
        <f>SUM($M750:T750)-AD$4</f>
        <v>0.22400220301008744</v>
      </c>
      <c r="AE750" s="3">
        <f>SUM($M750:U750)-AE$4</f>
        <v>0.43220097484865683</v>
      </c>
      <c r="AF750" s="3">
        <f>SUM($M750:V750)-AF$4</f>
        <v>0.44039974668722692</v>
      </c>
      <c r="AG750" s="3">
        <f t="shared" si="82"/>
        <v>0.44039974668722692</v>
      </c>
      <c r="AH750" s="17">
        <f t="shared" si="83"/>
        <v>10</v>
      </c>
      <c r="AI750" s="5">
        <f t="shared" si="84"/>
        <v>10.699600253312775</v>
      </c>
      <c r="AJ750" s="5"/>
      <c r="AK750" s="5"/>
    </row>
    <row r="751" spans="1:37">
      <c r="A751">
        <f t="shared" si="81"/>
        <v>8</v>
      </c>
      <c r="B751" s="2">
        <v>743</v>
      </c>
      <c r="C751" s="3">
        <v>0.83</v>
      </c>
      <c r="D751" s="3">
        <v>1.08</v>
      </c>
      <c r="E751" s="3">
        <v>2.25</v>
      </c>
      <c r="F751" s="3">
        <v>1.56</v>
      </c>
      <c r="G751" s="3">
        <v>1.62</v>
      </c>
      <c r="H751" s="3">
        <v>2.3199999999999998</v>
      </c>
      <c r="I751" s="3">
        <v>1.98</v>
      </c>
      <c r="J751" s="3">
        <v>2.44</v>
      </c>
      <c r="K751" s="3">
        <v>0.23</v>
      </c>
      <c r="L751" s="3">
        <v>1.1399999999999999</v>
      </c>
      <c r="M751" s="7">
        <f t="shared" si="85"/>
        <v>2.44</v>
      </c>
      <c r="N751" s="7">
        <f t="shared" si="86"/>
        <v>2.3199999999999998</v>
      </c>
      <c r="O751" s="7">
        <f t="shared" si="86"/>
        <v>2.25</v>
      </c>
      <c r="P751" s="7">
        <f t="shared" si="86"/>
        <v>1.98</v>
      </c>
      <c r="Q751" s="7">
        <f t="shared" si="86"/>
        <v>1.62</v>
      </c>
      <c r="R751" s="7">
        <f t="shared" si="86"/>
        <v>1.56</v>
      </c>
      <c r="S751" s="7">
        <f t="shared" si="86"/>
        <v>1.1399999999999999</v>
      </c>
      <c r="T751" s="7">
        <f t="shared" si="86"/>
        <v>1.08</v>
      </c>
      <c r="U751" s="7">
        <f t="shared" si="86"/>
        <v>0.83</v>
      </c>
      <c r="V751" s="7">
        <f t="shared" si="86"/>
        <v>0.23</v>
      </c>
      <c r="W751" s="3">
        <f>SUM($M751:M751)-W$4</f>
        <v>-6.3533891998599028</v>
      </c>
      <c r="X751" s="3">
        <f>SUM($M751:N751)-X$4</f>
        <v>-4.2451904280213331</v>
      </c>
      <c r="Y751" s="3">
        <f>SUM($M751:O751)-Y$4</f>
        <v>-2.2069916561827636</v>
      </c>
      <c r="Z751" s="3">
        <f>SUM($M751:P751)-Z$4</f>
        <v>-0.43879288434419372</v>
      </c>
      <c r="AA751" s="3">
        <f>SUM($M751:Q751)-AA$4</f>
        <v>0.96940588749437495</v>
      </c>
      <c r="AB751" s="3">
        <f>SUM($M751:R751)-AB$4</f>
        <v>2.3176046593329449</v>
      </c>
      <c r="AC751" s="3">
        <f>SUM($M751:S751)-AC$4</f>
        <v>3.2458034311715149</v>
      </c>
      <c r="AD751" s="3">
        <f>SUM($M751:T751)-AD$4</f>
        <v>4.1140022030100862</v>
      </c>
      <c r="AE751" s="3">
        <f>SUM($M751:U751)-AE$4</f>
        <v>4.7322009748486558</v>
      </c>
      <c r="AF751" s="3">
        <f>SUM($M751:V751)-AF$4</f>
        <v>4.7503997466872256</v>
      </c>
      <c r="AG751" s="3">
        <f t="shared" si="82"/>
        <v>4.7503997466872256</v>
      </c>
      <c r="AH751" s="17">
        <f t="shared" si="83"/>
        <v>10</v>
      </c>
      <c r="AI751" s="5">
        <f t="shared" si="84"/>
        <v>10.699600253312775</v>
      </c>
      <c r="AJ751" s="5"/>
      <c r="AK751" s="5"/>
    </row>
    <row r="752" spans="1:37">
      <c r="A752">
        <f t="shared" si="81"/>
        <v>8</v>
      </c>
      <c r="B752" s="2">
        <v>744</v>
      </c>
      <c r="C752" s="3">
        <v>2.13</v>
      </c>
      <c r="D752" s="3">
        <v>2.23</v>
      </c>
      <c r="E752" s="3">
        <v>2.48</v>
      </c>
      <c r="F752" s="3">
        <v>1.36</v>
      </c>
      <c r="G752" s="3">
        <v>1.23</v>
      </c>
      <c r="H752" s="3">
        <v>0.67</v>
      </c>
      <c r="I752" s="3">
        <v>2.1</v>
      </c>
      <c r="J752" s="3">
        <v>2.48</v>
      </c>
      <c r="K752" s="3">
        <v>1.92</v>
      </c>
      <c r="L752" s="3">
        <v>2.2200000000000002</v>
      </c>
      <c r="M752" s="7">
        <f t="shared" si="85"/>
        <v>2.48</v>
      </c>
      <c r="N752" s="7">
        <f t="shared" si="86"/>
        <v>2.48</v>
      </c>
      <c r="O752" s="7">
        <f t="shared" si="86"/>
        <v>2.23</v>
      </c>
      <c r="P752" s="7">
        <f t="shared" si="86"/>
        <v>2.2200000000000002</v>
      </c>
      <c r="Q752" s="7">
        <f t="shared" si="86"/>
        <v>2.13</v>
      </c>
      <c r="R752" s="7">
        <f t="shared" si="86"/>
        <v>2.1</v>
      </c>
      <c r="S752" s="7">
        <f t="shared" si="86"/>
        <v>1.92</v>
      </c>
      <c r="T752" s="7">
        <f t="shared" si="86"/>
        <v>1.36</v>
      </c>
      <c r="U752" s="7">
        <f t="shared" si="86"/>
        <v>1.23</v>
      </c>
      <c r="V752" s="7">
        <f t="shared" si="86"/>
        <v>0.67</v>
      </c>
      <c r="W752" s="3">
        <f>SUM($M752:M752)-W$4</f>
        <v>-6.3133891998599019</v>
      </c>
      <c r="X752" s="3">
        <f>SUM($M752:N752)-X$4</f>
        <v>-4.0451904280213329</v>
      </c>
      <c r="Y752" s="3">
        <f>SUM($M752:O752)-Y$4</f>
        <v>-2.0269916561827639</v>
      </c>
      <c r="Z752" s="3">
        <f>SUM($M752:P752)-Z$4</f>
        <v>-1.8792884344193794E-2</v>
      </c>
      <c r="AA752" s="3">
        <f>SUM($M752:Q752)-AA$4</f>
        <v>1.8994058874943747</v>
      </c>
      <c r="AB752" s="3">
        <f>SUM($M752:R752)-AB$4</f>
        <v>3.7876046593329438</v>
      </c>
      <c r="AC752" s="3">
        <f>SUM($M752:S752)-AC$4</f>
        <v>5.4958034311715132</v>
      </c>
      <c r="AD752" s="3">
        <f>SUM($M752:T752)-AD$4</f>
        <v>6.6440022030100838</v>
      </c>
      <c r="AE752" s="3">
        <f>SUM($M752:U752)-AE$4</f>
        <v>7.6622009748486537</v>
      </c>
      <c r="AF752" s="3">
        <f>SUM($M752:V752)-AF$4</f>
        <v>8.1203997466872249</v>
      </c>
      <c r="AG752" s="3">
        <f t="shared" si="82"/>
        <v>8.1203997466872249</v>
      </c>
      <c r="AH752" s="17">
        <f t="shared" si="83"/>
        <v>10</v>
      </c>
      <c r="AI752" s="5">
        <f t="shared" si="84"/>
        <v>10.699600253312775</v>
      </c>
      <c r="AJ752" s="5"/>
      <c r="AK752" s="5"/>
    </row>
    <row r="753" spans="1:37">
      <c r="A753">
        <f t="shared" si="81"/>
        <v>6</v>
      </c>
      <c r="B753" s="2">
        <v>745</v>
      </c>
      <c r="C753" s="3">
        <v>0.61</v>
      </c>
      <c r="D753" s="3">
        <v>1.2</v>
      </c>
      <c r="E753" s="3">
        <v>0.52</v>
      </c>
      <c r="F753" s="3">
        <v>0.21</v>
      </c>
      <c r="G753" s="3">
        <v>0.78</v>
      </c>
      <c r="H753" s="3">
        <v>1.84</v>
      </c>
      <c r="I753" s="3">
        <v>2.2799999999999998</v>
      </c>
      <c r="J753" s="3">
        <v>1.24</v>
      </c>
      <c r="K753" s="3">
        <v>0.41</v>
      </c>
      <c r="L753" s="3">
        <v>2.0299999999999998</v>
      </c>
      <c r="M753" s="7">
        <f t="shared" si="85"/>
        <v>2.2799999999999998</v>
      </c>
      <c r="N753" s="7">
        <f t="shared" si="86"/>
        <v>2.0299999999999998</v>
      </c>
      <c r="O753" s="7">
        <f t="shared" si="86"/>
        <v>1.84</v>
      </c>
      <c r="P753" s="7">
        <f t="shared" si="86"/>
        <v>1.24</v>
      </c>
      <c r="Q753" s="7">
        <f t="shared" si="86"/>
        <v>1.2</v>
      </c>
      <c r="R753" s="7">
        <f t="shared" si="86"/>
        <v>0.78</v>
      </c>
      <c r="S753" s="7">
        <f t="shared" si="86"/>
        <v>0.61</v>
      </c>
      <c r="T753" s="7">
        <f t="shared" si="86"/>
        <v>0.52</v>
      </c>
      <c r="U753" s="7">
        <f t="shared" si="86"/>
        <v>0.41</v>
      </c>
      <c r="V753" s="7">
        <f t="shared" si="86"/>
        <v>0.21</v>
      </c>
      <c r="W753" s="3">
        <f>SUM($M753:M753)-W$4</f>
        <v>-6.5133891998599029</v>
      </c>
      <c r="X753" s="3">
        <f>SUM($M753:N753)-X$4</f>
        <v>-4.6951904280213332</v>
      </c>
      <c r="Y753" s="3">
        <f>SUM($M753:O753)-Y$4</f>
        <v>-3.0669916561827639</v>
      </c>
      <c r="Z753" s="3">
        <f>SUM($M753:P753)-Z$4</f>
        <v>-2.0387928843441943</v>
      </c>
      <c r="AA753" s="3">
        <f>SUM($M753:Q753)-AA$4</f>
        <v>-1.0505941125056246</v>
      </c>
      <c r="AB753" s="3">
        <f>SUM($M753:R753)-AB$4</f>
        <v>-0.48239534066705581</v>
      </c>
      <c r="AC753" s="3">
        <f>SUM($M753:S753)-AC$4</f>
        <v>-8.4196568828486917E-2</v>
      </c>
      <c r="AD753" s="3">
        <f>SUM($M753:T753)-AD$4</f>
        <v>0.22400220301008389</v>
      </c>
      <c r="AE753" s="3">
        <f>SUM($M753:U753)-AE$4</f>
        <v>0.42220097484865349</v>
      </c>
      <c r="AF753" s="3">
        <f>SUM($M753:V753)-AF$4</f>
        <v>0.4203997466872238</v>
      </c>
      <c r="AG753" s="3">
        <f t="shared" si="82"/>
        <v>0.42220097484865349</v>
      </c>
      <c r="AH753" s="17">
        <f t="shared" si="83"/>
        <v>9</v>
      </c>
      <c r="AI753" s="5">
        <f t="shared" si="84"/>
        <v>10.487799025151345</v>
      </c>
      <c r="AJ753" s="5"/>
      <c r="AK753" s="5"/>
    </row>
    <row r="754" spans="1:37">
      <c r="A754">
        <f t="shared" si="81"/>
        <v>2</v>
      </c>
      <c r="B754" s="2">
        <v>746</v>
      </c>
      <c r="C754" s="3">
        <v>0.75</v>
      </c>
      <c r="D754" s="3">
        <v>0.44</v>
      </c>
      <c r="E754" s="3">
        <v>0.36</v>
      </c>
      <c r="F754" s="3">
        <v>2.06</v>
      </c>
      <c r="G754" s="3">
        <v>1.58</v>
      </c>
      <c r="H754" s="3">
        <v>1.07</v>
      </c>
      <c r="I754" s="3">
        <v>2.0299999999999998</v>
      </c>
      <c r="J754" s="3">
        <v>0.43</v>
      </c>
      <c r="K754" s="3">
        <v>0.3</v>
      </c>
      <c r="L754" s="3">
        <v>0.34</v>
      </c>
      <c r="M754" s="7">
        <f t="shared" si="85"/>
        <v>2.06</v>
      </c>
      <c r="N754" s="7">
        <f t="shared" si="86"/>
        <v>2.0299999999999998</v>
      </c>
      <c r="O754" s="7">
        <f t="shared" si="86"/>
        <v>1.58</v>
      </c>
      <c r="P754" s="7">
        <f t="shared" si="86"/>
        <v>1.07</v>
      </c>
      <c r="Q754" s="7">
        <f t="shared" si="86"/>
        <v>0.75</v>
      </c>
      <c r="R754" s="7">
        <f t="shared" ref="N754:V782" si="87">LARGE($C754:$L754,R$7)</f>
        <v>0.44</v>
      </c>
      <c r="S754" s="7">
        <f t="shared" si="87"/>
        <v>0.43</v>
      </c>
      <c r="T754" s="7">
        <f t="shared" si="87"/>
        <v>0.36</v>
      </c>
      <c r="U754" s="7">
        <f t="shared" si="87"/>
        <v>0.34</v>
      </c>
      <c r="V754" s="7">
        <f t="shared" si="87"/>
        <v>0.3</v>
      </c>
      <c r="W754" s="3">
        <f>SUM($M754:M754)-W$4</f>
        <v>-6.7333891998599018</v>
      </c>
      <c r="X754" s="3">
        <f>SUM($M754:N754)-X$4</f>
        <v>-4.915190428021333</v>
      </c>
      <c r="Y754" s="3">
        <f>SUM($M754:O754)-Y$4</f>
        <v>-3.5469916561827635</v>
      </c>
      <c r="Z754" s="3">
        <f>SUM($M754:P754)-Z$4</f>
        <v>-2.6887928843441937</v>
      </c>
      <c r="AA754" s="3">
        <f>SUM($M754:Q754)-AA$4</f>
        <v>-2.1505941125056243</v>
      </c>
      <c r="AB754" s="3">
        <f>SUM($M754:R754)-AB$4</f>
        <v>-1.9223953406670544</v>
      </c>
      <c r="AC754" s="3">
        <f>SUM($M754:S754)-AC$4</f>
        <v>-1.7041965688284844</v>
      </c>
      <c r="AD754" s="3">
        <f>SUM($M754:T754)-AD$4</f>
        <v>-1.5559977969899137</v>
      </c>
      <c r="AE754" s="3">
        <f>SUM($M754:U754)-AE$4</f>
        <v>-1.4277990251513444</v>
      </c>
      <c r="AF754" s="3">
        <f>SUM($M754:V754)-AF$4</f>
        <v>-1.3396002533127742</v>
      </c>
      <c r="AG754" s="3">
        <f t="shared" si="82"/>
        <v>-1.3396002533127742</v>
      </c>
      <c r="AH754" s="17">
        <f t="shared" si="83"/>
        <v>0</v>
      </c>
      <c r="AI754" s="5">
        <f t="shared" si="84"/>
        <v>0</v>
      </c>
      <c r="AJ754" s="5"/>
      <c r="AK754" s="5"/>
    </row>
    <row r="755" spans="1:37">
      <c r="A755">
        <f t="shared" si="81"/>
        <v>8</v>
      </c>
      <c r="B755" s="2">
        <v>747</v>
      </c>
      <c r="C755" s="3">
        <v>0.81</v>
      </c>
      <c r="D755" s="3">
        <v>2.14</v>
      </c>
      <c r="E755" s="3">
        <v>1.6</v>
      </c>
      <c r="F755" s="3">
        <v>1.84</v>
      </c>
      <c r="G755" s="3">
        <v>0.7</v>
      </c>
      <c r="H755" s="3">
        <v>1.43</v>
      </c>
      <c r="I755" s="3">
        <v>1.79</v>
      </c>
      <c r="J755" s="3">
        <v>0.82</v>
      </c>
      <c r="K755" s="3">
        <v>2.37</v>
      </c>
      <c r="L755" s="3">
        <v>0.93</v>
      </c>
      <c r="M755" s="7">
        <f t="shared" si="85"/>
        <v>2.37</v>
      </c>
      <c r="N755" s="7">
        <f t="shared" si="87"/>
        <v>2.14</v>
      </c>
      <c r="O755" s="7">
        <f t="shared" si="87"/>
        <v>1.84</v>
      </c>
      <c r="P755" s="7">
        <f t="shared" si="87"/>
        <v>1.79</v>
      </c>
      <c r="Q755" s="7">
        <f t="shared" si="87"/>
        <v>1.6</v>
      </c>
      <c r="R755" s="7">
        <f t="shared" si="87"/>
        <v>1.43</v>
      </c>
      <c r="S755" s="7">
        <f t="shared" si="87"/>
        <v>0.93</v>
      </c>
      <c r="T755" s="7">
        <f t="shared" si="87"/>
        <v>0.82</v>
      </c>
      <c r="U755" s="7">
        <f t="shared" si="87"/>
        <v>0.81</v>
      </c>
      <c r="V755" s="7">
        <f t="shared" si="87"/>
        <v>0.7</v>
      </c>
      <c r="W755" s="3">
        <f>SUM($M755:M755)-W$4</f>
        <v>-6.4233891998599022</v>
      </c>
      <c r="X755" s="3">
        <f>SUM($M755:N755)-X$4</f>
        <v>-4.4951904280213331</v>
      </c>
      <c r="Y755" s="3">
        <f>SUM($M755:O755)-Y$4</f>
        <v>-2.8669916561827637</v>
      </c>
      <c r="Z755" s="3">
        <f>SUM($M755:P755)-Z$4</f>
        <v>-1.2887928843441934</v>
      </c>
      <c r="AA755" s="3">
        <f>SUM($M755:Q755)-AA$4</f>
        <v>9.9405887494375733E-2</v>
      </c>
      <c r="AB755" s="3">
        <f>SUM($M755:R755)-AB$4</f>
        <v>1.3176046593329449</v>
      </c>
      <c r="AC755" s="3">
        <f>SUM($M755:S755)-AC$4</f>
        <v>2.0358034311715141</v>
      </c>
      <c r="AD755" s="3">
        <f>SUM($M755:T755)-AD$4</f>
        <v>2.6440022030100856</v>
      </c>
      <c r="AE755" s="3">
        <f>SUM($M755:U755)-AE$4</f>
        <v>3.2422009748486555</v>
      </c>
      <c r="AF755" s="3">
        <f>SUM($M755:V755)-AF$4</f>
        <v>3.7303997466872243</v>
      </c>
      <c r="AG755" s="3">
        <f t="shared" si="82"/>
        <v>3.7303997466872243</v>
      </c>
      <c r="AH755" s="17">
        <f t="shared" si="83"/>
        <v>10</v>
      </c>
      <c r="AI755" s="5">
        <f t="shared" si="84"/>
        <v>10.699600253312775</v>
      </c>
      <c r="AJ755" s="5"/>
      <c r="AK755" s="5"/>
    </row>
    <row r="756" spans="1:37">
      <c r="A756">
        <f t="shared" si="81"/>
        <v>8</v>
      </c>
      <c r="B756" s="2">
        <v>748</v>
      </c>
      <c r="C756" s="3">
        <v>1.88</v>
      </c>
      <c r="D756" s="3">
        <v>0.56000000000000005</v>
      </c>
      <c r="E756" s="3">
        <v>0.62</v>
      </c>
      <c r="F756" s="3">
        <v>0.76</v>
      </c>
      <c r="G756" s="3">
        <v>1.32</v>
      </c>
      <c r="H756" s="3">
        <v>2.06</v>
      </c>
      <c r="I756" s="3">
        <v>2.21</v>
      </c>
      <c r="J756" s="3">
        <v>2.4500000000000002</v>
      </c>
      <c r="K756" s="3">
        <v>1.07</v>
      </c>
      <c r="L756" s="3">
        <v>1.06</v>
      </c>
      <c r="M756" s="7">
        <f t="shared" si="85"/>
        <v>2.4500000000000002</v>
      </c>
      <c r="N756" s="7">
        <f t="shared" si="87"/>
        <v>2.21</v>
      </c>
      <c r="O756" s="7">
        <f t="shared" si="87"/>
        <v>2.06</v>
      </c>
      <c r="P756" s="7">
        <f t="shared" si="87"/>
        <v>1.88</v>
      </c>
      <c r="Q756" s="7">
        <f t="shared" si="87"/>
        <v>1.32</v>
      </c>
      <c r="R756" s="7">
        <f t="shared" si="87"/>
        <v>1.07</v>
      </c>
      <c r="S756" s="7">
        <f t="shared" si="87"/>
        <v>1.06</v>
      </c>
      <c r="T756" s="7">
        <f t="shared" si="87"/>
        <v>0.76</v>
      </c>
      <c r="U756" s="7">
        <f t="shared" si="87"/>
        <v>0.62</v>
      </c>
      <c r="V756" s="7">
        <f t="shared" si="87"/>
        <v>0.56000000000000005</v>
      </c>
      <c r="W756" s="3">
        <f>SUM($M756:M756)-W$4</f>
        <v>-6.3433891998599021</v>
      </c>
      <c r="X756" s="3">
        <f>SUM($M756:N756)-X$4</f>
        <v>-4.3451904280213327</v>
      </c>
      <c r="Y756" s="3">
        <f>SUM($M756:O756)-Y$4</f>
        <v>-2.4969916561827628</v>
      </c>
      <c r="Z756" s="3">
        <f>SUM($M756:P756)-Z$4</f>
        <v>-0.82879288434419252</v>
      </c>
      <c r="AA756" s="3">
        <f>SUM($M756:Q756)-AA$4</f>
        <v>0.27940588749437723</v>
      </c>
      <c r="AB756" s="3">
        <f>SUM($M756:R756)-AB$4</f>
        <v>1.137604659332947</v>
      </c>
      <c r="AC756" s="3">
        <f>SUM($M756:S756)-AC$4</f>
        <v>1.9858034311715169</v>
      </c>
      <c r="AD756" s="3">
        <f>SUM($M756:T756)-AD$4</f>
        <v>2.5340022030100879</v>
      </c>
      <c r="AE756" s="3">
        <f>SUM($M756:U756)-AE$4</f>
        <v>2.9422009748486566</v>
      </c>
      <c r="AF756" s="3">
        <f>SUM($M756:V756)-AF$4</f>
        <v>3.2903997466872266</v>
      </c>
      <c r="AG756" s="3">
        <f t="shared" si="82"/>
        <v>3.2903997466872266</v>
      </c>
      <c r="AH756" s="17">
        <f t="shared" si="83"/>
        <v>10</v>
      </c>
      <c r="AI756" s="5">
        <f t="shared" si="84"/>
        <v>10.699600253312775</v>
      </c>
      <c r="AJ756" s="5"/>
      <c r="AK756" s="5"/>
    </row>
    <row r="757" spans="1:37">
      <c r="A757">
        <f t="shared" si="81"/>
        <v>8</v>
      </c>
      <c r="B757" s="2">
        <v>749</v>
      </c>
      <c r="C757" s="3">
        <v>0.8</v>
      </c>
      <c r="D757" s="3">
        <v>0.25</v>
      </c>
      <c r="E757" s="3">
        <v>2.0299999999999998</v>
      </c>
      <c r="F757" s="3">
        <v>1.01</v>
      </c>
      <c r="G757" s="3">
        <v>2.3199999999999998</v>
      </c>
      <c r="H757" s="3">
        <v>2.0699999999999998</v>
      </c>
      <c r="I757" s="3">
        <v>0.49</v>
      </c>
      <c r="J757" s="3">
        <v>0.23</v>
      </c>
      <c r="K757" s="3">
        <v>2.15</v>
      </c>
      <c r="L757" s="3">
        <v>2.16</v>
      </c>
      <c r="M757" s="7">
        <f t="shared" si="85"/>
        <v>2.3199999999999998</v>
      </c>
      <c r="N757" s="7">
        <f t="shared" si="87"/>
        <v>2.16</v>
      </c>
      <c r="O757" s="7">
        <f t="shared" si="87"/>
        <v>2.15</v>
      </c>
      <c r="P757" s="7">
        <f t="shared" si="87"/>
        <v>2.0699999999999998</v>
      </c>
      <c r="Q757" s="7">
        <f t="shared" si="87"/>
        <v>2.0299999999999998</v>
      </c>
      <c r="R757" s="7">
        <f t="shared" si="87"/>
        <v>1.01</v>
      </c>
      <c r="S757" s="7">
        <f t="shared" si="87"/>
        <v>0.8</v>
      </c>
      <c r="T757" s="7">
        <f t="shared" si="87"/>
        <v>0.49</v>
      </c>
      <c r="U757" s="7">
        <f t="shared" si="87"/>
        <v>0.25</v>
      </c>
      <c r="V757" s="7">
        <f t="shared" si="87"/>
        <v>0.23</v>
      </c>
      <c r="W757" s="3">
        <f>SUM($M757:M757)-W$4</f>
        <v>-6.473389199859902</v>
      </c>
      <c r="X757" s="3">
        <f>SUM($M757:N757)-X$4</f>
        <v>-4.5251904280213324</v>
      </c>
      <c r="Y757" s="3">
        <f>SUM($M757:O757)-Y$4</f>
        <v>-2.5869916561827626</v>
      </c>
      <c r="Z757" s="3">
        <f>SUM($M757:P757)-Z$4</f>
        <v>-0.72879288434419287</v>
      </c>
      <c r="AA757" s="3">
        <f>SUM($M757:Q757)-AA$4</f>
        <v>1.0894058874943759</v>
      </c>
      <c r="AB757" s="3">
        <f>SUM($M757:R757)-AB$4</f>
        <v>1.8876046593329452</v>
      </c>
      <c r="AC757" s="3">
        <f>SUM($M757:S757)-AC$4</f>
        <v>2.4758034311715154</v>
      </c>
      <c r="AD757" s="3">
        <f>SUM($M757:T757)-AD$4</f>
        <v>2.7540022030100868</v>
      </c>
      <c r="AE757" s="3">
        <f>SUM($M757:U757)-AE$4</f>
        <v>2.7922009748486563</v>
      </c>
      <c r="AF757" s="3">
        <f>SUM($M757:V757)-AF$4</f>
        <v>2.8103997466872261</v>
      </c>
      <c r="AG757" s="3">
        <f t="shared" si="82"/>
        <v>2.8103997466872261</v>
      </c>
      <c r="AH757" s="17">
        <f t="shared" si="83"/>
        <v>10</v>
      </c>
      <c r="AI757" s="5">
        <f t="shared" si="84"/>
        <v>10.699600253312775</v>
      </c>
      <c r="AJ757" s="5"/>
      <c r="AK757" s="5"/>
    </row>
    <row r="758" spans="1:37">
      <c r="A758">
        <f t="shared" si="81"/>
        <v>7</v>
      </c>
      <c r="B758" s="2">
        <v>750</v>
      </c>
      <c r="C758" s="3">
        <v>1.08</v>
      </c>
      <c r="D758" s="3">
        <v>0.48</v>
      </c>
      <c r="E758" s="3">
        <v>1.99</v>
      </c>
      <c r="F758" s="3">
        <v>2.0499999999999998</v>
      </c>
      <c r="G758" s="3">
        <v>0.57999999999999996</v>
      </c>
      <c r="H758" s="3">
        <v>2.0099999999999998</v>
      </c>
      <c r="I758" s="3">
        <v>0.56999999999999995</v>
      </c>
      <c r="J758" s="3">
        <v>1</v>
      </c>
      <c r="K758" s="3">
        <v>0.76</v>
      </c>
      <c r="L758" s="3">
        <v>1.59</v>
      </c>
      <c r="M758" s="7">
        <f t="shared" si="85"/>
        <v>2.0499999999999998</v>
      </c>
      <c r="N758" s="7">
        <f t="shared" si="87"/>
        <v>2.0099999999999998</v>
      </c>
      <c r="O758" s="7">
        <f t="shared" si="87"/>
        <v>1.99</v>
      </c>
      <c r="P758" s="7">
        <f t="shared" si="87"/>
        <v>1.59</v>
      </c>
      <c r="Q758" s="7">
        <f t="shared" si="87"/>
        <v>1.08</v>
      </c>
      <c r="R758" s="7">
        <f t="shared" si="87"/>
        <v>1</v>
      </c>
      <c r="S758" s="7">
        <f t="shared" si="87"/>
        <v>0.76</v>
      </c>
      <c r="T758" s="7">
        <f t="shared" si="87"/>
        <v>0.57999999999999996</v>
      </c>
      <c r="U758" s="7">
        <f t="shared" si="87"/>
        <v>0.56999999999999995</v>
      </c>
      <c r="V758" s="7">
        <f t="shared" si="87"/>
        <v>0.48</v>
      </c>
      <c r="W758" s="3">
        <f>SUM($M758:M758)-W$4</f>
        <v>-6.7433891998599025</v>
      </c>
      <c r="X758" s="3">
        <f>SUM($M758:N758)-X$4</f>
        <v>-4.9451904280213332</v>
      </c>
      <c r="Y758" s="3">
        <f>SUM($M758:O758)-Y$4</f>
        <v>-3.1669916561827636</v>
      </c>
      <c r="Z758" s="3">
        <f>SUM($M758:P758)-Z$4</f>
        <v>-1.7887928843441943</v>
      </c>
      <c r="AA758" s="3">
        <f>SUM($M758:Q758)-AA$4</f>
        <v>-0.92059411250562562</v>
      </c>
      <c r="AB758" s="3">
        <f>SUM($M758:R758)-AB$4</f>
        <v>-0.13239534066705616</v>
      </c>
      <c r="AC758" s="3">
        <f>SUM($M758:S758)-AC$4</f>
        <v>0.41580343117151308</v>
      </c>
      <c r="AD758" s="3">
        <f>SUM($M758:T758)-AD$4</f>
        <v>0.78400220301008439</v>
      </c>
      <c r="AE758" s="3">
        <f>SUM($M758:U758)-AE$4</f>
        <v>1.1422009748486541</v>
      </c>
      <c r="AF758" s="3">
        <f>SUM($M758:V758)-AF$4</f>
        <v>1.410399746687224</v>
      </c>
      <c r="AG758" s="3">
        <f t="shared" si="82"/>
        <v>1.410399746687224</v>
      </c>
      <c r="AH758" s="17">
        <f t="shared" si="83"/>
        <v>10</v>
      </c>
      <c r="AI758" s="5">
        <f t="shared" si="84"/>
        <v>10.699600253312775</v>
      </c>
      <c r="AJ758" s="5"/>
      <c r="AK758" s="5"/>
    </row>
    <row r="759" spans="1:37">
      <c r="A759">
        <f t="shared" si="81"/>
        <v>7</v>
      </c>
      <c r="B759" s="2">
        <v>751</v>
      </c>
      <c r="C759" s="3">
        <v>1.81</v>
      </c>
      <c r="D759" s="3">
        <v>0.73</v>
      </c>
      <c r="E759" s="3">
        <v>1.5</v>
      </c>
      <c r="F759" s="3">
        <v>1.92</v>
      </c>
      <c r="G759" s="3">
        <v>1.01</v>
      </c>
      <c r="H759" s="3">
        <v>0.39</v>
      </c>
      <c r="I759" s="3">
        <v>1.1299999999999999</v>
      </c>
      <c r="J759" s="3">
        <v>1.76</v>
      </c>
      <c r="K759" s="3">
        <v>0.51</v>
      </c>
      <c r="L759" s="3">
        <v>1.28</v>
      </c>
      <c r="M759" s="7">
        <f t="shared" si="85"/>
        <v>1.92</v>
      </c>
      <c r="N759" s="7">
        <f t="shared" si="87"/>
        <v>1.81</v>
      </c>
      <c r="O759" s="7">
        <f t="shared" si="87"/>
        <v>1.76</v>
      </c>
      <c r="P759" s="7">
        <f t="shared" si="87"/>
        <v>1.5</v>
      </c>
      <c r="Q759" s="7">
        <f t="shared" si="87"/>
        <v>1.28</v>
      </c>
      <c r="R759" s="7">
        <f t="shared" si="87"/>
        <v>1.1299999999999999</v>
      </c>
      <c r="S759" s="7">
        <f t="shared" si="87"/>
        <v>1.01</v>
      </c>
      <c r="T759" s="7">
        <f t="shared" si="87"/>
        <v>0.73</v>
      </c>
      <c r="U759" s="7">
        <f t="shared" si="87"/>
        <v>0.51</v>
      </c>
      <c r="V759" s="7">
        <f t="shared" si="87"/>
        <v>0.39</v>
      </c>
      <c r="W759" s="3">
        <f>SUM($M759:M759)-W$4</f>
        <v>-6.8733891998599024</v>
      </c>
      <c r="X759" s="3">
        <f>SUM($M759:N759)-X$4</f>
        <v>-5.2751904280213324</v>
      </c>
      <c r="Y759" s="3">
        <f>SUM($M759:O759)-Y$4</f>
        <v>-3.7269916561827632</v>
      </c>
      <c r="Z759" s="3">
        <f>SUM($M759:P759)-Z$4</f>
        <v>-2.4387928843441937</v>
      </c>
      <c r="AA759" s="3">
        <f>SUM($M759:Q759)-AA$4</f>
        <v>-1.3705941125056249</v>
      </c>
      <c r="AB759" s="3">
        <f>SUM($M759:R759)-AB$4</f>
        <v>-0.45239534066705644</v>
      </c>
      <c r="AC759" s="3">
        <f>SUM($M759:S759)-AC$4</f>
        <v>0.3458034311715128</v>
      </c>
      <c r="AD759" s="3">
        <f>SUM($M759:T759)-AD$4</f>
        <v>0.86400220301008446</v>
      </c>
      <c r="AE759" s="3">
        <f>SUM($M759:U759)-AE$4</f>
        <v>1.1622009748486537</v>
      </c>
      <c r="AF759" s="3">
        <f>SUM($M759:V759)-AF$4</f>
        <v>1.3403997466872237</v>
      </c>
      <c r="AG759" s="3">
        <f t="shared" si="82"/>
        <v>1.3403997466872237</v>
      </c>
      <c r="AH759" s="17">
        <f t="shared" si="83"/>
        <v>10</v>
      </c>
      <c r="AI759" s="5">
        <f t="shared" si="84"/>
        <v>10.699600253312775</v>
      </c>
      <c r="AJ759" s="5"/>
      <c r="AK759" s="5"/>
    </row>
    <row r="760" spans="1:37">
      <c r="A760">
        <f t="shared" si="81"/>
        <v>7</v>
      </c>
      <c r="B760" s="2">
        <v>752</v>
      </c>
      <c r="C760" s="3">
        <v>0.85</v>
      </c>
      <c r="D760" s="3">
        <v>1.18</v>
      </c>
      <c r="E760" s="3">
        <v>1.05</v>
      </c>
      <c r="F760" s="3">
        <v>0.92</v>
      </c>
      <c r="G760" s="3">
        <v>1.97</v>
      </c>
      <c r="H760" s="3">
        <v>1.76</v>
      </c>
      <c r="I760" s="3">
        <v>1.24</v>
      </c>
      <c r="J760" s="3">
        <v>1.42</v>
      </c>
      <c r="K760" s="3">
        <v>0.87</v>
      </c>
      <c r="L760" s="3">
        <v>1.81</v>
      </c>
      <c r="M760" s="7">
        <f t="shared" si="85"/>
        <v>1.97</v>
      </c>
      <c r="N760" s="7">
        <f t="shared" si="87"/>
        <v>1.81</v>
      </c>
      <c r="O760" s="7">
        <f t="shared" si="87"/>
        <v>1.76</v>
      </c>
      <c r="P760" s="7">
        <f t="shared" si="87"/>
        <v>1.42</v>
      </c>
      <c r="Q760" s="7">
        <f t="shared" si="87"/>
        <v>1.24</v>
      </c>
      <c r="R760" s="7">
        <f t="shared" si="87"/>
        <v>1.18</v>
      </c>
      <c r="S760" s="7">
        <f t="shared" si="87"/>
        <v>1.05</v>
      </c>
      <c r="T760" s="7">
        <f t="shared" si="87"/>
        <v>0.92</v>
      </c>
      <c r="U760" s="7">
        <f t="shared" si="87"/>
        <v>0.87</v>
      </c>
      <c r="V760" s="7">
        <f t="shared" si="87"/>
        <v>0.85</v>
      </c>
      <c r="W760" s="3">
        <f>SUM($M760:M760)-W$4</f>
        <v>-6.8233891998599026</v>
      </c>
      <c r="X760" s="3">
        <f>SUM($M760:N760)-X$4</f>
        <v>-5.2251904280213326</v>
      </c>
      <c r="Y760" s="3">
        <f>SUM($M760:O760)-Y$4</f>
        <v>-3.6769916561827634</v>
      </c>
      <c r="Z760" s="3">
        <f>SUM($M760:P760)-Z$4</f>
        <v>-2.468792884344194</v>
      </c>
      <c r="AA760" s="3">
        <f>SUM($M760:Q760)-AA$4</f>
        <v>-1.4405941125056252</v>
      </c>
      <c r="AB760" s="3">
        <f>SUM($M760:R760)-AB$4</f>
        <v>-0.47239534066705602</v>
      </c>
      <c r="AC760" s="3">
        <f>SUM($M760:S760)-AC$4</f>
        <v>0.36580343117151415</v>
      </c>
      <c r="AD760" s="3">
        <f>SUM($M760:T760)-AD$4</f>
        <v>1.0740022030100853</v>
      </c>
      <c r="AE760" s="3">
        <f>SUM($M760:U760)-AE$4</f>
        <v>1.732200974848654</v>
      </c>
      <c r="AF760" s="3">
        <f>SUM($M760:V760)-AF$4</f>
        <v>2.3703997466872231</v>
      </c>
      <c r="AG760" s="3">
        <f t="shared" si="82"/>
        <v>2.3703997466872231</v>
      </c>
      <c r="AH760" s="17">
        <f t="shared" si="83"/>
        <v>10</v>
      </c>
      <c r="AI760" s="5">
        <f t="shared" si="84"/>
        <v>10.699600253312775</v>
      </c>
      <c r="AJ760" s="5"/>
      <c r="AK760" s="5"/>
    </row>
    <row r="761" spans="1:37">
      <c r="A761">
        <f t="shared" si="81"/>
        <v>7</v>
      </c>
      <c r="B761" s="2">
        <v>753</v>
      </c>
      <c r="C761" s="3">
        <v>1.07</v>
      </c>
      <c r="D761" s="3">
        <v>1.4</v>
      </c>
      <c r="E761" s="3">
        <v>1.24</v>
      </c>
      <c r="F761" s="3">
        <v>1.22</v>
      </c>
      <c r="G761" s="3">
        <v>0.79</v>
      </c>
      <c r="H761" s="3">
        <v>1.59</v>
      </c>
      <c r="I761" s="3">
        <v>1.3</v>
      </c>
      <c r="J761" s="3">
        <v>2.2000000000000002</v>
      </c>
      <c r="K761" s="3">
        <v>1.93</v>
      </c>
      <c r="L761" s="3">
        <v>0.43</v>
      </c>
      <c r="M761" s="7">
        <f t="shared" si="85"/>
        <v>2.2000000000000002</v>
      </c>
      <c r="N761" s="7">
        <f t="shared" si="87"/>
        <v>1.93</v>
      </c>
      <c r="O761" s="7">
        <f t="shared" si="87"/>
        <v>1.59</v>
      </c>
      <c r="P761" s="7">
        <f t="shared" si="87"/>
        <v>1.4</v>
      </c>
      <c r="Q761" s="7">
        <f t="shared" si="87"/>
        <v>1.3</v>
      </c>
      <c r="R761" s="7">
        <f t="shared" si="87"/>
        <v>1.24</v>
      </c>
      <c r="S761" s="7">
        <f t="shared" si="87"/>
        <v>1.22</v>
      </c>
      <c r="T761" s="7">
        <f t="shared" si="87"/>
        <v>1.07</v>
      </c>
      <c r="U761" s="7">
        <f t="shared" si="87"/>
        <v>0.79</v>
      </c>
      <c r="V761" s="7">
        <f t="shared" si="87"/>
        <v>0.43</v>
      </c>
      <c r="W761" s="3">
        <f>SUM($M761:M761)-W$4</f>
        <v>-6.5933891998599021</v>
      </c>
      <c r="X761" s="3">
        <f>SUM($M761:N761)-X$4</f>
        <v>-4.875190428021333</v>
      </c>
      <c r="Y761" s="3">
        <f>SUM($M761:O761)-Y$4</f>
        <v>-3.4969916561827636</v>
      </c>
      <c r="Z761" s="3">
        <f>SUM($M761:P761)-Z$4</f>
        <v>-2.3087928843441947</v>
      </c>
      <c r="AA761" s="3">
        <f>SUM($M761:Q761)-AA$4</f>
        <v>-1.2205941125056246</v>
      </c>
      <c r="AB761" s="3">
        <f>SUM($M761:R761)-AB$4</f>
        <v>-0.19239534066705488</v>
      </c>
      <c r="AC761" s="3">
        <f>SUM($M761:S761)-AC$4</f>
        <v>0.81580343117151521</v>
      </c>
      <c r="AD761" s="3">
        <f>SUM($M761:T761)-AD$4</f>
        <v>1.6740022030100867</v>
      </c>
      <c r="AE761" s="3">
        <f>SUM($M761:U761)-AE$4</f>
        <v>2.2522009748486571</v>
      </c>
      <c r="AF761" s="3">
        <f>SUM($M761:V761)-AF$4</f>
        <v>2.4703997466872263</v>
      </c>
      <c r="AG761" s="3">
        <f t="shared" si="82"/>
        <v>2.4703997466872263</v>
      </c>
      <c r="AH761" s="17">
        <f t="shared" si="83"/>
        <v>10</v>
      </c>
      <c r="AI761" s="5">
        <f t="shared" si="84"/>
        <v>10.699600253312775</v>
      </c>
      <c r="AJ761" s="5"/>
      <c r="AK761" s="5"/>
    </row>
    <row r="762" spans="1:37">
      <c r="A762">
        <f t="shared" si="81"/>
        <v>8</v>
      </c>
      <c r="B762" s="2">
        <v>754</v>
      </c>
      <c r="C762" s="3">
        <v>2.33</v>
      </c>
      <c r="D762" s="3">
        <v>1.29</v>
      </c>
      <c r="E762" s="3">
        <v>0.9</v>
      </c>
      <c r="F762" s="3">
        <v>0.86</v>
      </c>
      <c r="G762" s="3">
        <v>1.53</v>
      </c>
      <c r="H762" s="3">
        <v>0.27</v>
      </c>
      <c r="I762" s="3">
        <v>1.82</v>
      </c>
      <c r="J762" s="3">
        <v>2.11</v>
      </c>
      <c r="K762" s="3">
        <v>1.72</v>
      </c>
      <c r="L762" s="3">
        <v>1.7</v>
      </c>
      <c r="M762" s="7">
        <f t="shared" si="85"/>
        <v>2.33</v>
      </c>
      <c r="N762" s="7">
        <f t="shared" si="87"/>
        <v>2.11</v>
      </c>
      <c r="O762" s="7">
        <f t="shared" si="87"/>
        <v>1.82</v>
      </c>
      <c r="P762" s="7">
        <f t="shared" si="87"/>
        <v>1.72</v>
      </c>
      <c r="Q762" s="7">
        <f t="shared" si="87"/>
        <v>1.7</v>
      </c>
      <c r="R762" s="7">
        <f t="shared" si="87"/>
        <v>1.53</v>
      </c>
      <c r="S762" s="7">
        <f t="shared" si="87"/>
        <v>1.29</v>
      </c>
      <c r="T762" s="7">
        <f t="shared" si="87"/>
        <v>0.9</v>
      </c>
      <c r="U762" s="7">
        <f t="shared" si="87"/>
        <v>0.86</v>
      </c>
      <c r="V762" s="7">
        <f t="shared" si="87"/>
        <v>0.27</v>
      </c>
      <c r="W762" s="3">
        <f>SUM($M762:M762)-W$4</f>
        <v>-6.4633891998599022</v>
      </c>
      <c r="X762" s="3">
        <f>SUM($M762:N762)-X$4</f>
        <v>-4.5651904280213333</v>
      </c>
      <c r="Y762" s="3">
        <f>SUM($M762:O762)-Y$4</f>
        <v>-2.9569916561827636</v>
      </c>
      <c r="Z762" s="3">
        <f>SUM($M762:P762)-Z$4</f>
        <v>-1.4487928843441944</v>
      </c>
      <c r="AA762" s="3">
        <f>SUM($M762:Q762)-AA$4</f>
        <v>3.9405887494375236E-2</v>
      </c>
      <c r="AB762" s="3">
        <f>SUM($M762:R762)-AB$4</f>
        <v>1.3576046593329441</v>
      </c>
      <c r="AC762" s="3">
        <f>SUM($M762:S762)-AC$4</f>
        <v>2.4358034311715144</v>
      </c>
      <c r="AD762" s="3">
        <f>SUM($M762:T762)-AD$4</f>
        <v>3.124002203010086</v>
      </c>
      <c r="AE762" s="3">
        <f>SUM($M762:U762)-AE$4</f>
        <v>3.7722009748486549</v>
      </c>
      <c r="AF762" s="3">
        <f>SUM($M762:V762)-AF$4</f>
        <v>3.8303997466872239</v>
      </c>
      <c r="AG762" s="3">
        <f t="shared" si="82"/>
        <v>3.8303997466872239</v>
      </c>
      <c r="AH762" s="17">
        <f t="shared" si="83"/>
        <v>10</v>
      </c>
      <c r="AI762" s="5">
        <f t="shared" si="84"/>
        <v>10.699600253312775</v>
      </c>
      <c r="AJ762" s="5"/>
      <c r="AK762" s="5"/>
    </row>
    <row r="763" spans="1:37">
      <c r="A763">
        <f t="shared" si="81"/>
        <v>8</v>
      </c>
      <c r="B763" s="2">
        <v>755</v>
      </c>
      <c r="C763" s="3">
        <v>1.22</v>
      </c>
      <c r="D763" s="3">
        <v>0.99</v>
      </c>
      <c r="E763" s="3">
        <v>0.97</v>
      </c>
      <c r="F763" s="3">
        <v>2.2599999999999998</v>
      </c>
      <c r="G763" s="3">
        <v>1.79</v>
      </c>
      <c r="H763" s="3">
        <v>0.57999999999999996</v>
      </c>
      <c r="I763" s="3">
        <v>2.42</v>
      </c>
      <c r="J763" s="3">
        <v>1.25</v>
      </c>
      <c r="K763" s="3">
        <v>2.46</v>
      </c>
      <c r="L763" s="3">
        <v>0.69</v>
      </c>
      <c r="M763" s="7">
        <f t="shared" si="85"/>
        <v>2.46</v>
      </c>
      <c r="N763" s="7">
        <f t="shared" si="87"/>
        <v>2.42</v>
      </c>
      <c r="O763" s="7">
        <f t="shared" si="87"/>
        <v>2.2599999999999998</v>
      </c>
      <c r="P763" s="7">
        <f t="shared" si="87"/>
        <v>1.79</v>
      </c>
      <c r="Q763" s="7">
        <f t="shared" si="87"/>
        <v>1.25</v>
      </c>
      <c r="R763" s="7">
        <f t="shared" si="87"/>
        <v>1.22</v>
      </c>
      <c r="S763" s="7">
        <f t="shared" si="87"/>
        <v>0.99</v>
      </c>
      <c r="T763" s="7">
        <f t="shared" si="87"/>
        <v>0.97</v>
      </c>
      <c r="U763" s="7">
        <f t="shared" si="87"/>
        <v>0.69</v>
      </c>
      <c r="V763" s="7">
        <f t="shared" si="87"/>
        <v>0.57999999999999996</v>
      </c>
      <c r="W763" s="3">
        <f>SUM($M763:M763)-W$4</f>
        <v>-6.3333891998599023</v>
      </c>
      <c r="X763" s="3">
        <f>SUM($M763:N763)-X$4</f>
        <v>-4.125190428021333</v>
      </c>
      <c r="Y763" s="3">
        <f>SUM($M763:O763)-Y$4</f>
        <v>-2.0769916561827637</v>
      </c>
      <c r="Z763" s="3">
        <f>SUM($M763:P763)-Z$4</f>
        <v>-0.49879288434419422</v>
      </c>
      <c r="AA763" s="3">
        <f>SUM($M763:Q763)-AA$4</f>
        <v>0.53940588749437524</v>
      </c>
      <c r="AB763" s="3">
        <f>SUM($M763:R763)-AB$4</f>
        <v>1.5476046593329453</v>
      </c>
      <c r="AC763" s="3">
        <f>SUM($M763:S763)-AC$4</f>
        <v>2.325803431171515</v>
      </c>
      <c r="AD763" s="3">
        <f>SUM($M763:T763)-AD$4</f>
        <v>3.0840022030100869</v>
      </c>
      <c r="AE763" s="3">
        <f>SUM($M763:U763)-AE$4</f>
        <v>3.5622009748486558</v>
      </c>
      <c r="AF763" s="3">
        <f>SUM($M763:V763)-AF$4</f>
        <v>3.9303997466872254</v>
      </c>
      <c r="AG763" s="3">
        <f t="shared" si="82"/>
        <v>3.9303997466872254</v>
      </c>
      <c r="AH763" s="17">
        <f t="shared" si="83"/>
        <v>10</v>
      </c>
      <c r="AI763" s="5">
        <f t="shared" si="84"/>
        <v>10.699600253312775</v>
      </c>
      <c r="AJ763" s="5"/>
      <c r="AK763" s="5"/>
    </row>
    <row r="764" spans="1:37">
      <c r="A764">
        <f t="shared" si="81"/>
        <v>2</v>
      </c>
      <c r="B764" s="2">
        <v>756</v>
      </c>
      <c r="C764" s="3">
        <v>0.56000000000000005</v>
      </c>
      <c r="D764" s="3">
        <v>0.2</v>
      </c>
      <c r="E764" s="3">
        <v>1.77</v>
      </c>
      <c r="F764" s="3">
        <v>0.66</v>
      </c>
      <c r="G764" s="3">
        <v>2.25</v>
      </c>
      <c r="H764" s="3">
        <v>0.57999999999999996</v>
      </c>
      <c r="I764" s="3">
        <v>2.04</v>
      </c>
      <c r="J764" s="3">
        <v>0.53</v>
      </c>
      <c r="K764" s="3">
        <v>0.24</v>
      </c>
      <c r="L764" s="3">
        <v>0.28000000000000003</v>
      </c>
      <c r="M764" s="7">
        <f t="shared" si="85"/>
        <v>2.25</v>
      </c>
      <c r="N764" s="7">
        <f t="shared" si="87"/>
        <v>2.04</v>
      </c>
      <c r="O764" s="7">
        <f t="shared" si="87"/>
        <v>1.77</v>
      </c>
      <c r="P764" s="7">
        <f t="shared" si="87"/>
        <v>0.66</v>
      </c>
      <c r="Q764" s="7">
        <f t="shared" si="87"/>
        <v>0.57999999999999996</v>
      </c>
      <c r="R764" s="7">
        <f t="shared" si="87"/>
        <v>0.56000000000000005</v>
      </c>
      <c r="S764" s="7">
        <f t="shared" si="87"/>
        <v>0.53</v>
      </c>
      <c r="T764" s="7">
        <f t="shared" si="87"/>
        <v>0.28000000000000003</v>
      </c>
      <c r="U764" s="7">
        <f t="shared" si="87"/>
        <v>0.24</v>
      </c>
      <c r="V764" s="7">
        <f t="shared" si="87"/>
        <v>0.2</v>
      </c>
      <c r="W764" s="3">
        <f>SUM($M764:M764)-W$4</f>
        <v>-6.5433891998599023</v>
      </c>
      <c r="X764" s="3">
        <f>SUM($M764:N764)-X$4</f>
        <v>-4.7151904280213328</v>
      </c>
      <c r="Y764" s="3">
        <f>SUM($M764:O764)-Y$4</f>
        <v>-3.1569916561827629</v>
      </c>
      <c r="Z764" s="3">
        <f>SUM($M764:P764)-Z$4</f>
        <v>-2.7087928843441933</v>
      </c>
      <c r="AA764" s="3">
        <f>SUM($M764:Q764)-AA$4</f>
        <v>-2.3405941125056238</v>
      </c>
      <c r="AB764" s="3">
        <f>SUM($M764:R764)-AB$4</f>
        <v>-1.9923953406670538</v>
      </c>
      <c r="AC764" s="3">
        <f>SUM($M764:S764)-AC$4</f>
        <v>-1.674196568828485</v>
      </c>
      <c r="AD764" s="3">
        <f>SUM($M764:T764)-AD$4</f>
        <v>-1.6059977969899144</v>
      </c>
      <c r="AE764" s="3">
        <f>SUM($M764:U764)-AE$4</f>
        <v>-1.5777990251513447</v>
      </c>
      <c r="AF764" s="3">
        <f>SUM($M764:V764)-AF$4</f>
        <v>-1.589600253312776</v>
      </c>
      <c r="AG764" s="3">
        <f t="shared" si="82"/>
        <v>-1.5777990251513447</v>
      </c>
      <c r="AH764" s="17">
        <f t="shared" si="83"/>
        <v>0</v>
      </c>
      <c r="AI764" s="5">
        <f t="shared" si="84"/>
        <v>0</v>
      </c>
      <c r="AJ764" s="5"/>
      <c r="AK764" s="5"/>
    </row>
    <row r="765" spans="1:37">
      <c r="A765">
        <f t="shared" si="81"/>
        <v>7</v>
      </c>
      <c r="B765" s="2">
        <v>757</v>
      </c>
      <c r="C765" s="3">
        <v>1.52</v>
      </c>
      <c r="D765" s="3">
        <v>1.18</v>
      </c>
      <c r="E765" s="3">
        <v>0.93</v>
      </c>
      <c r="F765" s="3">
        <v>0.88</v>
      </c>
      <c r="G765" s="3">
        <v>1.22</v>
      </c>
      <c r="H765" s="3">
        <v>2.37</v>
      </c>
      <c r="I765" s="3">
        <v>0.51</v>
      </c>
      <c r="J765" s="3">
        <v>0.81</v>
      </c>
      <c r="K765" s="3">
        <v>2.1</v>
      </c>
      <c r="L765" s="3">
        <v>1.02</v>
      </c>
      <c r="M765" s="7">
        <f t="shared" si="85"/>
        <v>2.37</v>
      </c>
      <c r="N765" s="7">
        <f t="shared" si="87"/>
        <v>2.1</v>
      </c>
      <c r="O765" s="7">
        <f t="shared" si="87"/>
        <v>1.52</v>
      </c>
      <c r="P765" s="7">
        <f t="shared" si="87"/>
        <v>1.22</v>
      </c>
      <c r="Q765" s="7">
        <f t="shared" si="87"/>
        <v>1.18</v>
      </c>
      <c r="R765" s="7">
        <f t="shared" si="87"/>
        <v>1.02</v>
      </c>
      <c r="S765" s="7">
        <f t="shared" si="87"/>
        <v>0.93</v>
      </c>
      <c r="T765" s="7">
        <f t="shared" si="87"/>
        <v>0.88</v>
      </c>
      <c r="U765" s="7">
        <f t="shared" si="87"/>
        <v>0.81</v>
      </c>
      <c r="V765" s="7">
        <f t="shared" si="87"/>
        <v>0.51</v>
      </c>
      <c r="W765" s="3">
        <f>SUM($M765:M765)-W$4</f>
        <v>-6.4233891998599022</v>
      </c>
      <c r="X765" s="3">
        <f>SUM($M765:N765)-X$4</f>
        <v>-4.5351904280213322</v>
      </c>
      <c r="Y765" s="3">
        <f>SUM($M765:O765)-Y$4</f>
        <v>-3.2269916561827632</v>
      </c>
      <c r="Z765" s="3">
        <f>SUM($M765:P765)-Z$4</f>
        <v>-2.218792884344194</v>
      </c>
      <c r="AA765" s="3">
        <f>SUM($M765:Q765)-AA$4</f>
        <v>-1.2505941125056239</v>
      </c>
      <c r="AB765" s="3">
        <f>SUM($M765:R765)-AB$4</f>
        <v>-0.44239534066705488</v>
      </c>
      <c r="AC765" s="3">
        <f>SUM($M765:S765)-AC$4</f>
        <v>0.27580343117151429</v>
      </c>
      <c r="AD765" s="3">
        <f>SUM($M765:T765)-AD$4</f>
        <v>0.9440022030100863</v>
      </c>
      <c r="AE765" s="3">
        <f>SUM($M765:U765)-AE$4</f>
        <v>1.5422009748486563</v>
      </c>
      <c r="AF765" s="3">
        <f>SUM($M765:V765)-AF$4</f>
        <v>1.8403997466872255</v>
      </c>
      <c r="AG765" s="3">
        <f t="shared" si="82"/>
        <v>1.8403997466872255</v>
      </c>
      <c r="AH765" s="17">
        <f t="shared" si="83"/>
        <v>10</v>
      </c>
      <c r="AI765" s="5">
        <f t="shared" si="84"/>
        <v>10.699600253312775</v>
      </c>
      <c r="AJ765" s="5"/>
      <c r="AK765" s="5"/>
    </row>
    <row r="766" spans="1:37">
      <c r="A766">
        <f t="shared" si="81"/>
        <v>8</v>
      </c>
      <c r="B766" s="2">
        <v>758</v>
      </c>
      <c r="C766" s="3">
        <v>2.46</v>
      </c>
      <c r="D766" s="3">
        <v>1.55</v>
      </c>
      <c r="E766" s="3">
        <v>0.37</v>
      </c>
      <c r="F766" s="3">
        <v>0.32</v>
      </c>
      <c r="G766" s="3">
        <v>1.23</v>
      </c>
      <c r="H766" s="3">
        <v>0.68</v>
      </c>
      <c r="I766" s="3">
        <v>2.4500000000000002</v>
      </c>
      <c r="J766" s="3">
        <v>1.1399999999999999</v>
      </c>
      <c r="K766" s="3">
        <v>2.08</v>
      </c>
      <c r="L766" s="3">
        <v>0.42</v>
      </c>
      <c r="M766" s="7">
        <f t="shared" si="85"/>
        <v>2.46</v>
      </c>
      <c r="N766" s="7">
        <f t="shared" si="87"/>
        <v>2.4500000000000002</v>
      </c>
      <c r="O766" s="7">
        <f t="shared" si="87"/>
        <v>2.08</v>
      </c>
      <c r="P766" s="7">
        <f t="shared" si="87"/>
        <v>1.55</v>
      </c>
      <c r="Q766" s="7">
        <f t="shared" si="87"/>
        <v>1.23</v>
      </c>
      <c r="R766" s="7">
        <f t="shared" si="87"/>
        <v>1.1399999999999999</v>
      </c>
      <c r="S766" s="7">
        <f t="shared" si="87"/>
        <v>0.68</v>
      </c>
      <c r="T766" s="7">
        <f t="shared" si="87"/>
        <v>0.42</v>
      </c>
      <c r="U766" s="7">
        <f t="shared" si="87"/>
        <v>0.37</v>
      </c>
      <c r="V766" s="7">
        <f t="shared" si="87"/>
        <v>0.32</v>
      </c>
      <c r="W766" s="3">
        <f>SUM($M766:M766)-W$4</f>
        <v>-6.3333891998599023</v>
      </c>
      <c r="X766" s="3">
        <f>SUM($M766:N766)-X$4</f>
        <v>-4.0951904280213327</v>
      </c>
      <c r="Y766" s="3">
        <f>SUM($M766:O766)-Y$4</f>
        <v>-2.2269916561827632</v>
      </c>
      <c r="Z766" s="3">
        <f>SUM($M766:P766)-Z$4</f>
        <v>-0.88879288434419301</v>
      </c>
      <c r="AA766" s="3">
        <f>SUM($M766:Q766)-AA$4</f>
        <v>0.12940588749437687</v>
      </c>
      <c r="AB766" s="3">
        <f>SUM($M766:R766)-AB$4</f>
        <v>1.0576046593329469</v>
      </c>
      <c r="AC766" s="3">
        <f>SUM($M766:S766)-AC$4</f>
        <v>1.5258034311715161</v>
      </c>
      <c r="AD766" s="3">
        <f>SUM($M766:T766)-AD$4</f>
        <v>1.7340022030100872</v>
      </c>
      <c r="AE766" s="3">
        <f>SUM($M766:U766)-AE$4</f>
        <v>1.8922009748486559</v>
      </c>
      <c r="AF766" s="3">
        <f>SUM($M766:V766)-AF$4</f>
        <v>2.0003997466872256</v>
      </c>
      <c r="AG766" s="3">
        <f t="shared" si="82"/>
        <v>2.0003997466872256</v>
      </c>
      <c r="AH766" s="17">
        <f t="shared" si="83"/>
        <v>10</v>
      </c>
      <c r="AI766" s="5">
        <f t="shared" si="84"/>
        <v>10.699600253312775</v>
      </c>
      <c r="AJ766" s="5"/>
      <c r="AK766" s="5"/>
    </row>
    <row r="767" spans="1:37">
      <c r="A767">
        <f t="shared" si="81"/>
        <v>8</v>
      </c>
      <c r="B767" s="2">
        <v>759</v>
      </c>
      <c r="C767" s="3">
        <v>0.99</v>
      </c>
      <c r="D767" s="3">
        <v>0.68</v>
      </c>
      <c r="E767" s="3">
        <v>2.3199999999999998</v>
      </c>
      <c r="F767" s="3">
        <v>1.58</v>
      </c>
      <c r="G767" s="3">
        <v>1.64</v>
      </c>
      <c r="H767" s="3">
        <v>2.41</v>
      </c>
      <c r="I767" s="3">
        <v>0.84</v>
      </c>
      <c r="J767" s="3">
        <v>0.88</v>
      </c>
      <c r="K767" s="3">
        <v>0.9</v>
      </c>
      <c r="L767" s="3">
        <v>1.04</v>
      </c>
      <c r="M767" s="7">
        <f t="shared" si="85"/>
        <v>2.41</v>
      </c>
      <c r="N767" s="7">
        <f t="shared" si="87"/>
        <v>2.3199999999999998</v>
      </c>
      <c r="O767" s="7">
        <f t="shared" si="87"/>
        <v>1.64</v>
      </c>
      <c r="P767" s="7">
        <f t="shared" si="87"/>
        <v>1.58</v>
      </c>
      <c r="Q767" s="7">
        <f t="shared" si="87"/>
        <v>1.04</v>
      </c>
      <c r="R767" s="7">
        <f t="shared" si="87"/>
        <v>0.99</v>
      </c>
      <c r="S767" s="7">
        <f t="shared" si="87"/>
        <v>0.9</v>
      </c>
      <c r="T767" s="7">
        <f t="shared" si="87"/>
        <v>0.88</v>
      </c>
      <c r="U767" s="7">
        <f t="shared" si="87"/>
        <v>0.84</v>
      </c>
      <c r="V767" s="7">
        <f t="shared" si="87"/>
        <v>0.68</v>
      </c>
      <c r="W767" s="3">
        <f>SUM($M767:M767)-W$4</f>
        <v>-6.3833891998599022</v>
      </c>
      <c r="X767" s="3">
        <f>SUM($M767:N767)-X$4</f>
        <v>-4.2751904280213324</v>
      </c>
      <c r="Y767" s="3">
        <f>SUM($M767:O767)-Y$4</f>
        <v>-2.8469916561827633</v>
      </c>
      <c r="Z767" s="3">
        <f>SUM($M767:P767)-Z$4</f>
        <v>-1.4787928843441938</v>
      </c>
      <c r="AA767" s="3">
        <f>SUM($M767:Q767)-AA$4</f>
        <v>-0.65059411250562427</v>
      </c>
      <c r="AB767" s="3">
        <f>SUM($M767:R767)-AB$4</f>
        <v>0.1276046593329454</v>
      </c>
      <c r="AC767" s="3">
        <f>SUM($M767:S767)-AC$4</f>
        <v>0.81580343117151521</v>
      </c>
      <c r="AD767" s="3">
        <f>SUM($M767:T767)-AD$4</f>
        <v>1.4840022030100872</v>
      </c>
      <c r="AE767" s="3">
        <f>SUM($M767:U767)-AE$4</f>
        <v>2.1122009748486565</v>
      </c>
      <c r="AF767" s="3">
        <f>SUM($M767:V767)-AF$4</f>
        <v>2.5803997466872257</v>
      </c>
      <c r="AG767" s="3">
        <f t="shared" si="82"/>
        <v>2.5803997466872257</v>
      </c>
      <c r="AH767" s="17">
        <f t="shared" si="83"/>
        <v>10</v>
      </c>
      <c r="AI767" s="5">
        <f t="shared" si="84"/>
        <v>10.699600253312775</v>
      </c>
      <c r="AJ767" s="5"/>
      <c r="AK767" s="5"/>
    </row>
    <row r="768" spans="1:37">
      <c r="A768">
        <f t="shared" si="81"/>
        <v>8</v>
      </c>
      <c r="B768" s="2">
        <v>760</v>
      </c>
      <c r="C768" s="3">
        <v>1</v>
      </c>
      <c r="D768" s="3">
        <v>0.38</v>
      </c>
      <c r="E768" s="3">
        <v>1.9</v>
      </c>
      <c r="F768" s="3">
        <v>0.46</v>
      </c>
      <c r="G768" s="3">
        <v>2.41</v>
      </c>
      <c r="H768" s="3">
        <v>1.46</v>
      </c>
      <c r="I768" s="3">
        <v>1.39</v>
      </c>
      <c r="J768" s="3">
        <v>0.94</v>
      </c>
      <c r="K768" s="3">
        <v>1.21</v>
      </c>
      <c r="L768" s="3">
        <v>1.65</v>
      </c>
      <c r="M768" s="7">
        <f t="shared" si="85"/>
        <v>2.41</v>
      </c>
      <c r="N768" s="7">
        <f t="shared" si="87"/>
        <v>1.9</v>
      </c>
      <c r="O768" s="7">
        <f t="shared" si="87"/>
        <v>1.65</v>
      </c>
      <c r="P768" s="7">
        <f t="shared" si="87"/>
        <v>1.46</v>
      </c>
      <c r="Q768" s="7">
        <f t="shared" si="87"/>
        <v>1.39</v>
      </c>
      <c r="R768" s="7">
        <f t="shared" si="87"/>
        <v>1.21</v>
      </c>
      <c r="S768" s="7">
        <f t="shared" si="87"/>
        <v>1</v>
      </c>
      <c r="T768" s="7">
        <f t="shared" si="87"/>
        <v>0.94</v>
      </c>
      <c r="U768" s="7">
        <f t="shared" si="87"/>
        <v>0.46</v>
      </c>
      <c r="V768" s="7">
        <f t="shared" si="87"/>
        <v>0.38</v>
      </c>
      <c r="W768" s="3">
        <f>SUM($M768:M768)-W$4</f>
        <v>-6.3833891998599022</v>
      </c>
      <c r="X768" s="3">
        <f>SUM($M768:N768)-X$4</f>
        <v>-4.6951904280213324</v>
      </c>
      <c r="Y768" s="3">
        <f>SUM($M768:O768)-Y$4</f>
        <v>-3.2569916561827625</v>
      </c>
      <c r="Z768" s="3">
        <f>SUM($M768:P768)-Z$4</f>
        <v>-2.0087928843441931</v>
      </c>
      <c r="AA768" s="3">
        <f>SUM($M768:Q768)-AA$4</f>
        <v>-0.83059411250562398</v>
      </c>
      <c r="AB768" s="3">
        <f>SUM($M768:R768)-AB$4</f>
        <v>0.16760465933294455</v>
      </c>
      <c r="AC768" s="3">
        <f>SUM($M768:S768)-AC$4</f>
        <v>0.95580343117151401</v>
      </c>
      <c r="AD768" s="3">
        <f>SUM($M768:T768)-AD$4</f>
        <v>1.6840022030100847</v>
      </c>
      <c r="AE768" s="3">
        <f>SUM($M768:U768)-AE$4</f>
        <v>1.9322009748486551</v>
      </c>
      <c r="AF768" s="3">
        <f>SUM($M768:V768)-AF$4</f>
        <v>2.1003997466872253</v>
      </c>
      <c r="AG768" s="3">
        <f t="shared" si="82"/>
        <v>2.1003997466872253</v>
      </c>
      <c r="AH768" s="17">
        <f t="shared" si="83"/>
        <v>10</v>
      </c>
      <c r="AI768" s="5">
        <f t="shared" si="84"/>
        <v>10.699600253312775</v>
      </c>
      <c r="AJ768" s="5"/>
      <c r="AK768" s="5"/>
    </row>
    <row r="769" spans="1:37">
      <c r="A769">
        <f t="shared" si="81"/>
        <v>8</v>
      </c>
      <c r="B769" s="2">
        <v>761</v>
      </c>
      <c r="C769" s="3">
        <v>1.17</v>
      </c>
      <c r="D769" s="3">
        <v>1.78</v>
      </c>
      <c r="E769" s="3">
        <v>2.17</v>
      </c>
      <c r="F769" s="3">
        <v>1.74</v>
      </c>
      <c r="G769" s="3">
        <v>2.5</v>
      </c>
      <c r="H769" s="3">
        <v>0.8</v>
      </c>
      <c r="I769" s="3">
        <v>1.98</v>
      </c>
      <c r="J769" s="3">
        <v>0.71</v>
      </c>
      <c r="K769" s="3">
        <v>2.4700000000000002</v>
      </c>
      <c r="L769" s="3">
        <v>1.1100000000000001</v>
      </c>
      <c r="M769" s="7">
        <f t="shared" si="85"/>
        <v>2.5</v>
      </c>
      <c r="N769" s="7">
        <f t="shared" si="87"/>
        <v>2.4700000000000002</v>
      </c>
      <c r="O769" s="7">
        <f t="shared" si="87"/>
        <v>2.17</v>
      </c>
      <c r="P769" s="7">
        <f t="shared" si="87"/>
        <v>1.98</v>
      </c>
      <c r="Q769" s="7">
        <f t="shared" si="87"/>
        <v>1.78</v>
      </c>
      <c r="R769" s="7">
        <f t="shared" si="87"/>
        <v>1.74</v>
      </c>
      <c r="S769" s="7">
        <f t="shared" si="87"/>
        <v>1.17</v>
      </c>
      <c r="T769" s="7">
        <f t="shared" si="87"/>
        <v>1.1100000000000001</v>
      </c>
      <c r="U769" s="7">
        <f t="shared" si="87"/>
        <v>0.8</v>
      </c>
      <c r="V769" s="7">
        <f t="shared" si="87"/>
        <v>0.71</v>
      </c>
      <c r="W769" s="3">
        <f>SUM($M769:M769)-W$4</f>
        <v>-6.2933891998599023</v>
      </c>
      <c r="X769" s="3">
        <f>SUM($M769:N769)-X$4</f>
        <v>-4.0351904280213322</v>
      </c>
      <c r="Y769" s="3">
        <f>SUM($M769:O769)-Y$4</f>
        <v>-2.0769916561827628</v>
      </c>
      <c r="Z769" s="3">
        <f>SUM($M769:P769)-Z$4</f>
        <v>-0.30879288434419294</v>
      </c>
      <c r="AA769" s="3">
        <f>SUM($M769:Q769)-AA$4</f>
        <v>1.2594058874943759</v>
      </c>
      <c r="AB769" s="3">
        <f>SUM($M769:R769)-AB$4</f>
        <v>2.7876046593329455</v>
      </c>
      <c r="AC769" s="3">
        <f>SUM($M769:S769)-AC$4</f>
        <v>3.7458034311715149</v>
      </c>
      <c r="AD769" s="3">
        <f>SUM($M769:T769)-AD$4</f>
        <v>4.6440022030100856</v>
      </c>
      <c r="AE769" s="3">
        <f>SUM($M769:U769)-AE$4</f>
        <v>5.2322009748486558</v>
      </c>
      <c r="AF769" s="3">
        <f>SUM($M769:V769)-AF$4</f>
        <v>5.7303997466872243</v>
      </c>
      <c r="AG769" s="3">
        <f t="shared" si="82"/>
        <v>5.7303997466872243</v>
      </c>
      <c r="AH769" s="17">
        <f t="shared" si="83"/>
        <v>10</v>
      </c>
      <c r="AI769" s="5">
        <f t="shared" si="84"/>
        <v>10.699600253312775</v>
      </c>
      <c r="AJ769" s="5"/>
      <c r="AK769" s="5"/>
    </row>
    <row r="770" spans="1:37">
      <c r="A770">
        <f t="shared" si="81"/>
        <v>8</v>
      </c>
      <c r="B770" s="2">
        <v>762</v>
      </c>
      <c r="C770" s="3">
        <v>2.39</v>
      </c>
      <c r="D770" s="3">
        <v>2.2799999999999998</v>
      </c>
      <c r="E770" s="3">
        <v>2.4900000000000002</v>
      </c>
      <c r="F770" s="3">
        <v>0.45</v>
      </c>
      <c r="G770" s="3">
        <v>1.86</v>
      </c>
      <c r="H770" s="3">
        <v>1.1399999999999999</v>
      </c>
      <c r="I770" s="3">
        <v>0.32</v>
      </c>
      <c r="J770" s="3">
        <v>2.17</v>
      </c>
      <c r="K770" s="3">
        <v>2.27</v>
      </c>
      <c r="L770" s="3">
        <v>1.91</v>
      </c>
      <c r="M770" s="7">
        <f t="shared" si="85"/>
        <v>2.4900000000000002</v>
      </c>
      <c r="N770" s="7">
        <f t="shared" si="87"/>
        <v>2.39</v>
      </c>
      <c r="O770" s="7">
        <f t="shared" si="87"/>
        <v>2.2799999999999998</v>
      </c>
      <c r="P770" s="7">
        <f t="shared" si="87"/>
        <v>2.27</v>
      </c>
      <c r="Q770" s="7">
        <f t="shared" si="87"/>
        <v>2.17</v>
      </c>
      <c r="R770" s="7">
        <f t="shared" si="87"/>
        <v>1.91</v>
      </c>
      <c r="S770" s="7">
        <f t="shared" si="87"/>
        <v>1.86</v>
      </c>
      <c r="T770" s="7">
        <f t="shared" si="87"/>
        <v>1.1399999999999999</v>
      </c>
      <c r="U770" s="7">
        <f t="shared" si="87"/>
        <v>0.45</v>
      </c>
      <c r="V770" s="7">
        <f t="shared" si="87"/>
        <v>0.32</v>
      </c>
      <c r="W770" s="3">
        <f>SUM($M770:M770)-W$4</f>
        <v>-6.3033891998599021</v>
      </c>
      <c r="X770" s="3">
        <f>SUM($M770:N770)-X$4</f>
        <v>-4.1251904280213321</v>
      </c>
      <c r="Y770" s="3">
        <f>SUM($M770:O770)-Y$4</f>
        <v>-2.0569916561827633</v>
      </c>
      <c r="Z770" s="3">
        <f>SUM($M770:P770)-Z$4</f>
        <v>1.2071156558057794E-3</v>
      </c>
      <c r="AA770" s="3">
        <f>SUM($M770:Q770)-AA$4</f>
        <v>1.9594058874943752</v>
      </c>
      <c r="AB770" s="3">
        <f>SUM($M770:R770)-AB$4</f>
        <v>3.6576046593329448</v>
      </c>
      <c r="AC770" s="3">
        <f>SUM($M770:S770)-AC$4</f>
        <v>5.3058034311715137</v>
      </c>
      <c r="AD770" s="3">
        <f>SUM($M770:T770)-AD$4</f>
        <v>6.2340022030100837</v>
      </c>
      <c r="AE770" s="3">
        <f>SUM($M770:U770)-AE$4</f>
        <v>6.4722009748486524</v>
      </c>
      <c r="AF770" s="3">
        <f>SUM($M770:V770)-AF$4</f>
        <v>6.5803997466872222</v>
      </c>
      <c r="AG770" s="3">
        <f t="shared" si="82"/>
        <v>6.5803997466872222</v>
      </c>
      <c r="AH770" s="17">
        <f t="shared" si="83"/>
        <v>10</v>
      </c>
      <c r="AI770" s="5">
        <f t="shared" si="84"/>
        <v>10.699600253312775</v>
      </c>
      <c r="AJ770" s="5"/>
      <c r="AK770" s="5"/>
    </row>
    <row r="771" spans="1:37">
      <c r="A771">
        <f t="shared" si="81"/>
        <v>7</v>
      </c>
      <c r="B771" s="2">
        <v>763</v>
      </c>
      <c r="C771" s="3">
        <v>0.34</v>
      </c>
      <c r="D771" s="3">
        <v>1.48</v>
      </c>
      <c r="E771" s="3">
        <v>0.88</v>
      </c>
      <c r="F771" s="3">
        <v>2.42</v>
      </c>
      <c r="G771" s="3">
        <v>0.65</v>
      </c>
      <c r="H771" s="3">
        <v>1.83</v>
      </c>
      <c r="I771" s="3">
        <v>0.77</v>
      </c>
      <c r="J771" s="3">
        <v>0.56000000000000005</v>
      </c>
      <c r="K771" s="3">
        <v>0.24</v>
      </c>
      <c r="L771" s="3">
        <v>2.15</v>
      </c>
      <c r="M771" s="7">
        <f t="shared" si="85"/>
        <v>2.42</v>
      </c>
      <c r="N771" s="7">
        <f t="shared" si="87"/>
        <v>2.15</v>
      </c>
      <c r="O771" s="7">
        <f t="shared" si="87"/>
        <v>1.83</v>
      </c>
      <c r="P771" s="7">
        <f t="shared" si="87"/>
        <v>1.48</v>
      </c>
      <c r="Q771" s="7">
        <f t="shared" si="87"/>
        <v>0.88</v>
      </c>
      <c r="R771" s="7">
        <f t="shared" si="87"/>
        <v>0.77</v>
      </c>
      <c r="S771" s="7">
        <f t="shared" si="87"/>
        <v>0.65</v>
      </c>
      <c r="T771" s="7">
        <f t="shared" si="87"/>
        <v>0.56000000000000005</v>
      </c>
      <c r="U771" s="7">
        <f t="shared" si="87"/>
        <v>0.34</v>
      </c>
      <c r="V771" s="7">
        <f t="shared" si="87"/>
        <v>0.24</v>
      </c>
      <c r="W771" s="3">
        <f>SUM($M771:M771)-W$4</f>
        <v>-6.3733891998599024</v>
      </c>
      <c r="X771" s="3">
        <f>SUM($M771:N771)-X$4</f>
        <v>-4.4351904280213326</v>
      </c>
      <c r="Y771" s="3">
        <f>SUM($M771:O771)-Y$4</f>
        <v>-2.816991656182763</v>
      </c>
      <c r="Z771" s="3">
        <f>SUM($M771:P771)-Z$4</f>
        <v>-1.5487928843441932</v>
      </c>
      <c r="AA771" s="3">
        <f>SUM($M771:Q771)-AA$4</f>
        <v>-0.88059411250562292</v>
      </c>
      <c r="AB771" s="3">
        <f>SUM($M771:R771)-AB$4</f>
        <v>-0.32239534066705389</v>
      </c>
      <c r="AC771" s="3">
        <f>SUM($M771:S771)-AC$4</f>
        <v>0.11580343117151592</v>
      </c>
      <c r="AD771" s="3">
        <f>SUM($M771:T771)-AD$4</f>
        <v>0.46400220301008765</v>
      </c>
      <c r="AE771" s="3">
        <f>SUM($M771:U771)-AE$4</f>
        <v>0.59220097484865697</v>
      </c>
      <c r="AF771" s="3">
        <f>SUM($M771:V771)-AF$4</f>
        <v>0.62039974668722664</v>
      </c>
      <c r="AG771" s="3">
        <f t="shared" si="82"/>
        <v>0.62039974668722664</v>
      </c>
      <c r="AH771" s="17">
        <f t="shared" si="83"/>
        <v>10</v>
      </c>
      <c r="AI771" s="5">
        <f t="shared" si="84"/>
        <v>10.699600253312775</v>
      </c>
      <c r="AJ771" s="5"/>
      <c r="AK771" s="5"/>
    </row>
    <row r="772" spans="1:37">
      <c r="A772">
        <f t="shared" si="81"/>
        <v>8</v>
      </c>
      <c r="B772" s="2">
        <v>764</v>
      </c>
      <c r="C772" s="3">
        <v>1.47</v>
      </c>
      <c r="D772" s="3">
        <v>1.83</v>
      </c>
      <c r="E772" s="3">
        <v>1.82</v>
      </c>
      <c r="F772" s="3">
        <v>2.29</v>
      </c>
      <c r="G772" s="3">
        <v>0.74</v>
      </c>
      <c r="H772" s="3">
        <v>0.56000000000000005</v>
      </c>
      <c r="I772" s="3">
        <v>1.39</v>
      </c>
      <c r="J772" s="3">
        <v>2.2999999999999998</v>
      </c>
      <c r="K772" s="3">
        <v>1.94</v>
      </c>
      <c r="L772" s="3">
        <v>1.69</v>
      </c>
      <c r="M772" s="7">
        <f t="shared" si="85"/>
        <v>2.2999999999999998</v>
      </c>
      <c r="N772" s="7">
        <f t="shared" si="87"/>
        <v>2.29</v>
      </c>
      <c r="O772" s="7">
        <f t="shared" si="87"/>
        <v>1.94</v>
      </c>
      <c r="P772" s="7">
        <f t="shared" si="87"/>
        <v>1.83</v>
      </c>
      <c r="Q772" s="7">
        <f t="shared" si="87"/>
        <v>1.82</v>
      </c>
      <c r="R772" s="7">
        <f t="shared" si="87"/>
        <v>1.69</v>
      </c>
      <c r="S772" s="7">
        <f t="shared" si="87"/>
        <v>1.47</v>
      </c>
      <c r="T772" s="7">
        <f t="shared" si="87"/>
        <v>1.39</v>
      </c>
      <c r="U772" s="7">
        <f t="shared" si="87"/>
        <v>0.74</v>
      </c>
      <c r="V772" s="7">
        <f t="shared" si="87"/>
        <v>0.56000000000000005</v>
      </c>
      <c r="W772" s="3">
        <f>SUM($M772:M772)-W$4</f>
        <v>-6.4933891998599025</v>
      </c>
      <c r="X772" s="3">
        <f>SUM($M772:N772)-X$4</f>
        <v>-4.415190428021333</v>
      </c>
      <c r="Y772" s="3">
        <f>SUM($M772:O772)-Y$4</f>
        <v>-2.686991656182764</v>
      </c>
      <c r="Z772" s="3">
        <f>SUM($M772:P772)-Z$4</f>
        <v>-1.0687928843441945</v>
      </c>
      <c r="AA772" s="3">
        <f>SUM($M772:Q772)-AA$4</f>
        <v>0.53940588749437524</v>
      </c>
      <c r="AB772" s="3">
        <f>SUM($M772:R772)-AB$4</f>
        <v>2.0176046593329442</v>
      </c>
      <c r="AC772" s="3">
        <f>SUM($M772:S772)-AC$4</f>
        <v>3.2758034311715143</v>
      </c>
      <c r="AD772" s="3">
        <f>SUM($M772:T772)-AD$4</f>
        <v>4.4540022030100861</v>
      </c>
      <c r="AE772" s="3">
        <f>SUM($M772:U772)-AE$4</f>
        <v>4.9822009748486558</v>
      </c>
      <c r="AF772" s="3">
        <f>SUM($M772:V772)-AF$4</f>
        <v>5.3303997466872257</v>
      </c>
      <c r="AG772" s="3">
        <f t="shared" si="82"/>
        <v>5.3303997466872257</v>
      </c>
      <c r="AH772" s="17">
        <f t="shared" si="83"/>
        <v>10</v>
      </c>
      <c r="AI772" s="5">
        <f t="shared" si="84"/>
        <v>10.699600253312775</v>
      </c>
      <c r="AJ772" s="5"/>
      <c r="AK772" s="5"/>
    </row>
    <row r="773" spans="1:37">
      <c r="A773">
        <f t="shared" si="81"/>
        <v>8</v>
      </c>
      <c r="B773" s="2">
        <v>765</v>
      </c>
      <c r="C773" s="3">
        <v>1.61</v>
      </c>
      <c r="D773" s="3">
        <v>0.68</v>
      </c>
      <c r="E773" s="3">
        <v>2.39</v>
      </c>
      <c r="F773" s="3">
        <v>2.2599999999999998</v>
      </c>
      <c r="G773" s="3">
        <v>1.66</v>
      </c>
      <c r="H773" s="3">
        <v>1.1100000000000001</v>
      </c>
      <c r="I773" s="3">
        <v>0.33</v>
      </c>
      <c r="J773" s="3">
        <v>1.53</v>
      </c>
      <c r="K773" s="3">
        <v>1.1499999999999999</v>
      </c>
      <c r="L773" s="3">
        <v>0.94</v>
      </c>
      <c r="M773" s="7">
        <f t="shared" si="85"/>
        <v>2.39</v>
      </c>
      <c r="N773" s="7">
        <f t="shared" si="87"/>
        <v>2.2599999999999998</v>
      </c>
      <c r="O773" s="7">
        <f t="shared" si="87"/>
        <v>1.66</v>
      </c>
      <c r="P773" s="7">
        <f t="shared" si="87"/>
        <v>1.61</v>
      </c>
      <c r="Q773" s="7">
        <f t="shared" si="87"/>
        <v>1.53</v>
      </c>
      <c r="R773" s="7">
        <f t="shared" si="87"/>
        <v>1.1499999999999999</v>
      </c>
      <c r="S773" s="7">
        <f t="shared" si="87"/>
        <v>1.1100000000000001</v>
      </c>
      <c r="T773" s="7">
        <f t="shared" si="87"/>
        <v>0.94</v>
      </c>
      <c r="U773" s="7">
        <f t="shared" si="87"/>
        <v>0.68</v>
      </c>
      <c r="V773" s="7">
        <f t="shared" si="87"/>
        <v>0.33</v>
      </c>
      <c r="W773" s="3">
        <f>SUM($M773:M773)-W$4</f>
        <v>-6.4033891998599017</v>
      </c>
      <c r="X773" s="3">
        <f>SUM($M773:N773)-X$4</f>
        <v>-4.3551904280213325</v>
      </c>
      <c r="Y773" s="3">
        <f>SUM($M773:O773)-Y$4</f>
        <v>-2.9069916561827629</v>
      </c>
      <c r="Z773" s="3">
        <f>SUM($M773:P773)-Z$4</f>
        <v>-1.5087928843441931</v>
      </c>
      <c r="AA773" s="3">
        <f>SUM($M773:Q773)-AA$4</f>
        <v>-0.19059411250562341</v>
      </c>
      <c r="AB773" s="3">
        <f>SUM($M773:R773)-AB$4</f>
        <v>0.7476046593329464</v>
      </c>
      <c r="AC773" s="3">
        <f>SUM($M773:S773)-AC$4</f>
        <v>1.6458034311715153</v>
      </c>
      <c r="AD773" s="3">
        <f>SUM($M773:T773)-AD$4</f>
        <v>2.374002203010086</v>
      </c>
      <c r="AE773" s="3">
        <f>SUM($M773:U773)-AE$4</f>
        <v>2.8422009748486552</v>
      </c>
      <c r="AF773" s="3">
        <f>SUM($M773:V773)-AF$4</f>
        <v>2.9603997466872247</v>
      </c>
      <c r="AG773" s="3">
        <f t="shared" si="82"/>
        <v>2.9603997466872247</v>
      </c>
      <c r="AH773" s="17">
        <f t="shared" si="83"/>
        <v>10</v>
      </c>
      <c r="AI773" s="5">
        <f t="shared" si="84"/>
        <v>10.699600253312775</v>
      </c>
      <c r="AJ773" s="5"/>
      <c r="AK773" s="5"/>
    </row>
    <row r="774" spans="1:37">
      <c r="A774">
        <f t="shared" si="81"/>
        <v>8</v>
      </c>
      <c r="B774" s="2">
        <v>766</v>
      </c>
      <c r="C774" s="3">
        <v>2.09</v>
      </c>
      <c r="D774" s="3">
        <v>1.08</v>
      </c>
      <c r="E774" s="3">
        <v>1.19</v>
      </c>
      <c r="F774" s="3">
        <v>2.2200000000000002</v>
      </c>
      <c r="G774" s="3">
        <v>1.79</v>
      </c>
      <c r="H774" s="3">
        <v>2.35</v>
      </c>
      <c r="I774" s="3">
        <v>0.6</v>
      </c>
      <c r="J774" s="3">
        <v>0.27</v>
      </c>
      <c r="K774" s="3">
        <v>1.7</v>
      </c>
      <c r="L774" s="3">
        <v>0.26</v>
      </c>
      <c r="M774" s="7">
        <f t="shared" si="85"/>
        <v>2.35</v>
      </c>
      <c r="N774" s="7">
        <f t="shared" si="87"/>
        <v>2.2200000000000002</v>
      </c>
      <c r="O774" s="7">
        <f t="shared" si="87"/>
        <v>2.09</v>
      </c>
      <c r="P774" s="7">
        <f t="shared" si="87"/>
        <v>1.79</v>
      </c>
      <c r="Q774" s="7">
        <f t="shared" si="87"/>
        <v>1.7</v>
      </c>
      <c r="R774" s="7">
        <f t="shared" si="87"/>
        <v>1.19</v>
      </c>
      <c r="S774" s="7">
        <f t="shared" si="87"/>
        <v>1.08</v>
      </c>
      <c r="T774" s="7">
        <f t="shared" si="87"/>
        <v>0.6</v>
      </c>
      <c r="U774" s="7">
        <f t="shared" si="87"/>
        <v>0.27</v>
      </c>
      <c r="V774" s="7">
        <f t="shared" si="87"/>
        <v>0.26</v>
      </c>
      <c r="W774" s="3">
        <f>SUM($M774:M774)-W$4</f>
        <v>-6.4433891998599027</v>
      </c>
      <c r="X774" s="3">
        <f>SUM($M774:N774)-X$4</f>
        <v>-4.4351904280213326</v>
      </c>
      <c r="Y774" s="3">
        <f>SUM($M774:O774)-Y$4</f>
        <v>-2.5569916561827633</v>
      </c>
      <c r="Z774" s="3">
        <f>SUM($M774:P774)-Z$4</f>
        <v>-0.97879288434419465</v>
      </c>
      <c r="AA774" s="3">
        <f>SUM($M774:Q774)-AA$4</f>
        <v>0.5094058874943741</v>
      </c>
      <c r="AB774" s="3">
        <f>SUM($M774:R774)-AB$4</f>
        <v>1.4876046593329431</v>
      </c>
      <c r="AC774" s="3">
        <f>SUM($M774:S774)-AC$4</f>
        <v>2.3558034311715126</v>
      </c>
      <c r="AD774" s="3">
        <f>SUM($M774:T774)-AD$4</f>
        <v>2.7440022030100835</v>
      </c>
      <c r="AE774" s="3">
        <f>SUM($M774:U774)-AE$4</f>
        <v>2.8022009748486525</v>
      </c>
      <c r="AF774" s="3">
        <f>SUM($M774:V774)-AF$4</f>
        <v>2.8503997466872217</v>
      </c>
      <c r="AG774" s="3">
        <f t="shared" si="82"/>
        <v>2.8503997466872217</v>
      </c>
      <c r="AH774" s="17">
        <f t="shared" si="83"/>
        <v>10</v>
      </c>
      <c r="AI774" s="5">
        <f t="shared" si="84"/>
        <v>10.699600253312775</v>
      </c>
      <c r="AJ774" s="5"/>
      <c r="AK774" s="5"/>
    </row>
    <row r="775" spans="1:37">
      <c r="A775">
        <f t="shared" si="81"/>
        <v>6</v>
      </c>
      <c r="B775" s="2">
        <v>767</v>
      </c>
      <c r="C775" s="3">
        <v>0.97</v>
      </c>
      <c r="D775" s="3">
        <v>0.85</v>
      </c>
      <c r="E775" s="3">
        <v>1.54</v>
      </c>
      <c r="F775" s="3">
        <v>1.24</v>
      </c>
      <c r="G775" s="3">
        <v>0.49</v>
      </c>
      <c r="H775" s="3">
        <v>1.22</v>
      </c>
      <c r="I775" s="3">
        <v>1.08</v>
      </c>
      <c r="J775" s="3">
        <v>2.15</v>
      </c>
      <c r="K775" s="3">
        <v>1.51</v>
      </c>
      <c r="L775" s="3">
        <v>0.51</v>
      </c>
      <c r="M775" s="7">
        <f t="shared" si="85"/>
        <v>2.15</v>
      </c>
      <c r="N775" s="7">
        <f t="shared" si="87"/>
        <v>1.54</v>
      </c>
      <c r="O775" s="7">
        <f t="shared" si="87"/>
        <v>1.51</v>
      </c>
      <c r="P775" s="7">
        <f t="shared" si="87"/>
        <v>1.24</v>
      </c>
      <c r="Q775" s="7">
        <f t="shared" si="87"/>
        <v>1.22</v>
      </c>
      <c r="R775" s="7">
        <f t="shared" si="87"/>
        <v>1.08</v>
      </c>
      <c r="S775" s="7">
        <f t="shared" si="87"/>
        <v>0.97</v>
      </c>
      <c r="T775" s="7">
        <f t="shared" si="87"/>
        <v>0.85</v>
      </c>
      <c r="U775" s="7">
        <f t="shared" si="87"/>
        <v>0.51</v>
      </c>
      <c r="V775" s="7">
        <f t="shared" si="87"/>
        <v>0.49</v>
      </c>
      <c r="W775" s="3">
        <f>SUM($M775:M775)-W$4</f>
        <v>-6.643389199859902</v>
      </c>
      <c r="X775" s="3">
        <f>SUM($M775:N775)-X$4</f>
        <v>-5.3151904280213333</v>
      </c>
      <c r="Y775" s="3">
        <f>SUM($M775:O775)-Y$4</f>
        <v>-4.0169916561827632</v>
      </c>
      <c r="Z775" s="3">
        <f>SUM($M775:P775)-Z$4</f>
        <v>-2.9887928843441935</v>
      </c>
      <c r="AA775" s="3">
        <f>SUM($M775:Q775)-AA$4</f>
        <v>-1.9805941125056243</v>
      </c>
      <c r="AB775" s="3">
        <f>SUM($M775:R775)-AB$4</f>
        <v>-1.1123953406670548</v>
      </c>
      <c r="AC775" s="3">
        <f>SUM($M775:S775)-AC$4</f>
        <v>-0.35419656882848471</v>
      </c>
      <c r="AD775" s="3">
        <f>SUM($M775:T775)-AD$4</f>
        <v>0.28400220301008616</v>
      </c>
      <c r="AE775" s="3">
        <f>SUM($M775:U775)-AE$4</f>
        <v>0.58220097484865541</v>
      </c>
      <c r="AF775" s="3">
        <f>SUM($M775:V775)-AF$4</f>
        <v>0.86039974668722508</v>
      </c>
      <c r="AG775" s="3">
        <f t="shared" si="82"/>
        <v>0.86039974668722508</v>
      </c>
      <c r="AH775" s="17">
        <f t="shared" si="83"/>
        <v>10</v>
      </c>
      <c r="AI775" s="5">
        <f t="shared" si="84"/>
        <v>10.699600253312775</v>
      </c>
      <c r="AJ775" s="5"/>
      <c r="AK775" s="5"/>
    </row>
    <row r="776" spans="1:37">
      <c r="A776">
        <f t="shared" si="81"/>
        <v>6</v>
      </c>
      <c r="B776" s="2">
        <v>768</v>
      </c>
      <c r="C776" s="3">
        <v>0.65</v>
      </c>
      <c r="D776" s="3">
        <v>1.97</v>
      </c>
      <c r="E776" s="3">
        <v>2.5</v>
      </c>
      <c r="F776" s="3">
        <v>0.5</v>
      </c>
      <c r="G776" s="3">
        <v>0.72</v>
      </c>
      <c r="H776" s="3">
        <v>1.07</v>
      </c>
      <c r="I776" s="3">
        <v>1.02</v>
      </c>
      <c r="J776" s="3">
        <v>0.26</v>
      </c>
      <c r="K776" s="3">
        <v>1.94</v>
      </c>
      <c r="L776" s="3">
        <v>0.68</v>
      </c>
      <c r="M776" s="7">
        <f t="shared" si="85"/>
        <v>2.5</v>
      </c>
      <c r="N776" s="7">
        <f t="shared" si="87"/>
        <v>1.97</v>
      </c>
      <c r="O776" s="7">
        <f t="shared" si="87"/>
        <v>1.94</v>
      </c>
      <c r="P776" s="7">
        <f t="shared" si="87"/>
        <v>1.07</v>
      </c>
      <c r="Q776" s="7">
        <f t="shared" si="87"/>
        <v>1.02</v>
      </c>
      <c r="R776" s="7">
        <f t="shared" si="87"/>
        <v>0.72</v>
      </c>
      <c r="S776" s="7">
        <f t="shared" si="87"/>
        <v>0.68</v>
      </c>
      <c r="T776" s="7">
        <f t="shared" si="87"/>
        <v>0.65</v>
      </c>
      <c r="U776" s="7">
        <f t="shared" si="87"/>
        <v>0.5</v>
      </c>
      <c r="V776" s="7">
        <f t="shared" si="87"/>
        <v>0.26</v>
      </c>
      <c r="W776" s="3">
        <f>SUM($M776:M776)-W$4</f>
        <v>-6.2933891998599023</v>
      </c>
      <c r="X776" s="3">
        <f>SUM($M776:N776)-X$4</f>
        <v>-4.5351904280213331</v>
      </c>
      <c r="Y776" s="3">
        <f>SUM($M776:O776)-Y$4</f>
        <v>-2.8069916561827633</v>
      </c>
      <c r="Z776" s="3">
        <f>SUM($M776:P776)-Z$4</f>
        <v>-1.9487928843441935</v>
      </c>
      <c r="AA776" s="3">
        <f>SUM($M776:Q776)-AA$4</f>
        <v>-1.1405941125056245</v>
      </c>
      <c r="AB776" s="3">
        <f>SUM($M776:R776)-AB$4</f>
        <v>-0.63239534066705438</v>
      </c>
      <c r="AC776" s="3">
        <f>SUM($M776:S776)-AC$4</f>
        <v>-0.16419656882848521</v>
      </c>
      <c r="AD776" s="3">
        <f>SUM($M776:T776)-AD$4</f>
        <v>0.27400220301008638</v>
      </c>
      <c r="AE776" s="3">
        <f>SUM($M776:U776)-AE$4</f>
        <v>0.56220097484865583</v>
      </c>
      <c r="AF776" s="3">
        <f>SUM($M776:V776)-AF$4</f>
        <v>0.61039974668722508</v>
      </c>
      <c r="AG776" s="3">
        <f t="shared" si="82"/>
        <v>0.61039974668722508</v>
      </c>
      <c r="AH776" s="17">
        <f t="shared" si="83"/>
        <v>10</v>
      </c>
      <c r="AI776" s="5">
        <f t="shared" si="84"/>
        <v>10.699600253312775</v>
      </c>
      <c r="AJ776" s="5"/>
      <c r="AK776" s="5"/>
    </row>
    <row r="777" spans="1:37">
      <c r="A777">
        <f t="shared" si="81"/>
        <v>8</v>
      </c>
      <c r="B777" s="2">
        <v>769</v>
      </c>
      <c r="C777" s="3">
        <v>0.3</v>
      </c>
      <c r="D777" s="3">
        <v>2.1800000000000002</v>
      </c>
      <c r="E777" s="3">
        <v>0.59</v>
      </c>
      <c r="F777" s="3">
        <v>0.31</v>
      </c>
      <c r="G777" s="3">
        <v>1.1000000000000001</v>
      </c>
      <c r="H777" s="3">
        <v>0.69</v>
      </c>
      <c r="I777" s="3">
        <v>2.11</v>
      </c>
      <c r="J777" s="3">
        <v>2.42</v>
      </c>
      <c r="K777" s="3">
        <v>1.43</v>
      </c>
      <c r="L777" s="3">
        <v>1.82</v>
      </c>
      <c r="M777" s="7">
        <f t="shared" si="85"/>
        <v>2.42</v>
      </c>
      <c r="N777" s="7">
        <f t="shared" si="87"/>
        <v>2.1800000000000002</v>
      </c>
      <c r="O777" s="7">
        <f t="shared" si="87"/>
        <v>2.11</v>
      </c>
      <c r="P777" s="7">
        <f t="shared" si="87"/>
        <v>1.82</v>
      </c>
      <c r="Q777" s="7">
        <f t="shared" si="87"/>
        <v>1.43</v>
      </c>
      <c r="R777" s="7">
        <f t="shared" si="87"/>
        <v>1.1000000000000001</v>
      </c>
      <c r="S777" s="7">
        <f t="shared" si="87"/>
        <v>0.69</v>
      </c>
      <c r="T777" s="7">
        <f t="shared" si="87"/>
        <v>0.59</v>
      </c>
      <c r="U777" s="7">
        <f t="shared" si="87"/>
        <v>0.31</v>
      </c>
      <c r="V777" s="7">
        <f t="shared" si="87"/>
        <v>0.3</v>
      </c>
      <c r="W777" s="3">
        <f>SUM($M777:M777)-W$4</f>
        <v>-6.3733891998599024</v>
      </c>
      <c r="X777" s="3">
        <f>SUM($M777:N777)-X$4</f>
        <v>-4.4051904280213332</v>
      </c>
      <c r="Y777" s="3">
        <f>SUM($M777:O777)-Y$4</f>
        <v>-2.5069916561827643</v>
      </c>
      <c r="Z777" s="3">
        <f>SUM($M777:P777)-Z$4</f>
        <v>-0.89879288434419458</v>
      </c>
      <c r="AA777" s="3">
        <f>SUM($M777:Q777)-AA$4</f>
        <v>0.3194058874943746</v>
      </c>
      <c r="AB777" s="3">
        <f>SUM($M777:R777)-AB$4</f>
        <v>1.2076046593329437</v>
      </c>
      <c r="AC777" s="3">
        <f>SUM($M777:S777)-AC$4</f>
        <v>1.6858034311715127</v>
      </c>
      <c r="AD777" s="3">
        <f>SUM($M777:T777)-AD$4</f>
        <v>2.0640022030100837</v>
      </c>
      <c r="AE777" s="3">
        <f>SUM($M777:U777)-AE$4</f>
        <v>2.1622009748486537</v>
      </c>
      <c r="AF777" s="3">
        <f>SUM($M777:V777)-AF$4</f>
        <v>2.2503997466872239</v>
      </c>
      <c r="AG777" s="3">
        <f t="shared" si="82"/>
        <v>2.2503997466872239</v>
      </c>
      <c r="AH777" s="17">
        <f t="shared" si="83"/>
        <v>10</v>
      </c>
      <c r="AI777" s="5">
        <f t="shared" si="84"/>
        <v>10.699600253312775</v>
      </c>
      <c r="AJ777" s="5"/>
      <c r="AK777" s="5"/>
    </row>
    <row r="778" spans="1:37">
      <c r="A778">
        <f t="shared" ref="A778:A841" si="88">COUNTIF(AB778:AK778,"&gt;=0")</f>
        <v>8</v>
      </c>
      <c r="B778" s="2">
        <v>770</v>
      </c>
      <c r="C778" s="3">
        <v>2.39</v>
      </c>
      <c r="D778" s="3">
        <v>0.88</v>
      </c>
      <c r="E778" s="3">
        <v>2.04</v>
      </c>
      <c r="F778" s="3">
        <v>2.21</v>
      </c>
      <c r="G778" s="3">
        <v>1.36</v>
      </c>
      <c r="H778" s="3">
        <v>1.05</v>
      </c>
      <c r="I778" s="3">
        <v>1.04</v>
      </c>
      <c r="J778" s="3">
        <v>0.35</v>
      </c>
      <c r="K778" s="3">
        <v>1.98</v>
      </c>
      <c r="L778" s="3">
        <v>0.31</v>
      </c>
      <c r="M778" s="7">
        <f t="shared" si="85"/>
        <v>2.39</v>
      </c>
      <c r="N778" s="7">
        <f t="shared" si="87"/>
        <v>2.21</v>
      </c>
      <c r="O778" s="7">
        <f t="shared" si="87"/>
        <v>2.04</v>
      </c>
      <c r="P778" s="7">
        <f t="shared" si="87"/>
        <v>1.98</v>
      </c>
      <c r="Q778" s="7">
        <f t="shared" si="87"/>
        <v>1.36</v>
      </c>
      <c r="R778" s="7">
        <f t="shared" si="87"/>
        <v>1.05</v>
      </c>
      <c r="S778" s="7">
        <f t="shared" si="87"/>
        <v>1.04</v>
      </c>
      <c r="T778" s="7">
        <f t="shared" si="87"/>
        <v>0.88</v>
      </c>
      <c r="U778" s="7">
        <f t="shared" si="87"/>
        <v>0.35</v>
      </c>
      <c r="V778" s="7">
        <f t="shared" si="87"/>
        <v>0.31</v>
      </c>
      <c r="W778" s="3">
        <f>SUM($M778:M778)-W$4</f>
        <v>-6.4033891998599017</v>
      </c>
      <c r="X778" s="3">
        <f>SUM($M778:N778)-X$4</f>
        <v>-4.4051904280213332</v>
      </c>
      <c r="Y778" s="3">
        <f>SUM($M778:O778)-Y$4</f>
        <v>-2.5769916561827637</v>
      </c>
      <c r="Z778" s="3">
        <f>SUM($M778:P778)-Z$4</f>
        <v>-0.80879288434419472</v>
      </c>
      <c r="AA778" s="3">
        <f>SUM($M778:Q778)-AA$4</f>
        <v>0.33940588749437417</v>
      </c>
      <c r="AB778" s="3">
        <f>SUM($M778:R778)-AB$4</f>
        <v>1.1776046593329443</v>
      </c>
      <c r="AC778" s="3">
        <f>SUM($M778:S778)-AC$4</f>
        <v>2.0058034311715147</v>
      </c>
      <c r="AD778" s="3">
        <f>SUM($M778:T778)-AD$4</f>
        <v>2.6740022030100867</v>
      </c>
      <c r="AE778" s="3">
        <f>SUM($M778:U778)-AE$4</f>
        <v>2.8122009748486558</v>
      </c>
      <c r="AF778" s="3">
        <f>SUM($M778:V778)-AF$4</f>
        <v>2.9103997466872258</v>
      </c>
      <c r="AG778" s="3">
        <f t="shared" ref="AG778:AG841" si="89">MAX(W778:AF778)</f>
        <v>2.9103997466872258</v>
      </c>
      <c r="AH778" s="17">
        <f t="shared" ref="AH778:AH841" si="90">IF(AG778&lt;0,0,MATCH(AG778,W778:AF778,0))</f>
        <v>10</v>
      </c>
      <c r="AI778" s="5">
        <f t="shared" ref="AI778:AI841" si="91">IF(AH778=0,0,INDEX($W$4:$AF$4,1,AH778))</f>
        <v>10.699600253312775</v>
      </c>
      <c r="AJ778" s="5"/>
      <c r="AK778" s="5"/>
    </row>
    <row r="779" spans="1:37">
      <c r="A779">
        <f t="shared" si="88"/>
        <v>8</v>
      </c>
      <c r="B779" s="2">
        <v>771</v>
      </c>
      <c r="C779" s="3">
        <v>2.37</v>
      </c>
      <c r="D779" s="3">
        <v>2.1800000000000002</v>
      </c>
      <c r="E779" s="3">
        <v>0.43</v>
      </c>
      <c r="F779" s="3">
        <v>1.02</v>
      </c>
      <c r="G779" s="3">
        <v>1.34</v>
      </c>
      <c r="H779" s="3">
        <v>0.53</v>
      </c>
      <c r="I779" s="3">
        <v>2.2599999999999998</v>
      </c>
      <c r="J779" s="3">
        <v>0.25</v>
      </c>
      <c r="K779" s="3">
        <v>1.48</v>
      </c>
      <c r="L779" s="3">
        <v>2.33</v>
      </c>
      <c r="M779" s="7">
        <f t="shared" ref="M779:M842" si="92">LARGE($C779:$L779,M$7)</f>
        <v>2.37</v>
      </c>
      <c r="N779" s="7">
        <f t="shared" si="87"/>
        <v>2.33</v>
      </c>
      <c r="O779" s="7">
        <f t="shared" si="87"/>
        <v>2.2599999999999998</v>
      </c>
      <c r="P779" s="7">
        <f t="shared" si="87"/>
        <v>2.1800000000000002</v>
      </c>
      <c r="Q779" s="7">
        <f t="shared" si="87"/>
        <v>1.48</v>
      </c>
      <c r="R779" s="7">
        <f t="shared" si="87"/>
        <v>1.34</v>
      </c>
      <c r="S779" s="7">
        <f t="shared" si="87"/>
        <v>1.02</v>
      </c>
      <c r="T779" s="7">
        <f t="shared" si="87"/>
        <v>0.53</v>
      </c>
      <c r="U779" s="7">
        <f t="shared" si="87"/>
        <v>0.43</v>
      </c>
      <c r="V779" s="7">
        <f t="shared" si="87"/>
        <v>0.25</v>
      </c>
      <c r="W779" s="3">
        <f>SUM($M779:M779)-W$4</f>
        <v>-6.4233891998599022</v>
      </c>
      <c r="X779" s="3">
        <f>SUM($M779:N779)-X$4</f>
        <v>-4.3051904280213327</v>
      </c>
      <c r="Y779" s="3">
        <f>SUM($M779:O779)-Y$4</f>
        <v>-2.2569916561827634</v>
      </c>
      <c r="Z779" s="3">
        <f>SUM($M779:P779)-Z$4</f>
        <v>-0.28879288434419337</v>
      </c>
      <c r="AA779" s="3">
        <f>SUM($M779:Q779)-AA$4</f>
        <v>0.97940588749437651</v>
      </c>
      <c r="AB779" s="3">
        <f>SUM($M779:R779)-AB$4</f>
        <v>2.1076046593329458</v>
      </c>
      <c r="AC779" s="3">
        <f>SUM($M779:S779)-AC$4</f>
        <v>2.9158034311715149</v>
      </c>
      <c r="AD779" s="3">
        <f>SUM($M779:T779)-AD$4</f>
        <v>3.2340022030100855</v>
      </c>
      <c r="AE779" s="3">
        <f>SUM($M779:U779)-AE$4</f>
        <v>3.4522009748486546</v>
      </c>
      <c r="AF779" s="3">
        <f>SUM($M779:V779)-AF$4</f>
        <v>3.4903997466872241</v>
      </c>
      <c r="AG779" s="3">
        <f t="shared" si="89"/>
        <v>3.4903997466872241</v>
      </c>
      <c r="AH779" s="17">
        <f t="shared" si="90"/>
        <v>10</v>
      </c>
      <c r="AI779" s="5">
        <f t="shared" si="91"/>
        <v>10.699600253312775</v>
      </c>
      <c r="AJ779" s="5"/>
      <c r="AK779" s="5"/>
    </row>
    <row r="780" spans="1:37">
      <c r="A780">
        <f t="shared" si="88"/>
        <v>4</v>
      </c>
      <c r="B780" s="2">
        <v>772</v>
      </c>
      <c r="C780" s="3">
        <v>0.38</v>
      </c>
      <c r="D780" s="3">
        <v>0.31</v>
      </c>
      <c r="E780" s="3">
        <v>1.87</v>
      </c>
      <c r="F780" s="3">
        <v>1.1000000000000001</v>
      </c>
      <c r="G780" s="3">
        <v>1.1599999999999999</v>
      </c>
      <c r="H780" s="3">
        <v>1.06</v>
      </c>
      <c r="I780" s="3">
        <v>0.89</v>
      </c>
      <c r="J780" s="3">
        <v>0.44</v>
      </c>
      <c r="K780" s="3">
        <v>2.42</v>
      </c>
      <c r="L780" s="3">
        <v>1.08</v>
      </c>
      <c r="M780" s="7">
        <f t="shared" si="92"/>
        <v>2.42</v>
      </c>
      <c r="N780" s="7">
        <f t="shared" si="87"/>
        <v>1.87</v>
      </c>
      <c r="O780" s="7">
        <f t="shared" si="87"/>
        <v>1.1599999999999999</v>
      </c>
      <c r="P780" s="7">
        <f t="shared" si="87"/>
        <v>1.1000000000000001</v>
      </c>
      <c r="Q780" s="7">
        <f t="shared" si="87"/>
        <v>1.08</v>
      </c>
      <c r="R780" s="7">
        <f t="shared" si="87"/>
        <v>1.06</v>
      </c>
      <c r="S780" s="7">
        <f t="shared" si="87"/>
        <v>0.89</v>
      </c>
      <c r="T780" s="7">
        <f t="shared" si="87"/>
        <v>0.44</v>
      </c>
      <c r="U780" s="7">
        <f t="shared" si="87"/>
        <v>0.38</v>
      </c>
      <c r="V780" s="7">
        <f t="shared" si="87"/>
        <v>0.31</v>
      </c>
      <c r="W780" s="3">
        <f>SUM($M780:M780)-W$4</f>
        <v>-6.3733891998599024</v>
      </c>
      <c r="X780" s="3">
        <f>SUM($M780:N780)-X$4</f>
        <v>-4.7151904280213328</v>
      </c>
      <c r="Y780" s="3">
        <f>SUM($M780:O780)-Y$4</f>
        <v>-3.7669916561827632</v>
      </c>
      <c r="Z780" s="3">
        <f>SUM($M780:P780)-Z$4</f>
        <v>-2.8787928843441932</v>
      </c>
      <c r="AA780" s="3">
        <f>SUM($M780:Q780)-AA$4</f>
        <v>-2.0105941125056237</v>
      </c>
      <c r="AB780" s="3">
        <f>SUM($M780:R780)-AB$4</f>
        <v>-1.1623953406670537</v>
      </c>
      <c r="AC780" s="3">
        <f>SUM($M780:S780)-AC$4</f>
        <v>-0.48419656882848372</v>
      </c>
      <c r="AD780" s="3">
        <f>SUM($M780:T780)-AD$4</f>
        <v>-0.25599779698991298</v>
      </c>
      <c r="AE780" s="3">
        <f>SUM($M780:U780)-AE$4</f>
        <v>-8.7799025151342747E-2</v>
      </c>
      <c r="AF780" s="3">
        <f>SUM($M780:V780)-AF$4</f>
        <v>1.0399746687227207E-2</v>
      </c>
      <c r="AG780" s="3">
        <f t="shared" si="89"/>
        <v>1.0399746687227207E-2</v>
      </c>
      <c r="AH780" s="17">
        <f t="shared" si="90"/>
        <v>10</v>
      </c>
      <c r="AI780" s="5">
        <f t="shared" si="91"/>
        <v>10.699600253312775</v>
      </c>
      <c r="AJ780" s="5"/>
      <c r="AK780" s="5"/>
    </row>
    <row r="781" spans="1:37">
      <c r="A781">
        <f t="shared" si="88"/>
        <v>8</v>
      </c>
      <c r="B781" s="2">
        <v>773</v>
      </c>
      <c r="C781" s="3">
        <v>0.48</v>
      </c>
      <c r="D781" s="3">
        <v>1.1100000000000001</v>
      </c>
      <c r="E781" s="3">
        <v>2.09</v>
      </c>
      <c r="F781" s="3">
        <v>1.67</v>
      </c>
      <c r="G781" s="3">
        <v>0.77</v>
      </c>
      <c r="H781" s="3">
        <v>0.89</v>
      </c>
      <c r="I781" s="3">
        <v>2.19</v>
      </c>
      <c r="J781" s="3">
        <v>0.3</v>
      </c>
      <c r="K781" s="3">
        <v>1.39</v>
      </c>
      <c r="L781" s="3">
        <v>1.93</v>
      </c>
      <c r="M781" s="7">
        <f t="shared" si="92"/>
        <v>2.19</v>
      </c>
      <c r="N781" s="7">
        <f t="shared" si="87"/>
        <v>2.09</v>
      </c>
      <c r="O781" s="7">
        <f t="shared" si="87"/>
        <v>1.93</v>
      </c>
      <c r="P781" s="7">
        <f t="shared" si="87"/>
        <v>1.67</v>
      </c>
      <c r="Q781" s="7">
        <f t="shared" si="87"/>
        <v>1.39</v>
      </c>
      <c r="R781" s="7">
        <f t="shared" si="87"/>
        <v>1.1100000000000001</v>
      </c>
      <c r="S781" s="7">
        <f t="shared" si="87"/>
        <v>0.89</v>
      </c>
      <c r="T781" s="7">
        <f t="shared" si="87"/>
        <v>0.77</v>
      </c>
      <c r="U781" s="7">
        <f t="shared" si="87"/>
        <v>0.48</v>
      </c>
      <c r="V781" s="7">
        <f t="shared" si="87"/>
        <v>0.3</v>
      </c>
      <c r="W781" s="3">
        <f>SUM($M781:M781)-W$4</f>
        <v>-6.6033891998599028</v>
      </c>
      <c r="X781" s="3">
        <f>SUM($M781:N781)-X$4</f>
        <v>-4.7251904280213335</v>
      </c>
      <c r="Y781" s="3">
        <f>SUM($M781:O781)-Y$4</f>
        <v>-3.0069916561827643</v>
      </c>
      <c r="Z781" s="3">
        <f>SUM($M781:P781)-Z$4</f>
        <v>-1.5487928843441949</v>
      </c>
      <c r="AA781" s="3">
        <f>SUM($M781:Q781)-AA$4</f>
        <v>-0.37059411250562491</v>
      </c>
      <c r="AB781" s="3">
        <f>SUM($M781:R781)-AB$4</f>
        <v>0.52760465933294398</v>
      </c>
      <c r="AC781" s="3">
        <f>SUM($M781:S781)-AC$4</f>
        <v>1.205803431171514</v>
      </c>
      <c r="AD781" s="3">
        <f>SUM($M781:T781)-AD$4</f>
        <v>1.7640022030100848</v>
      </c>
      <c r="AE781" s="3">
        <f>SUM($M781:U781)-AE$4</f>
        <v>2.0322009748486547</v>
      </c>
      <c r="AF781" s="3">
        <f>SUM($M781:V781)-AF$4</f>
        <v>2.1203997466872249</v>
      </c>
      <c r="AG781" s="3">
        <f t="shared" si="89"/>
        <v>2.1203997466872249</v>
      </c>
      <c r="AH781" s="17">
        <f t="shared" si="90"/>
        <v>10</v>
      </c>
      <c r="AI781" s="5">
        <f t="shared" si="91"/>
        <v>10.699600253312775</v>
      </c>
      <c r="AJ781" s="5"/>
      <c r="AK781" s="5"/>
    </row>
    <row r="782" spans="1:37">
      <c r="A782">
        <f t="shared" si="88"/>
        <v>8</v>
      </c>
      <c r="B782" s="2">
        <v>774</v>
      </c>
      <c r="C782" s="3">
        <v>1.19</v>
      </c>
      <c r="D782" s="3">
        <v>2.02</v>
      </c>
      <c r="E782" s="3">
        <v>0.59</v>
      </c>
      <c r="F782" s="3">
        <v>0.45</v>
      </c>
      <c r="G782" s="3">
        <v>1.97</v>
      </c>
      <c r="H782" s="3">
        <v>0.9</v>
      </c>
      <c r="I782" s="3">
        <v>1.88</v>
      </c>
      <c r="J782" s="3">
        <v>1.64</v>
      </c>
      <c r="K782" s="3">
        <v>1.82</v>
      </c>
      <c r="L782" s="3">
        <v>0.55000000000000004</v>
      </c>
      <c r="M782" s="7">
        <f t="shared" si="92"/>
        <v>2.02</v>
      </c>
      <c r="N782" s="7">
        <f t="shared" si="87"/>
        <v>1.97</v>
      </c>
      <c r="O782" s="7">
        <f t="shared" si="87"/>
        <v>1.88</v>
      </c>
      <c r="P782" s="7">
        <f t="shared" si="87"/>
        <v>1.82</v>
      </c>
      <c r="Q782" s="7">
        <f t="shared" si="87"/>
        <v>1.64</v>
      </c>
      <c r="R782" s="7">
        <f t="shared" si="87"/>
        <v>1.19</v>
      </c>
      <c r="S782" s="7">
        <f t="shared" si="87"/>
        <v>0.9</v>
      </c>
      <c r="T782" s="7">
        <f t="shared" si="87"/>
        <v>0.59</v>
      </c>
      <c r="U782" s="7">
        <f t="shared" ref="N782:V811" si="93">LARGE($C782:$L782,U$7)</f>
        <v>0.55000000000000004</v>
      </c>
      <c r="V782" s="7">
        <f t="shared" si="93"/>
        <v>0.45</v>
      </c>
      <c r="W782" s="3">
        <f>SUM($M782:M782)-W$4</f>
        <v>-6.7733891998599027</v>
      </c>
      <c r="X782" s="3">
        <f>SUM($M782:N782)-X$4</f>
        <v>-5.0151904280213326</v>
      </c>
      <c r="Y782" s="3">
        <f>SUM($M782:O782)-Y$4</f>
        <v>-3.3469916561827633</v>
      </c>
      <c r="Z782" s="3">
        <f>SUM($M782:P782)-Z$4</f>
        <v>-1.7387928843441935</v>
      </c>
      <c r="AA782" s="3">
        <f>SUM($M782:Q782)-AA$4</f>
        <v>-0.31059411250562441</v>
      </c>
      <c r="AB782" s="3">
        <f>SUM($M782:R782)-AB$4</f>
        <v>0.66760465933294455</v>
      </c>
      <c r="AC782" s="3">
        <f>SUM($M782:S782)-AC$4</f>
        <v>1.3558034311715144</v>
      </c>
      <c r="AD782" s="3">
        <f>SUM($M782:T782)-AD$4</f>
        <v>1.7340022030100855</v>
      </c>
      <c r="AE782" s="3">
        <f>SUM($M782:U782)-AE$4</f>
        <v>2.0722009748486556</v>
      </c>
      <c r="AF782" s="3">
        <f>SUM($M782:V782)-AF$4</f>
        <v>2.3103997466872244</v>
      </c>
      <c r="AG782" s="3">
        <f t="shared" si="89"/>
        <v>2.3103997466872244</v>
      </c>
      <c r="AH782" s="17">
        <f t="shared" si="90"/>
        <v>10</v>
      </c>
      <c r="AI782" s="5">
        <f t="shared" si="91"/>
        <v>10.699600253312775</v>
      </c>
      <c r="AJ782" s="5"/>
      <c r="AK782" s="5"/>
    </row>
    <row r="783" spans="1:37">
      <c r="A783">
        <f t="shared" si="88"/>
        <v>8</v>
      </c>
      <c r="B783" s="2">
        <v>775</v>
      </c>
      <c r="C783" s="3">
        <v>1.96</v>
      </c>
      <c r="D783" s="3">
        <v>1.99</v>
      </c>
      <c r="E783" s="3">
        <v>2.29</v>
      </c>
      <c r="F783" s="3">
        <v>0.73</v>
      </c>
      <c r="G783" s="3">
        <v>1.1599999999999999</v>
      </c>
      <c r="H783" s="3">
        <v>1.92</v>
      </c>
      <c r="I783" s="3">
        <v>1.57</v>
      </c>
      <c r="J783" s="3">
        <v>1.1499999999999999</v>
      </c>
      <c r="K783" s="3">
        <v>1.48</v>
      </c>
      <c r="L783" s="3">
        <v>1.84</v>
      </c>
      <c r="M783" s="7">
        <f t="shared" si="92"/>
        <v>2.29</v>
      </c>
      <c r="N783" s="7">
        <f t="shared" si="93"/>
        <v>1.99</v>
      </c>
      <c r="O783" s="7">
        <f t="shared" si="93"/>
        <v>1.96</v>
      </c>
      <c r="P783" s="7">
        <f t="shared" si="93"/>
        <v>1.92</v>
      </c>
      <c r="Q783" s="7">
        <f t="shared" si="93"/>
        <v>1.84</v>
      </c>
      <c r="R783" s="7">
        <f t="shared" si="93"/>
        <v>1.57</v>
      </c>
      <c r="S783" s="7">
        <f t="shared" si="93"/>
        <v>1.48</v>
      </c>
      <c r="T783" s="7">
        <f t="shared" si="93"/>
        <v>1.1599999999999999</v>
      </c>
      <c r="U783" s="7">
        <f t="shared" si="93"/>
        <v>1.1499999999999999</v>
      </c>
      <c r="V783" s="7">
        <f t="shared" si="93"/>
        <v>0.73</v>
      </c>
      <c r="W783" s="3">
        <f>SUM($M783:M783)-W$4</f>
        <v>-6.5033891998599023</v>
      </c>
      <c r="X783" s="3">
        <f>SUM($M783:N783)-X$4</f>
        <v>-4.7251904280213326</v>
      </c>
      <c r="Y783" s="3">
        <f>SUM($M783:O783)-Y$4</f>
        <v>-2.9769916561827632</v>
      </c>
      <c r="Z783" s="3">
        <f>SUM($M783:P783)-Z$4</f>
        <v>-1.2687928843441938</v>
      </c>
      <c r="AA783" s="3">
        <f>SUM($M783:Q783)-AA$4</f>
        <v>0.35940588749437552</v>
      </c>
      <c r="AB783" s="3">
        <f>SUM($M783:R783)-AB$4</f>
        <v>1.7176046593329453</v>
      </c>
      <c r="AC783" s="3">
        <f>SUM($M783:S783)-AC$4</f>
        <v>2.9858034311715151</v>
      </c>
      <c r="AD783" s="3">
        <f>SUM($M783:T783)-AD$4</f>
        <v>3.9340022030100865</v>
      </c>
      <c r="AE783" s="3">
        <f>SUM($M783:U783)-AE$4</f>
        <v>4.8722009748486563</v>
      </c>
      <c r="AF783" s="3">
        <f>SUM($M783:V783)-AF$4</f>
        <v>5.3903997466872244</v>
      </c>
      <c r="AG783" s="3">
        <f t="shared" si="89"/>
        <v>5.3903997466872244</v>
      </c>
      <c r="AH783" s="17">
        <f t="shared" si="90"/>
        <v>10</v>
      </c>
      <c r="AI783" s="5">
        <f t="shared" si="91"/>
        <v>10.699600253312775</v>
      </c>
      <c r="AJ783" s="5"/>
      <c r="AK783" s="5"/>
    </row>
    <row r="784" spans="1:37">
      <c r="A784">
        <f t="shared" si="88"/>
        <v>2</v>
      </c>
      <c r="B784" s="2">
        <v>776</v>
      </c>
      <c r="C784" s="3">
        <v>0.94</v>
      </c>
      <c r="D784" s="3">
        <v>1.88</v>
      </c>
      <c r="E784" s="3">
        <v>0.28999999999999998</v>
      </c>
      <c r="F784" s="3">
        <v>1.55</v>
      </c>
      <c r="G784" s="3">
        <v>1.63</v>
      </c>
      <c r="H784" s="3">
        <v>0.28999999999999998</v>
      </c>
      <c r="I784" s="3">
        <v>0.57999999999999996</v>
      </c>
      <c r="J784" s="3">
        <v>0.59</v>
      </c>
      <c r="K784" s="3">
        <v>1.18</v>
      </c>
      <c r="L784" s="3">
        <v>1.61</v>
      </c>
      <c r="M784" s="7">
        <f t="shared" si="92"/>
        <v>1.88</v>
      </c>
      <c r="N784" s="7">
        <f t="shared" si="93"/>
        <v>1.63</v>
      </c>
      <c r="O784" s="7">
        <f t="shared" si="93"/>
        <v>1.61</v>
      </c>
      <c r="P784" s="7">
        <f t="shared" si="93"/>
        <v>1.55</v>
      </c>
      <c r="Q784" s="7">
        <f t="shared" si="93"/>
        <v>1.18</v>
      </c>
      <c r="R784" s="7">
        <f t="shared" si="93"/>
        <v>0.94</v>
      </c>
      <c r="S784" s="7">
        <f t="shared" si="93"/>
        <v>0.59</v>
      </c>
      <c r="T784" s="7">
        <f t="shared" si="93"/>
        <v>0.57999999999999996</v>
      </c>
      <c r="U784" s="7">
        <f t="shared" si="93"/>
        <v>0.28999999999999998</v>
      </c>
      <c r="V784" s="7">
        <f t="shared" si="93"/>
        <v>0.28999999999999998</v>
      </c>
      <c r="W784" s="3">
        <f>SUM($M784:M784)-W$4</f>
        <v>-6.9133891998599024</v>
      </c>
      <c r="X784" s="3">
        <f>SUM($M784:N784)-X$4</f>
        <v>-5.4951904280213331</v>
      </c>
      <c r="Y784" s="3">
        <f>SUM($M784:O784)-Y$4</f>
        <v>-4.0969916561827633</v>
      </c>
      <c r="Z784" s="3">
        <f>SUM($M784:P784)-Z$4</f>
        <v>-2.758792884344194</v>
      </c>
      <c r="AA784" s="3">
        <f>SUM($M784:Q784)-AA$4</f>
        <v>-1.7905941125056248</v>
      </c>
      <c r="AB784" s="3">
        <f>SUM($M784:R784)-AB$4</f>
        <v>-1.0623953406670559</v>
      </c>
      <c r="AC784" s="3">
        <f>SUM($M784:S784)-AC$4</f>
        <v>-0.68419656882848656</v>
      </c>
      <c r="AD784" s="3">
        <f>SUM($M784:T784)-AD$4</f>
        <v>-0.31599779698991526</v>
      </c>
      <c r="AE784" s="3">
        <f>SUM($M784:U784)-AE$4</f>
        <v>-0.23779902515134665</v>
      </c>
      <c r="AF784" s="3">
        <f>SUM($M784:V784)-AF$4</f>
        <v>-0.15960025331277805</v>
      </c>
      <c r="AG784" s="3">
        <f t="shared" si="89"/>
        <v>-0.15960025331277805</v>
      </c>
      <c r="AH784" s="17">
        <f t="shared" si="90"/>
        <v>0</v>
      </c>
      <c r="AI784" s="5">
        <f t="shared" si="91"/>
        <v>0</v>
      </c>
      <c r="AJ784" s="5"/>
      <c r="AK784" s="5"/>
    </row>
    <row r="785" spans="1:37">
      <c r="A785">
        <f t="shared" si="88"/>
        <v>8</v>
      </c>
      <c r="B785" s="2">
        <v>777</v>
      </c>
      <c r="C785" s="3">
        <v>0.82</v>
      </c>
      <c r="D785" s="3">
        <v>1.67</v>
      </c>
      <c r="E785" s="3">
        <v>2.0499999999999998</v>
      </c>
      <c r="F785" s="3">
        <v>2.04</v>
      </c>
      <c r="G785" s="3">
        <v>0.77</v>
      </c>
      <c r="H785" s="3">
        <v>2.27</v>
      </c>
      <c r="I785" s="3">
        <v>0.56999999999999995</v>
      </c>
      <c r="J785" s="3">
        <v>0.21</v>
      </c>
      <c r="K785" s="3">
        <v>0.55000000000000004</v>
      </c>
      <c r="L785" s="3">
        <v>1.93</v>
      </c>
      <c r="M785" s="7">
        <f t="shared" si="92"/>
        <v>2.27</v>
      </c>
      <c r="N785" s="7">
        <f t="shared" si="93"/>
        <v>2.0499999999999998</v>
      </c>
      <c r="O785" s="7">
        <f t="shared" si="93"/>
        <v>2.04</v>
      </c>
      <c r="P785" s="7">
        <f t="shared" si="93"/>
        <v>1.93</v>
      </c>
      <c r="Q785" s="7">
        <f t="shared" si="93"/>
        <v>1.67</v>
      </c>
      <c r="R785" s="7">
        <f t="shared" si="93"/>
        <v>0.82</v>
      </c>
      <c r="S785" s="7">
        <f t="shared" si="93"/>
        <v>0.77</v>
      </c>
      <c r="T785" s="7">
        <f t="shared" si="93"/>
        <v>0.56999999999999995</v>
      </c>
      <c r="U785" s="7">
        <f t="shared" si="93"/>
        <v>0.55000000000000004</v>
      </c>
      <c r="V785" s="7">
        <f t="shared" si="93"/>
        <v>0.21</v>
      </c>
      <c r="W785" s="3">
        <f>SUM($M785:M785)-W$4</f>
        <v>-6.5233891998599027</v>
      </c>
      <c r="X785" s="3">
        <f>SUM($M785:N785)-X$4</f>
        <v>-4.6851904280213326</v>
      </c>
      <c r="Y785" s="3">
        <f>SUM($M785:O785)-Y$4</f>
        <v>-2.8569916561827631</v>
      </c>
      <c r="Z785" s="3">
        <f>SUM($M785:P785)-Z$4</f>
        <v>-1.138792884344193</v>
      </c>
      <c r="AA785" s="3">
        <f>SUM($M785:Q785)-AA$4</f>
        <v>0.31940588749437637</v>
      </c>
      <c r="AB785" s="3">
        <f>SUM($M785:R785)-AB$4</f>
        <v>0.92760465933294611</v>
      </c>
      <c r="AC785" s="3">
        <f>SUM($M785:S785)-AC$4</f>
        <v>1.4858034311715151</v>
      </c>
      <c r="AD785" s="3">
        <f>SUM($M785:T785)-AD$4</f>
        <v>1.8440022030100867</v>
      </c>
      <c r="AE785" s="3">
        <f>SUM($M785:U785)-AE$4</f>
        <v>2.1822009748486568</v>
      </c>
      <c r="AF785" s="3">
        <f>SUM($M785:V785)-AF$4</f>
        <v>2.1803997466872271</v>
      </c>
      <c r="AG785" s="3">
        <f t="shared" si="89"/>
        <v>2.1822009748486568</v>
      </c>
      <c r="AH785" s="17">
        <f t="shared" si="90"/>
        <v>9</v>
      </c>
      <c r="AI785" s="5">
        <f t="shared" si="91"/>
        <v>10.487799025151345</v>
      </c>
      <c r="AJ785" s="5"/>
      <c r="AK785" s="5"/>
    </row>
    <row r="786" spans="1:37">
      <c r="A786">
        <f t="shared" si="88"/>
        <v>8</v>
      </c>
      <c r="B786" s="2">
        <v>778</v>
      </c>
      <c r="C786" s="3">
        <v>2.35</v>
      </c>
      <c r="D786" s="3">
        <v>2.4900000000000002</v>
      </c>
      <c r="E786" s="3">
        <v>2.1</v>
      </c>
      <c r="F786" s="3">
        <v>1.47</v>
      </c>
      <c r="G786" s="3">
        <v>1.74</v>
      </c>
      <c r="H786" s="3">
        <v>0.25</v>
      </c>
      <c r="I786" s="3">
        <v>1.4</v>
      </c>
      <c r="J786" s="3">
        <v>1.65</v>
      </c>
      <c r="K786" s="3">
        <v>1.24</v>
      </c>
      <c r="L786" s="3">
        <v>1.0900000000000001</v>
      </c>
      <c r="M786" s="7">
        <f t="shared" si="92"/>
        <v>2.4900000000000002</v>
      </c>
      <c r="N786" s="7">
        <f t="shared" si="93"/>
        <v>2.35</v>
      </c>
      <c r="O786" s="7">
        <f t="shared" si="93"/>
        <v>2.1</v>
      </c>
      <c r="P786" s="7">
        <f t="shared" si="93"/>
        <v>1.74</v>
      </c>
      <c r="Q786" s="7">
        <f t="shared" si="93"/>
        <v>1.65</v>
      </c>
      <c r="R786" s="7">
        <f t="shared" si="93"/>
        <v>1.47</v>
      </c>
      <c r="S786" s="7">
        <f t="shared" si="93"/>
        <v>1.4</v>
      </c>
      <c r="T786" s="7">
        <f t="shared" si="93"/>
        <v>1.24</v>
      </c>
      <c r="U786" s="7">
        <f t="shared" si="93"/>
        <v>1.0900000000000001</v>
      </c>
      <c r="V786" s="7">
        <f t="shared" si="93"/>
        <v>0.25</v>
      </c>
      <c r="W786" s="3">
        <f>SUM($M786:M786)-W$4</f>
        <v>-6.3033891998599021</v>
      </c>
      <c r="X786" s="3">
        <f>SUM($M786:N786)-X$4</f>
        <v>-4.165190428021333</v>
      </c>
      <c r="Y786" s="3">
        <f>SUM($M786:O786)-Y$4</f>
        <v>-2.2769916561827639</v>
      </c>
      <c r="Z786" s="3">
        <f>SUM($M786:P786)-Z$4</f>
        <v>-0.74879288434419422</v>
      </c>
      <c r="AA786" s="3">
        <f>SUM($M786:Q786)-AA$4</f>
        <v>0.68940588749437559</v>
      </c>
      <c r="AB786" s="3">
        <f>SUM($M786:R786)-AB$4</f>
        <v>1.9476046593329457</v>
      </c>
      <c r="AC786" s="3">
        <f>SUM($M786:S786)-AC$4</f>
        <v>3.1358034311715155</v>
      </c>
      <c r="AD786" s="3">
        <f>SUM($M786:T786)-AD$4</f>
        <v>4.1640022030100869</v>
      </c>
      <c r="AE786" s="3">
        <f>SUM($M786:U786)-AE$4</f>
        <v>5.0422009748486563</v>
      </c>
      <c r="AF786" s="3">
        <f>SUM($M786:V786)-AF$4</f>
        <v>5.0803997466872257</v>
      </c>
      <c r="AG786" s="3">
        <f t="shared" si="89"/>
        <v>5.0803997466872257</v>
      </c>
      <c r="AH786" s="17">
        <f t="shared" si="90"/>
        <v>10</v>
      </c>
      <c r="AI786" s="5">
        <f t="shared" si="91"/>
        <v>10.699600253312775</v>
      </c>
      <c r="AJ786" s="5"/>
      <c r="AK786" s="5"/>
    </row>
    <row r="787" spans="1:37">
      <c r="A787">
        <f t="shared" si="88"/>
        <v>2</v>
      </c>
      <c r="B787" s="2">
        <v>779</v>
      </c>
      <c r="C787" s="3">
        <v>0.93</v>
      </c>
      <c r="D787" s="3">
        <v>0.46</v>
      </c>
      <c r="E787" s="3">
        <v>1.58</v>
      </c>
      <c r="F787" s="3">
        <v>1.89</v>
      </c>
      <c r="G787" s="3">
        <v>0.74</v>
      </c>
      <c r="H787" s="3">
        <v>1.3</v>
      </c>
      <c r="I787" s="3">
        <v>0.48</v>
      </c>
      <c r="J787" s="3">
        <v>0.5</v>
      </c>
      <c r="K787" s="3">
        <v>1.08</v>
      </c>
      <c r="L787" s="3">
        <v>1.02</v>
      </c>
      <c r="M787" s="7">
        <f t="shared" si="92"/>
        <v>1.89</v>
      </c>
      <c r="N787" s="7">
        <f t="shared" si="93"/>
        <v>1.58</v>
      </c>
      <c r="O787" s="7">
        <f t="shared" si="93"/>
        <v>1.3</v>
      </c>
      <c r="P787" s="7">
        <f t="shared" si="93"/>
        <v>1.08</v>
      </c>
      <c r="Q787" s="7">
        <f t="shared" si="93"/>
        <v>1.02</v>
      </c>
      <c r="R787" s="7">
        <f t="shared" si="93"/>
        <v>0.93</v>
      </c>
      <c r="S787" s="7">
        <f t="shared" si="93"/>
        <v>0.74</v>
      </c>
      <c r="T787" s="7">
        <f t="shared" si="93"/>
        <v>0.5</v>
      </c>
      <c r="U787" s="7">
        <f t="shared" si="93"/>
        <v>0.48</v>
      </c>
      <c r="V787" s="7">
        <f t="shared" si="93"/>
        <v>0.46</v>
      </c>
      <c r="W787" s="3">
        <f>SUM($M787:M787)-W$4</f>
        <v>-6.9033891998599026</v>
      </c>
      <c r="X787" s="3">
        <f>SUM($M787:N787)-X$4</f>
        <v>-5.5351904280213331</v>
      </c>
      <c r="Y787" s="3">
        <f>SUM($M787:O787)-Y$4</f>
        <v>-4.4469916561827638</v>
      </c>
      <c r="Z787" s="3">
        <f>SUM($M787:P787)-Z$4</f>
        <v>-3.5787928843441943</v>
      </c>
      <c r="AA787" s="3">
        <f>SUM($M787:Q787)-AA$4</f>
        <v>-2.7705941125056253</v>
      </c>
      <c r="AB787" s="3">
        <f>SUM($M787:R787)-AB$4</f>
        <v>-2.0523953406670561</v>
      </c>
      <c r="AC787" s="3">
        <f>SUM($M787:S787)-AC$4</f>
        <v>-1.5241965688284864</v>
      </c>
      <c r="AD787" s="3">
        <f>SUM($M787:T787)-AD$4</f>
        <v>-1.2359977969899152</v>
      </c>
      <c r="AE787" s="3">
        <f>SUM($M787:U787)-AE$4</f>
        <v>-0.9677990251513453</v>
      </c>
      <c r="AF787" s="3">
        <f>SUM($M787:V787)-AF$4</f>
        <v>-0.719600253312775</v>
      </c>
      <c r="AG787" s="3">
        <f t="shared" si="89"/>
        <v>-0.719600253312775</v>
      </c>
      <c r="AH787" s="17">
        <f t="shared" si="90"/>
        <v>0</v>
      </c>
      <c r="AI787" s="5">
        <f t="shared" si="91"/>
        <v>0</v>
      </c>
      <c r="AJ787" s="5"/>
      <c r="AK787" s="5"/>
    </row>
    <row r="788" spans="1:37">
      <c r="A788">
        <f t="shared" si="88"/>
        <v>6</v>
      </c>
      <c r="B788" s="2">
        <v>780</v>
      </c>
      <c r="C788" s="3">
        <v>2.2400000000000002</v>
      </c>
      <c r="D788" s="3">
        <v>1.1299999999999999</v>
      </c>
      <c r="E788" s="3">
        <v>0.72</v>
      </c>
      <c r="F788" s="3">
        <v>0.28999999999999998</v>
      </c>
      <c r="G788" s="3">
        <v>0.21</v>
      </c>
      <c r="H788" s="3">
        <v>0.56999999999999995</v>
      </c>
      <c r="I788" s="3">
        <v>1.36</v>
      </c>
      <c r="J788" s="3">
        <v>1.7</v>
      </c>
      <c r="K788" s="3">
        <v>2.33</v>
      </c>
      <c r="L788" s="3">
        <v>0.44</v>
      </c>
      <c r="M788" s="7">
        <f t="shared" si="92"/>
        <v>2.33</v>
      </c>
      <c r="N788" s="7">
        <f t="shared" si="93"/>
        <v>2.2400000000000002</v>
      </c>
      <c r="O788" s="7">
        <f t="shared" si="93"/>
        <v>1.7</v>
      </c>
      <c r="P788" s="7">
        <f t="shared" si="93"/>
        <v>1.36</v>
      </c>
      <c r="Q788" s="7">
        <f t="shared" si="93"/>
        <v>1.1299999999999999</v>
      </c>
      <c r="R788" s="7">
        <f t="shared" si="93"/>
        <v>0.72</v>
      </c>
      <c r="S788" s="7">
        <f t="shared" si="93"/>
        <v>0.56999999999999995</v>
      </c>
      <c r="T788" s="7">
        <f t="shared" si="93"/>
        <v>0.44</v>
      </c>
      <c r="U788" s="7">
        <f t="shared" si="93"/>
        <v>0.28999999999999998</v>
      </c>
      <c r="V788" s="7">
        <f t="shared" si="93"/>
        <v>0.21</v>
      </c>
      <c r="W788" s="3">
        <f>SUM($M788:M788)-W$4</f>
        <v>-6.4633891998599022</v>
      </c>
      <c r="X788" s="3">
        <f>SUM($M788:N788)-X$4</f>
        <v>-4.4351904280213326</v>
      </c>
      <c r="Y788" s="3">
        <f>SUM($M788:O788)-Y$4</f>
        <v>-2.9469916561827629</v>
      </c>
      <c r="Z788" s="3">
        <f>SUM($M788:P788)-Z$4</f>
        <v>-1.7987928843441932</v>
      </c>
      <c r="AA788" s="3">
        <f>SUM($M788:Q788)-AA$4</f>
        <v>-0.88059411250562292</v>
      </c>
      <c r="AB788" s="3">
        <f>SUM($M788:R788)-AB$4</f>
        <v>-0.37239534066705282</v>
      </c>
      <c r="AC788" s="3">
        <f>SUM($M788:S788)-AC$4</f>
        <v>-1.419656882848308E-2</v>
      </c>
      <c r="AD788" s="3">
        <f>SUM($M788:T788)-AD$4</f>
        <v>0.21400220301008765</v>
      </c>
      <c r="AE788" s="3">
        <f>SUM($M788:U788)-AE$4</f>
        <v>0.29220097484865626</v>
      </c>
      <c r="AF788" s="3">
        <f>SUM($M788:V788)-AF$4</f>
        <v>0.29039974668722657</v>
      </c>
      <c r="AG788" s="3">
        <f t="shared" si="89"/>
        <v>0.29220097484865626</v>
      </c>
      <c r="AH788" s="17">
        <f t="shared" si="90"/>
        <v>9</v>
      </c>
      <c r="AI788" s="5">
        <f t="shared" si="91"/>
        <v>10.487799025151345</v>
      </c>
      <c r="AJ788" s="5"/>
      <c r="AK788" s="5"/>
    </row>
    <row r="789" spans="1:37">
      <c r="A789">
        <f t="shared" si="88"/>
        <v>8</v>
      </c>
      <c r="B789" s="2">
        <v>781</v>
      </c>
      <c r="C789" s="3">
        <v>1.07</v>
      </c>
      <c r="D789" s="3">
        <v>1.69</v>
      </c>
      <c r="E789" s="3">
        <v>1.95</v>
      </c>
      <c r="F789" s="3">
        <v>2.0299999999999998</v>
      </c>
      <c r="G789" s="3">
        <v>1.47</v>
      </c>
      <c r="H789" s="3">
        <v>0.41</v>
      </c>
      <c r="I789" s="3">
        <v>0.94</v>
      </c>
      <c r="J789" s="3">
        <v>0.99</v>
      </c>
      <c r="K789" s="3">
        <v>0.36</v>
      </c>
      <c r="L789" s="3">
        <v>1.66</v>
      </c>
      <c r="M789" s="7">
        <f t="shared" si="92"/>
        <v>2.0299999999999998</v>
      </c>
      <c r="N789" s="7">
        <f t="shared" si="93"/>
        <v>1.95</v>
      </c>
      <c r="O789" s="7">
        <f t="shared" si="93"/>
        <v>1.69</v>
      </c>
      <c r="P789" s="7">
        <f t="shared" si="93"/>
        <v>1.66</v>
      </c>
      <c r="Q789" s="7">
        <f t="shared" si="93"/>
        <v>1.47</v>
      </c>
      <c r="R789" s="7">
        <f t="shared" si="93"/>
        <v>1.07</v>
      </c>
      <c r="S789" s="7">
        <f t="shared" si="93"/>
        <v>0.99</v>
      </c>
      <c r="T789" s="7">
        <f t="shared" si="93"/>
        <v>0.94</v>
      </c>
      <c r="U789" s="7">
        <f t="shared" si="93"/>
        <v>0.41</v>
      </c>
      <c r="V789" s="7">
        <f t="shared" si="93"/>
        <v>0.36</v>
      </c>
      <c r="W789" s="3">
        <f>SUM($M789:M789)-W$4</f>
        <v>-6.7633891998599029</v>
      </c>
      <c r="X789" s="3">
        <f>SUM($M789:N789)-X$4</f>
        <v>-5.0251904280213333</v>
      </c>
      <c r="Y789" s="3">
        <f>SUM($M789:O789)-Y$4</f>
        <v>-3.5469916561827635</v>
      </c>
      <c r="Z789" s="3">
        <f>SUM($M789:P789)-Z$4</f>
        <v>-2.0987928843441939</v>
      </c>
      <c r="AA789" s="3">
        <f>SUM($M789:Q789)-AA$4</f>
        <v>-0.84059411250562377</v>
      </c>
      <c r="AB789" s="3">
        <f>SUM($M789:R789)-AB$4</f>
        <v>1.7604659332945971E-2</v>
      </c>
      <c r="AC789" s="3">
        <f>SUM($M789:S789)-AC$4</f>
        <v>0.79580343117151564</v>
      </c>
      <c r="AD789" s="3">
        <f>SUM($M789:T789)-AD$4</f>
        <v>1.5240022030100864</v>
      </c>
      <c r="AE789" s="3">
        <f>SUM($M789:U789)-AE$4</f>
        <v>1.722200974848656</v>
      </c>
      <c r="AF789" s="3">
        <f>SUM($M789:V789)-AF$4</f>
        <v>1.8703997466872249</v>
      </c>
      <c r="AG789" s="3">
        <f t="shared" si="89"/>
        <v>1.8703997466872249</v>
      </c>
      <c r="AH789" s="17">
        <f t="shared" si="90"/>
        <v>10</v>
      </c>
      <c r="AI789" s="5">
        <f t="shared" si="91"/>
        <v>10.699600253312775</v>
      </c>
      <c r="AJ789" s="5"/>
      <c r="AK789" s="5"/>
    </row>
    <row r="790" spans="1:37">
      <c r="A790">
        <f t="shared" si="88"/>
        <v>8</v>
      </c>
      <c r="B790" s="2">
        <v>782</v>
      </c>
      <c r="C790" s="3">
        <v>2.4900000000000002</v>
      </c>
      <c r="D790" s="3">
        <v>1.66</v>
      </c>
      <c r="E790" s="3">
        <v>1.36</v>
      </c>
      <c r="F790" s="3">
        <v>1.1299999999999999</v>
      </c>
      <c r="G790" s="3">
        <v>2</v>
      </c>
      <c r="H790" s="3">
        <v>1.31</v>
      </c>
      <c r="I790" s="3">
        <v>1.49</v>
      </c>
      <c r="J790" s="3">
        <v>1.56</v>
      </c>
      <c r="K790" s="3">
        <v>0.61</v>
      </c>
      <c r="L790" s="3">
        <v>1.67</v>
      </c>
      <c r="M790" s="7">
        <f t="shared" si="92"/>
        <v>2.4900000000000002</v>
      </c>
      <c r="N790" s="7">
        <f t="shared" si="93"/>
        <v>2</v>
      </c>
      <c r="O790" s="7">
        <f t="shared" si="93"/>
        <v>1.67</v>
      </c>
      <c r="P790" s="7">
        <f t="shared" si="93"/>
        <v>1.66</v>
      </c>
      <c r="Q790" s="7">
        <f t="shared" si="93"/>
        <v>1.56</v>
      </c>
      <c r="R790" s="7">
        <f t="shared" si="93"/>
        <v>1.49</v>
      </c>
      <c r="S790" s="7">
        <f t="shared" si="93"/>
        <v>1.36</v>
      </c>
      <c r="T790" s="7">
        <f t="shared" si="93"/>
        <v>1.31</v>
      </c>
      <c r="U790" s="7">
        <f t="shared" si="93"/>
        <v>1.1299999999999999</v>
      </c>
      <c r="V790" s="7">
        <f t="shared" si="93"/>
        <v>0.61</v>
      </c>
      <c r="W790" s="3">
        <f>SUM($M790:M790)-W$4</f>
        <v>-6.3033891998599021</v>
      </c>
      <c r="X790" s="3">
        <f>SUM($M790:N790)-X$4</f>
        <v>-4.5151904280213326</v>
      </c>
      <c r="Y790" s="3">
        <f>SUM($M790:O790)-Y$4</f>
        <v>-3.0569916561827633</v>
      </c>
      <c r="Z790" s="3">
        <f>SUM($M790:P790)-Z$4</f>
        <v>-1.6087928843441937</v>
      </c>
      <c r="AA790" s="3">
        <f>SUM($M790:Q790)-AA$4</f>
        <v>-0.2605941125056237</v>
      </c>
      <c r="AB790" s="3">
        <f>SUM($M790:R790)-AB$4</f>
        <v>1.017604659332946</v>
      </c>
      <c r="AC790" s="3">
        <f>SUM($M790:S790)-AC$4</f>
        <v>2.1658034311715149</v>
      </c>
      <c r="AD790" s="3">
        <f>SUM($M790:T790)-AD$4</f>
        <v>3.2640022030100866</v>
      </c>
      <c r="AE790" s="3">
        <f>SUM($M790:U790)-AE$4</f>
        <v>4.1822009748486568</v>
      </c>
      <c r="AF790" s="3">
        <f>SUM($M790:V790)-AF$4</f>
        <v>4.5803997466872257</v>
      </c>
      <c r="AG790" s="3">
        <f t="shared" si="89"/>
        <v>4.5803997466872257</v>
      </c>
      <c r="AH790" s="17">
        <f t="shared" si="90"/>
        <v>10</v>
      </c>
      <c r="AI790" s="5">
        <f t="shared" si="91"/>
        <v>10.699600253312775</v>
      </c>
      <c r="AJ790" s="5"/>
      <c r="AK790" s="5"/>
    </row>
    <row r="791" spans="1:37">
      <c r="A791">
        <f t="shared" si="88"/>
        <v>8</v>
      </c>
      <c r="B791" s="2">
        <v>783</v>
      </c>
      <c r="C791" s="3">
        <v>1.52</v>
      </c>
      <c r="D791" s="3">
        <v>1.84</v>
      </c>
      <c r="E791" s="3">
        <v>1.31</v>
      </c>
      <c r="F791" s="3">
        <v>2.08</v>
      </c>
      <c r="G791" s="3">
        <v>2.27</v>
      </c>
      <c r="H791" s="3">
        <v>1.08</v>
      </c>
      <c r="I791" s="3">
        <v>2.4900000000000002</v>
      </c>
      <c r="J791" s="3">
        <v>2.4900000000000002</v>
      </c>
      <c r="K791" s="3">
        <v>1.72</v>
      </c>
      <c r="L791" s="3">
        <v>0.61</v>
      </c>
      <c r="M791" s="7">
        <f t="shared" si="92"/>
        <v>2.4900000000000002</v>
      </c>
      <c r="N791" s="7">
        <f t="shared" si="93"/>
        <v>2.4900000000000002</v>
      </c>
      <c r="O791" s="7">
        <f t="shared" si="93"/>
        <v>2.27</v>
      </c>
      <c r="P791" s="7">
        <f t="shared" si="93"/>
        <v>2.08</v>
      </c>
      <c r="Q791" s="7">
        <f t="shared" si="93"/>
        <v>1.84</v>
      </c>
      <c r="R791" s="7">
        <f t="shared" si="93"/>
        <v>1.72</v>
      </c>
      <c r="S791" s="7">
        <f t="shared" si="93"/>
        <v>1.52</v>
      </c>
      <c r="T791" s="7">
        <f t="shared" si="93"/>
        <v>1.31</v>
      </c>
      <c r="U791" s="7">
        <f t="shared" si="93"/>
        <v>1.08</v>
      </c>
      <c r="V791" s="7">
        <f t="shared" si="93"/>
        <v>0.61</v>
      </c>
      <c r="W791" s="3">
        <f>SUM($M791:M791)-W$4</f>
        <v>-6.3033891998599021</v>
      </c>
      <c r="X791" s="3">
        <f>SUM($M791:N791)-X$4</f>
        <v>-4.0251904280213324</v>
      </c>
      <c r="Y791" s="3">
        <f>SUM($M791:O791)-Y$4</f>
        <v>-1.9669916561827634</v>
      </c>
      <c r="Z791" s="3">
        <f>SUM($M791:P791)-Z$4</f>
        <v>-9.8792884344193865E-2</v>
      </c>
      <c r="AA791" s="3">
        <f>SUM($M791:Q791)-AA$4</f>
        <v>1.5294058874943754</v>
      </c>
      <c r="AB791" s="3">
        <f>SUM($M791:R791)-AB$4</f>
        <v>3.0376046593329455</v>
      </c>
      <c r="AC791" s="3">
        <f>SUM($M791:S791)-AC$4</f>
        <v>4.3458034311715146</v>
      </c>
      <c r="AD791" s="3">
        <f>SUM($M791:T791)-AD$4</f>
        <v>5.4440022030100863</v>
      </c>
      <c r="AE791" s="3">
        <f>SUM($M791:U791)-AE$4</f>
        <v>6.3122009748486558</v>
      </c>
      <c r="AF791" s="3">
        <f>SUM($M791:V791)-AF$4</f>
        <v>6.7103997466872247</v>
      </c>
      <c r="AG791" s="3">
        <f t="shared" si="89"/>
        <v>6.7103997466872247</v>
      </c>
      <c r="AH791" s="17">
        <f t="shared" si="90"/>
        <v>10</v>
      </c>
      <c r="AI791" s="5">
        <f t="shared" si="91"/>
        <v>10.699600253312775</v>
      </c>
      <c r="AJ791" s="5"/>
      <c r="AK791" s="5"/>
    </row>
    <row r="792" spans="1:37">
      <c r="A792">
        <f t="shared" si="88"/>
        <v>8</v>
      </c>
      <c r="B792" s="2">
        <v>784</v>
      </c>
      <c r="C792" s="3">
        <v>2.4700000000000002</v>
      </c>
      <c r="D792" s="3">
        <v>0.79</v>
      </c>
      <c r="E792" s="3">
        <v>2.1</v>
      </c>
      <c r="F792" s="3">
        <v>0.28000000000000003</v>
      </c>
      <c r="G792" s="3">
        <v>1.3</v>
      </c>
      <c r="H792" s="3">
        <v>0.96</v>
      </c>
      <c r="I792" s="3">
        <v>1.74</v>
      </c>
      <c r="J792" s="3">
        <v>0.74</v>
      </c>
      <c r="K792" s="3">
        <v>1.77</v>
      </c>
      <c r="L792" s="3">
        <v>1.24</v>
      </c>
      <c r="M792" s="7">
        <f t="shared" si="92"/>
        <v>2.4700000000000002</v>
      </c>
      <c r="N792" s="7">
        <f t="shared" si="93"/>
        <v>2.1</v>
      </c>
      <c r="O792" s="7">
        <f t="shared" si="93"/>
        <v>1.77</v>
      </c>
      <c r="P792" s="7">
        <f t="shared" si="93"/>
        <v>1.74</v>
      </c>
      <c r="Q792" s="7">
        <f t="shared" si="93"/>
        <v>1.3</v>
      </c>
      <c r="R792" s="7">
        <f t="shared" si="93"/>
        <v>1.24</v>
      </c>
      <c r="S792" s="7">
        <f t="shared" si="93"/>
        <v>0.96</v>
      </c>
      <c r="T792" s="7">
        <f t="shared" si="93"/>
        <v>0.79</v>
      </c>
      <c r="U792" s="7">
        <f t="shared" si="93"/>
        <v>0.74</v>
      </c>
      <c r="V792" s="7">
        <f t="shared" si="93"/>
        <v>0.28000000000000003</v>
      </c>
      <c r="W792" s="3">
        <f>SUM($M792:M792)-W$4</f>
        <v>-6.3233891998599017</v>
      </c>
      <c r="X792" s="3">
        <f>SUM($M792:N792)-X$4</f>
        <v>-4.4351904280213326</v>
      </c>
      <c r="Y792" s="3">
        <f>SUM($M792:O792)-Y$4</f>
        <v>-2.8769916561827635</v>
      </c>
      <c r="Z792" s="3">
        <f>SUM($M792:P792)-Z$4</f>
        <v>-1.3487928843441939</v>
      </c>
      <c r="AA792" s="3">
        <f>SUM($M792:Q792)-AA$4</f>
        <v>-0.2605941125056237</v>
      </c>
      <c r="AB792" s="3">
        <f>SUM($M792:R792)-AB$4</f>
        <v>0.76760465933294597</v>
      </c>
      <c r="AC792" s="3">
        <f>SUM($M792:S792)-AC$4</f>
        <v>1.5158034311715163</v>
      </c>
      <c r="AD792" s="3">
        <f>SUM($M792:T792)-AD$4</f>
        <v>2.0940022030100867</v>
      </c>
      <c r="AE792" s="3">
        <f>SUM($M792:U792)-AE$4</f>
        <v>2.6222009748486563</v>
      </c>
      <c r="AF792" s="3">
        <f>SUM($M792:V792)-AF$4</f>
        <v>2.6903997466872251</v>
      </c>
      <c r="AG792" s="3">
        <f t="shared" si="89"/>
        <v>2.6903997466872251</v>
      </c>
      <c r="AH792" s="17">
        <f t="shared" si="90"/>
        <v>10</v>
      </c>
      <c r="AI792" s="5">
        <f t="shared" si="91"/>
        <v>10.699600253312775</v>
      </c>
      <c r="AJ792" s="5"/>
      <c r="AK792" s="5"/>
    </row>
    <row r="793" spans="1:37">
      <c r="A793">
        <f t="shared" si="88"/>
        <v>8</v>
      </c>
      <c r="B793" s="2">
        <v>785</v>
      </c>
      <c r="C793" s="3">
        <v>0.77</v>
      </c>
      <c r="D793" s="3">
        <v>1.66</v>
      </c>
      <c r="E793" s="3">
        <v>1.79</v>
      </c>
      <c r="F793" s="3">
        <v>0.47</v>
      </c>
      <c r="G793" s="3">
        <v>0.56000000000000005</v>
      </c>
      <c r="H793" s="3">
        <v>2.2799999999999998</v>
      </c>
      <c r="I793" s="3">
        <v>0.89</v>
      </c>
      <c r="J793" s="3">
        <v>2.39</v>
      </c>
      <c r="K793" s="3">
        <v>1.1200000000000001</v>
      </c>
      <c r="L793" s="3">
        <v>1.1100000000000001</v>
      </c>
      <c r="M793" s="7">
        <f t="shared" si="92"/>
        <v>2.39</v>
      </c>
      <c r="N793" s="7">
        <f t="shared" si="93"/>
        <v>2.2799999999999998</v>
      </c>
      <c r="O793" s="7">
        <f t="shared" si="93"/>
        <v>1.79</v>
      </c>
      <c r="P793" s="7">
        <f t="shared" si="93"/>
        <v>1.66</v>
      </c>
      <c r="Q793" s="7">
        <f t="shared" si="93"/>
        <v>1.1200000000000001</v>
      </c>
      <c r="R793" s="7">
        <f t="shared" si="93"/>
        <v>1.1100000000000001</v>
      </c>
      <c r="S793" s="7">
        <f t="shared" si="93"/>
        <v>0.89</v>
      </c>
      <c r="T793" s="7">
        <f t="shared" si="93"/>
        <v>0.77</v>
      </c>
      <c r="U793" s="7">
        <f t="shared" si="93"/>
        <v>0.56000000000000005</v>
      </c>
      <c r="V793" s="7">
        <f t="shared" si="93"/>
        <v>0.47</v>
      </c>
      <c r="W793" s="3">
        <f>SUM($M793:M793)-W$4</f>
        <v>-6.4033891998599017</v>
      </c>
      <c r="X793" s="3">
        <f>SUM($M793:N793)-X$4</f>
        <v>-4.3351904280213329</v>
      </c>
      <c r="Y793" s="3">
        <f>SUM($M793:O793)-Y$4</f>
        <v>-2.7569916561827634</v>
      </c>
      <c r="Z793" s="3">
        <f>SUM($M793:P793)-Z$4</f>
        <v>-1.3087928843441947</v>
      </c>
      <c r="AA793" s="3">
        <f>SUM($M793:Q793)-AA$4</f>
        <v>-0.40059411250562604</v>
      </c>
      <c r="AB793" s="3">
        <f>SUM($M793:R793)-AB$4</f>
        <v>0.49760465933294284</v>
      </c>
      <c r="AC793" s="3">
        <f>SUM($M793:S793)-AC$4</f>
        <v>1.1758034311715129</v>
      </c>
      <c r="AD793" s="3">
        <f>SUM($M793:T793)-AD$4</f>
        <v>1.7340022030100837</v>
      </c>
      <c r="AE793" s="3">
        <f>SUM($M793:U793)-AE$4</f>
        <v>2.0822009748486536</v>
      </c>
      <c r="AF793" s="3">
        <f>SUM($M793:V793)-AF$4</f>
        <v>2.3403997466872237</v>
      </c>
      <c r="AG793" s="3">
        <f t="shared" si="89"/>
        <v>2.3403997466872237</v>
      </c>
      <c r="AH793" s="17">
        <f t="shared" si="90"/>
        <v>10</v>
      </c>
      <c r="AI793" s="5">
        <f t="shared" si="91"/>
        <v>10.699600253312775</v>
      </c>
      <c r="AJ793" s="5"/>
      <c r="AK793" s="5"/>
    </row>
    <row r="794" spans="1:37">
      <c r="A794">
        <f t="shared" si="88"/>
        <v>8</v>
      </c>
      <c r="B794" s="2">
        <v>786</v>
      </c>
      <c r="C794" s="3">
        <v>1.95</v>
      </c>
      <c r="D794" s="3">
        <v>1.82</v>
      </c>
      <c r="E794" s="3">
        <v>2.46</v>
      </c>
      <c r="F794" s="3">
        <v>1.56</v>
      </c>
      <c r="G794" s="3">
        <v>0.63</v>
      </c>
      <c r="H794" s="3">
        <v>2.4700000000000002</v>
      </c>
      <c r="I794" s="3">
        <v>0.85</v>
      </c>
      <c r="J794" s="3">
        <v>1.26</v>
      </c>
      <c r="K794" s="3">
        <v>0.79</v>
      </c>
      <c r="L794" s="3">
        <v>2.42</v>
      </c>
      <c r="M794" s="7">
        <f t="shared" si="92"/>
        <v>2.4700000000000002</v>
      </c>
      <c r="N794" s="7">
        <f t="shared" si="93"/>
        <v>2.46</v>
      </c>
      <c r="O794" s="7">
        <f t="shared" si="93"/>
        <v>2.42</v>
      </c>
      <c r="P794" s="7">
        <f t="shared" si="93"/>
        <v>1.95</v>
      </c>
      <c r="Q794" s="7">
        <f t="shared" si="93"/>
        <v>1.82</v>
      </c>
      <c r="R794" s="7">
        <f t="shared" si="93"/>
        <v>1.56</v>
      </c>
      <c r="S794" s="7">
        <f t="shared" si="93"/>
        <v>1.26</v>
      </c>
      <c r="T794" s="7">
        <f t="shared" si="93"/>
        <v>0.85</v>
      </c>
      <c r="U794" s="7">
        <f t="shared" si="93"/>
        <v>0.79</v>
      </c>
      <c r="V794" s="7">
        <f t="shared" si="93"/>
        <v>0.63</v>
      </c>
      <c r="W794" s="3">
        <f>SUM($M794:M794)-W$4</f>
        <v>-6.3233891998599017</v>
      </c>
      <c r="X794" s="3">
        <f>SUM($M794:N794)-X$4</f>
        <v>-4.0751904280213331</v>
      </c>
      <c r="Y794" s="3">
        <f>SUM($M794:O794)-Y$4</f>
        <v>-1.8669916561827637</v>
      </c>
      <c r="Z794" s="3">
        <f>SUM($M794:P794)-Z$4</f>
        <v>-0.128792884344195</v>
      </c>
      <c r="AA794" s="3">
        <f>SUM($M794:Q794)-AA$4</f>
        <v>1.4794058874943747</v>
      </c>
      <c r="AB794" s="3">
        <f>SUM($M794:R794)-AB$4</f>
        <v>2.8276046593329447</v>
      </c>
      <c r="AC794" s="3">
        <f>SUM($M794:S794)-AC$4</f>
        <v>3.8758034311715139</v>
      </c>
      <c r="AD794" s="3">
        <f>SUM($M794:T794)-AD$4</f>
        <v>4.5140022030100848</v>
      </c>
      <c r="AE794" s="3">
        <f>SUM($M794:U794)-AE$4</f>
        <v>5.0922009748486534</v>
      </c>
      <c r="AF794" s="3">
        <f>SUM($M794:V794)-AF$4</f>
        <v>5.5103997466872219</v>
      </c>
      <c r="AG794" s="3">
        <f t="shared" si="89"/>
        <v>5.5103997466872219</v>
      </c>
      <c r="AH794" s="17">
        <f t="shared" si="90"/>
        <v>10</v>
      </c>
      <c r="AI794" s="5">
        <f t="shared" si="91"/>
        <v>10.699600253312775</v>
      </c>
      <c r="AJ794" s="5"/>
      <c r="AK794" s="5"/>
    </row>
    <row r="795" spans="1:37">
      <c r="A795">
        <f t="shared" si="88"/>
        <v>8</v>
      </c>
      <c r="B795" s="2">
        <v>787</v>
      </c>
      <c r="C795" s="3">
        <v>1.1299999999999999</v>
      </c>
      <c r="D795" s="3">
        <v>0.45</v>
      </c>
      <c r="E795" s="3">
        <v>2.1800000000000002</v>
      </c>
      <c r="F795" s="3">
        <v>1.78</v>
      </c>
      <c r="G795" s="3">
        <v>0.55000000000000004</v>
      </c>
      <c r="H795" s="3">
        <v>2.12</v>
      </c>
      <c r="I795" s="3">
        <v>1.69</v>
      </c>
      <c r="J795" s="3">
        <v>2.2400000000000002</v>
      </c>
      <c r="K795" s="3">
        <v>2.33</v>
      </c>
      <c r="L795" s="3">
        <v>1.6</v>
      </c>
      <c r="M795" s="7">
        <f t="shared" si="92"/>
        <v>2.33</v>
      </c>
      <c r="N795" s="7">
        <f t="shared" si="93"/>
        <v>2.2400000000000002</v>
      </c>
      <c r="O795" s="7">
        <f t="shared" si="93"/>
        <v>2.1800000000000002</v>
      </c>
      <c r="P795" s="7">
        <f t="shared" si="93"/>
        <v>2.12</v>
      </c>
      <c r="Q795" s="7">
        <f t="shared" si="93"/>
        <v>1.78</v>
      </c>
      <c r="R795" s="7">
        <f t="shared" si="93"/>
        <v>1.69</v>
      </c>
      <c r="S795" s="7">
        <f t="shared" si="93"/>
        <v>1.6</v>
      </c>
      <c r="T795" s="7">
        <f t="shared" si="93"/>
        <v>1.1299999999999999</v>
      </c>
      <c r="U795" s="7">
        <f t="shared" si="93"/>
        <v>0.55000000000000004</v>
      </c>
      <c r="V795" s="7">
        <f t="shared" si="93"/>
        <v>0.45</v>
      </c>
      <c r="W795" s="3">
        <f>SUM($M795:M795)-W$4</f>
        <v>-6.4633891998599022</v>
      </c>
      <c r="X795" s="3">
        <f>SUM($M795:N795)-X$4</f>
        <v>-4.4351904280213326</v>
      </c>
      <c r="Y795" s="3">
        <f>SUM($M795:O795)-Y$4</f>
        <v>-2.4669916561827634</v>
      </c>
      <c r="Z795" s="3">
        <f>SUM($M795:P795)-Z$4</f>
        <v>-0.55879288434419294</v>
      </c>
      <c r="AA795" s="3">
        <f>SUM($M795:Q795)-AA$4</f>
        <v>1.0094058874943759</v>
      </c>
      <c r="AB795" s="3">
        <f>SUM($M795:R795)-AB$4</f>
        <v>2.4876046593329448</v>
      </c>
      <c r="AC795" s="3">
        <f>SUM($M795:S795)-AC$4</f>
        <v>3.8758034311715139</v>
      </c>
      <c r="AD795" s="3">
        <f>SUM($M795:T795)-AD$4</f>
        <v>4.7940022030100859</v>
      </c>
      <c r="AE795" s="3">
        <f>SUM($M795:U795)-AE$4</f>
        <v>5.1322009748486561</v>
      </c>
      <c r="AF795" s="3">
        <f>SUM($M795:V795)-AF$4</f>
        <v>5.3703997466872249</v>
      </c>
      <c r="AG795" s="3">
        <f t="shared" si="89"/>
        <v>5.3703997466872249</v>
      </c>
      <c r="AH795" s="17">
        <f t="shared" si="90"/>
        <v>10</v>
      </c>
      <c r="AI795" s="5">
        <f t="shared" si="91"/>
        <v>10.699600253312775</v>
      </c>
      <c r="AJ795" s="5"/>
      <c r="AK795" s="5"/>
    </row>
    <row r="796" spans="1:37">
      <c r="A796">
        <f t="shared" si="88"/>
        <v>6</v>
      </c>
      <c r="B796" s="2">
        <v>788</v>
      </c>
      <c r="C796" s="3">
        <v>1.7</v>
      </c>
      <c r="D796" s="3">
        <v>1.3</v>
      </c>
      <c r="E796" s="3">
        <v>0.98</v>
      </c>
      <c r="F796" s="3">
        <v>2.27</v>
      </c>
      <c r="G796" s="3">
        <v>0.79</v>
      </c>
      <c r="H796" s="3">
        <v>1.65</v>
      </c>
      <c r="I796" s="3">
        <v>0.82</v>
      </c>
      <c r="J796" s="3">
        <v>0.59</v>
      </c>
      <c r="K796" s="3">
        <v>1.1499999999999999</v>
      </c>
      <c r="L796" s="3">
        <v>0.65</v>
      </c>
      <c r="M796" s="7">
        <f t="shared" si="92"/>
        <v>2.27</v>
      </c>
      <c r="N796" s="7">
        <f t="shared" si="93"/>
        <v>1.7</v>
      </c>
      <c r="O796" s="7">
        <f t="shared" si="93"/>
        <v>1.65</v>
      </c>
      <c r="P796" s="7">
        <f t="shared" si="93"/>
        <v>1.3</v>
      </c>
      <c r="Q796" s="7">
        <f t="shared" si="93"/>
        <v>1.1499999999999999</v>
      </c>
      <c r="R796" s="7">
        <f t="shared" si="93"/>
        <v>0.98</v>
      </c>
      <c r="S796" s="7">
        <f t="shared" si="93"/>
        <v>0.82</v>
      </c>
      <c r="T796" s="7">
        <f t="shared" si="93"/>
        <v>0.79</v>
      </c>
      <c r="U796" s="7">
        <f t="shared" si="93"/>
        <v>0.65</v>
      </c>
      <c r="V796" s="7">
        <f t="shared" si="93"/>
        <v>0.59</v>
      </c>
      <c r="W796" s="3">
        <f>SUM($M796:M796)-W$4</f>
        <v>-6.5233891998599027</v>
      </c>
      <c r="X796" s="3">
        <f>SUM($M796:N796)-X$4</f>
        <v>-5.0351904280213331</v>
      </c>
      <c r="Y796" s="3">
        <f>SUM($M796:O796)-Y$4</f>
        <v>-3.5969916561827642</v>
      </c>
      <c r="Z796" s="3">
        <f>SUM($M796:P796)-Z$4</f>
        <v>-2.5087928843441949</v>
      </c>
      <c r="AA796" s="3">
        <f>SUM($M796:Q796)-AA$4</f>
        <v>-1.570594112505626</v>
      </c>
      <c r="AB796" s="3">
        <f>SUM($M796:R796)-AB$4</f>
        <v>-0.80239534066705609</v>
      </c>
      <c r="AC796" s="3">
        <f>SUM($M796:S796)-AC$4</f>
        <v>-0.19419656882848635</v>
      </c>
      <c r="AD796" s="3">
        <f>SUM($M796:T796)-AD$4</f>
        <v>0.38400220301008581</v>
      </c>
      <c r="AE796" s="3">
        <f>SUM($M796:U796)-AE$4</f>
        <v>0.82220097484865562</v>
      </c>
      <c r="AF796" s="3">
        <f>SUM($M796:V796)-AF$4</f>
        <v>1.2003997466872249</v>
      </c>
      <c r="AG796" s="3">
        <f t="shared" si="89"/>
        <v>1.2003997466872249</v>
      </c>
      <c r="AH796" s="17">
        <f t="shared" si="90"/>
        <v>10</v>
      </c>
      <c r="AI796" s="5">
        <f t="shared" si="91"/>
        <v>10.699600253312775</v>
      </c>
      <c r="AJ796" s="5"/>
      <c r="AK796" s="5"/>
    </row>
    <row r="797" spans="1:37">
      <c r="A797">
        <f t="shared" si="88"/>
        <v>8</v>
      </c>
      <c r="B797" s="2">
        <v>789</v>
      </c>
      <c r="C797" s="3">
        <v>1.43</v>
      </c>
      <c r="D797" s="3">
        <v>1.71</v>
      </c>
      <c r="E797" s="3">
        <v>1</v>
      </c>
      <c r="F797" s="3">
        <v>2.25</v>
      </c>
      <c r="G797" s="3">
        <v>0.79</v>
      </c>
      <c r="H797" s="3">
        <v>1.95</v>
      </c>
      <c r="I797" s="3">
        <v>0.24</v>
      </c>
      <c r="J797" s="3">
        <v>2.42</v>
      </c>
      <c r="K797" s="3">
        <v>1.9</v>
      </c>
      <c r="L797" s="3">
        <v>0.88</v>
      </c>
      <c r="M797" s="7">
        <f t="shared" si="92"/>
        <v>2.42</v>
      </c>
      <c r="N797" s="7">
        <f t="shared" si="93"/>
        <v>2.25</v>
      </c>
      <c r="O797" s="7">
        <f t="shared" si="93"/>
        <v>1.95</v>
      </c>
      <c r="P797" s="7">
        <f t="shared" si="93"/>
        <v>1.9</v>
      </c>
      <c r="Q797" s="7">
        <f t="shared" si="93"/>
        <v>1.71</v>
      </c>
      <c r="R797" s="7">
        <f t="shared" si="93"/>
        <v>1.43</v>
      </c>
      <c r="S797" s="7">
        <f t="shared" si="93"/>
        <v>1</v>
      </c>
      <c r="T797" s="7">
        <f t="shared" si="93"/>
        <v>0.88</v>
      </c>
      <c r="U797" s="7">
        <f t="shared" si="93"/>
        <v>0.79</v>
      </c>
      <c r="V797" s="7">
        <f t="shared" si="93"/>
        <v>0.24</v>
      </c>
      <c r="W797" s="3">
        <f>SUM($M797:M797)-W$4</f>
        <v>-6.3733891998599024</v>
      </c>
      <c r="X797" s="3">
        <f>SUM($M797:N797)-X$4</f>
        <v>-4.3351904280213329</v>
      </c>
      <c r="Y797" s="3">
        <f>SUM($M797:O797)-Y$4</f>
        <v>-2.5969916561827633</v>
      </c>
      <c r="Z797" s="3">
        <f>SUM($M797:P797)-Z$4</f>
        <v>-0.90879288434419436</v>
      </c>
      <c r="AA797" s="3">
        <f>SUM($M797:Q797)-AA$4</f>
        <v>0.58940588749437595</v>
      </c>
      <c r="AB797" s="3">
        <f>SUM($M797:R797)-AB$4</f>
        <v>1.8076046593329451</v>
      </c>
      <c r="AC797" s="3">
        <f>SUM($M797:S797)-AC$4</f>
        <v>2.5958034311715146</v>
      </c>
      <c r="AD797" s="3">
        <f>SUM($M797:T797)-AD$4</f>
        <v>3.2640022030100866</v>
      </c>
      <c r="AE797" s="3">
        <f>SUM($M797:U797)-AE$4</f>
        <v>3.842200974848657</v>
      </c>
      <c r="AF797" s="3">
        <f>SUM($M797:V797)-AF$4</f>
        <v>3.8703997466872266</v>
      </c>
      <c r="AG797" s="3">
        <f t="shared" si="89"/>
        <v>3.8703997466872266</v>
      </c>
      <c r="AH797" s="17">
        <f t="shared" si="90"/>
        <v>10</v>
      </c>
      <c r="AI797" s="5">
        <f t="shared" si="91"/>
        <v>10.699600253312775</v>
      </c>
      <c r="AJ797" s="5"/>
      <c r="AK797" s="5"/>
    </row>
    <row r="798" spans="1:37">
      <c r="A798">
        <f t="shared" si="88"/>
        <v>7</v>
      </c>
      <c r="B798" s="2">
        <v>790</v>
      </c>
      <c r="C798" s="3">
        <v>0.23</v>
      </c>
      <c r="D798" s="3">
        <v>1.1599999999999999</v>
      </c>
      <c r="E798" s="3">
        <v>1.47</v>
      </c>
      <c r="F798" s="3">
        <v>0.76</v>
      </c>
      <c r="G798" s="3">
        <v>1.94</v>
      </c>
      <c r="H798" s="3">
        <v>0.8</v>
      </c>
      <c r="I798" s="3">
        <v>1.55</v>
      </c>
      <c r="J798" s="3">
        <v>1.93</v>
      </c>
      <c r="K798" s="3">
        <v>1.59</v>
      </c>
      <c r="L798" s="3">
        <v>1.17</v>
      </c>
      <c r="M798" s="7">
        <f t="shared" si="92"/>
        <v>1.94</v>
      </c>
      <c r="N798" s="7">
        <f t="shared" si="93"/>
        <v>1.93</v>
      </c>
      <c r="O798" s="7">
        <f t="shared" si="93"/>
        <v>1.59</v>
      </c>
      <c r="P798" s="7">
        <f t="shared" si="93"/>
        <v>1.55</v>
      </c>
      <c r="Q798" s="7">
        <f t="shared" si="93"/>
        <v>1.47</v>
      </c>
      <c r="R798" s="7">
        <f t="shared" si="93"/>
        <v>1.17</v>
      </c>
      <c r="S798" s="7">
        <f t="shared" si="93"/>
        <v>1.1599999999999999</v>
      </c>
      <c r="T798" s="7">
        <f t="shared" si="93"/>
        <v>0.8</v>
      </c>
      <c r="U798" s="7">
        <f t="shared" si="93"/>
        <v>0.76</v>
      </c>
      <c r="V798" s="7">
        <f t="shared" si="93"/>
        <v>0.23</v>
      </c>
      <c r="W798" s="3">
        <f>SUM($M798:M798)-W$4</f>
        <v>-6.8533891998599028</v>
      </c>
      <c r="X798" s="3">
        <f>SUM($M798:N798)-X$4</f>
        <v>-5.1351904280213327</v>
      </c>
      <c r="Y798" s="3">
        <f>SUM($M798:O798)-Y$4</f>
        <v>-3.7569916561827634</v>
      </c>
      <c r="Z798" s="3">
        <f>SUM($M798:P798)-Z$4</f>
        <v>-2.4187928843441941</v>
      </c>
      <c r="AA798" s="3">
        <f>SUM($M798:Q798)-AA$4</f>
        <v>-1.1605941125056241</v>
      </c>
      <c r="AB798" s="3">
        <f>SUM($M798:R798)-AB$4</f>
        <v>-0.20239534066705467</v>
      </c>
      <c r="AC798" s="3">
        <f>SUM($M798:S798)-AC$4</f>
        <v>0.74580343117151493</v>
      </c>
      <c r="AD798" s="3">
        <f>SUM($M798:T798)-AD$4</f>
        <v>1.3340022030100869</v>
      </c>
      <c r="AE798" s="3">
        <f>SUM($M798:U798)-AE$4</f>
        <v>1.8822009748486561</v>
      </c>
      <c r="AF798" s="3">
        <f>SUM($M798:V798)-AF$4</f>
        <v>1.900399746687226</v>
      </c>
      <c r="AG798" s="3">
        <f t="shared" si="89"/>
        <v>1.900399746687226</v>
      </c>
      <c r="AH798" s="17">
        <f t="shared" si="90"/>
        <v>10</v>
      </c>
      <c r="AI798" s="5">
        <f t="shared" si="91"/>
        <v>10.699600253312775</v>
      </c>
      <c r="AJ798" s="5"/>
      <c r="AK798" s="5"/>
    </row>
    <row r="799" spans="1:37">
      <c r="A799">
        <f t="shared" si="88"/>
        <v>7</v>
      </c>
      <c r="B799" s="2">
        <v>791</v>
      </c>
      <c r="C799" s="3">
        <v>0.69</v>
      </c>
      <c r="D799" s="3">
        <v>0.73</v>
      </c>
      <c r="E799" s="3">
        <v>0.33</v>
      </c>
      <c r="F799" s="3">
        <v>1.6</v>
      </c>
      <c r="G799" s="3">
        <v>0.26</v>
      </c>
      <c r="H799" s="3">
        <v>0.41</v>
      </c>
      <c r="I799" s="3">
        <v>2.0499999999999998</v>
      </c>
      <c r="J799" s="3">
        <v>2.5</v>
      </c>
      <c r="K799" s="3">
        <v>1.48</v>
      </c>
      <c r="L799" s="3">
        <v>1.45</v>
      </c>
      <c r="M799" s="7">
        <f t="shared" si="92"/>
        <v>2.5</v>
      </c>
      <c r="N799" s="7">
        <f t="shared" si="93"/>
        <v>2.0499999999999998</v>
      </c>
      <c r="O799" s="7">
        <f t="shared" si="93"/>
        <v>1.6</v>
      </c>
      <c r="P799" s="7">
        <f t="shared" si="93"/>
        <v>1.48</v>
      </c>
      <c r="Q799" s="7">
        <f t="shared" si="93"/>
        <v>1.45</v>
      </c>
      <c r="R799" s="7">
        <f t="shared" si="93"/>
        <v>0.73</v>
      </c>
      <c r="S799" s="7">
        <f t="shared" si="93"/>
        <v>0.69</v>
      </c>
      <c r="T799" s="7">
        <f t="shared" si="93"/>
        <v>0.41</v>
      </c>
      <c r="U799" s="7">
        <f t="shared" si="93"/>
        <v>0.33</v>
      </c>
      <c r="V799" s="7">
        <f t="shared" si="93"/>
        <v>0.26</v>
      </c>
      <c r="W799" s="3">
        <f>SUM($M799:M799)-W$4</f>
        <v>-6.2933891998599023</v>
      </c>
      <c r="X799" s="3">
        <f>SUM($M799:N799)-X$4</f>
        <v>-4.455190428021333</v>
      </c>
      <c r="Y799" s="3">
        <f>SUM($M799:O799)-Y$4</f>
        <v>-3.066991656182763</v>
      </c>
      <c r="Z799" s="3">
        <f>SUM($M799:P799)-Z$4</f>
        <v>-1.7987928843441932</v>
      </c>
      <c r="AA799" s="3">
        <f>SUM($M799:Q799)-AA$4</f>
        <v>-0.56059411250562441</v>
      </c>
      <c r="AB799" s="3">
        <f>SUM($M799:R799)-AB$4</f>
        <v>-4.2395340667054526E-2</v>
      </c>
      <c r="AC799" s="3">
        <f>SUM($M799:S799)-AC$4</f>
        <v>0.43580343117151443</v>
      </c>
      <c r="AD799" s="3">
        <f>SUM($M799:T799)-AD$4</f>
        <v>0.63400220301008581</v>
      </c>
      <c r="AE799" s="3">
        <f>SUM($M799:U799)-AE$4</f>
        <v>0.75220097484865533</v>
      </c>
      <c r="AF799" s="3">
        <f>SUM($M799:V799)-AF$4</f>
        <v>0.80039974668722458</v>
      </c>
      <c r="AG799" s="3">
        <f t="shared" si="89"/>
        <v>0.80039974668722458</v>
      </c>
      <c r="AH799" s="17">
        <f t="shared" si="90"/>
        <v>10</v>
      </c>
      <c r="AI799" s="5">
        <f t="shared" si="91"/>
        <v>10.699600253312775</v>
      </c>
      <c r="AJ799" s="5"/>
      <c r="AK799" s="5"/>
    </row>
    <row r="800" spans="1:37">
      <c r="A800">
        <f t="shared" si="88"/>
        <v>8</v>
      </c>
      <c r="B800" s="2">
        <v>792</v>
      </c>
      <c r="C800" s="3">
        <v>1.52</v>
      </c>
      <c r="D800" s="3">
        <v>2.4700000000000002</v>
      </c>
      <c r="E800" s="3">
        <v>1.2</v>
      </c>
      <c r="F800" s="3">
        <v>1.82</v>
      </c>
      <c r="G800" s="3">
        <v>2.0699999999999998</v>
      </c>
      <c r="H800" s="3">
        <v>1.18</v>
      </c>
      <c r="I800" s="3">
        <v>1.57</v>
      </c>
      <c r="J800" s="3">
        <v>0.44</v>
      </c>
      <c r="K800" s="3">
        <v>2.14</v>
      </c>
      <c r="L800" s="3">
        <v>2.0699999999999998</v>
      </c>
      <c r="M800" s="7">
        <f t="shared" si="92"/>
        <v>2.4700000000000002</v>
      </c>
      <c r="N800" s="7">
        <f t="shared" si="93"/>
        <v>2.14</v>
      </c>
      <c r="O800" s="7">
        <f t="shared" si="93"/>
        <v>2.0699999999999998</v>
      </c>
      <c r="P800" s="7">
        <f t="shared" si="93"/>
        <v>2.0699999999999998</v>
      </c>
      <c r="Q800" s="7">
        <f t="shared" si="93"/>
        <v>1.82</v>
      </c>
      <c r="R800" s="7">
        <f t="shared" si="93"/>
        <v>1.57</v>
      </c>
      <c r="S800" s="7">
        <f t="shared" si="93"/>
        <v>1.52</v>
      </c>
      <c r="T800" s="7">
        <f t="shared" si="93"/>
        <v>1.2</v>
      </c>
      <c r="U800" s="7">
        <f t="shared" si="93"/>
        <v>1.18</v>
      </c>
      <c r="V800" s="7">
        <f t="shared" si="93"/>
        <v>0.44</v>
      </c>
      <c r="W800" s="3">
        <f>SUM($M800:M800)-W$4</f>
        <v>-6.3233891998599017</v>
      </c>
      <c r="X800" s="3">
        <f>SUM($M800:N800)-X$4</f>
        <v>-4.3951904280213325</v>
      </c>
      <c r="Y800" s="3">
        <f>SUM($M800:O800)-Y$4</f>
        <v>-2.5369916561827637</v>
      </c>
      <c r="Z800" s="3">
        <f>SUM($M800:P800)-Z$4</f>
        <v>-0.67879288434419394</v>
      </c>
      <c r="AA800" s="3">
        <f>SUM($M800:Q800)-AA$4</f>
        <v>0.9294058874943758</v>
      </c>
      <c r="AB800" s="3">
        <f>SUM($M800:R800)-AB$4</f>
        <v>2.2876046593329455</v>
      </c>
      <c r="AC800" s="3">
        <f>SUM($M800:S800)-AC$4</f>
        <v>3.5958034311715146</v>
      </c>
      <c r="AD800" s="3">
        <f>SUM($M800:T800)-AD$4</f>
        <v>4.5840022030100851</v>
      </c>
      <c r="AE800" s="3">
        <f>SUM($M800:U800)-AE$4</f>
        <v>5.5522009748486543</v>
      </c>
      <c r="AF800" s="3">
        <f>SUM($M800:V800)-AF$4</f>
        <v>5.780399746687225</v>
      </c>
      <c r="AG800" s="3">
        <f t="shared" si="89"/>
        <v>5.780399746687225</v>
      </c>
      <c r="AH800" s="17">
        <f t="shared" si="90"/>
        <v>10</v>
      </c>
      <c r="AI800" s="5">
        <f t="shared" si="91"/>
        <v>10.699600253312775</v>
      </c>
      <c r="AJ800" s="5"/>
      <c r="AK800" s="5"/>
    </row>
    <row r="801" spans="1:37">
      <c r="A801">
        <f t="shared" si="88"/>
        <v>2</v>
      </c>
      <c r="B801" s="2">
        <v>793</v>
      </c>
      <c r="C801" s="3">
        <v>2.4</v>
      </c>
      <c r="D801" s="3">
        <v>0.42</v>
      </c>
      <c r="E801" s="3">
        <v>2.08</v>
      </c>
      <c r="F801" s="3">
        <v>0.39</v>
      </c>
      <c r="G801" s="3">
        <v>0.71</v>
      </c>
      <c r="H801" s="3">
        <v>0.41</v>
      </c>
      <c r="I801" s="3">
        <v>1.01</v>
      </c>
      <c r="J801" s="3">
        <v>0.72</v>
      </c>
      <c r="K801" s="3">
        <v>1.3</v>
      </c>
      <c r="L801" s="3">
        <v>1.22</v>
      </c>
      <c r="M801" s="7">
        <f t="shared" si="92"/>
        <v>2.4</v>
      </c>
      <c r="N801" s="7">
        <f t="shared" si="93"/>
        <v>2.08</v>
      </c>
      <c r="O801" s="7">
        <f t="shared" si="93"/>
        <v>1.3</v>
      </c>
      <c r="P801" s="7">
        <f t="shared" si="93"/>
        <v>1.22</v>
      </c>
      <c r="Q801" s="7">
        <f t="shared" si="93"/>
        <v>1.01</v>
      </c>
      <c r="R801" s="7">
        <f t="shared" si="93"/>
        <v>0.72</v>
      </c>
      <c r="S801" s="7">
        <f t="shared" si="93"/>
        <v>0.71</v>
      </c>
      <c r="T801" s="7">
        <f t="shared" si="93"/>
        <v>0.42</v>
      </c>
      <c r="U801" s="7">
        <f t="shared" si="93"/>
        <v>0.41</v>
      </c>
      <c r="V801" s="7">
        <f t="shared" si="93"/>
        <v>0.39</v>
      </c>
      <c r="W801" s="3">
        <f>SUM($M801:M801)-W$4</f>
        <v>-6.393389199859902</v>
      </c>
      <c r="X801" s="3">
        <f>SUM($M801:N801)-X$4</f>
        <v>-4.5251904280213324</v>
      </c>
      <c r="Y801" s="3">
        <f>SUM($M801:O801)-Y$4</f>
        <v>-3.4369916561827631</v>
      </c>
      <c r="Z801" s="3">
        <f>SUM($M801:P801)-Z$4</f>
        <v>-2.4287928843441939</v>
      </c>
      <c r="AA801" s="3">
        <f>SUM($M801:Q801)-AA$4</f>
        <v>-1.6305941125056247</v>
      </c>
      <c r="AB801" s="3">
        <f>SUM($M801:R801)-AB$4</f>
        <v>-1.1223953406670546</v>
      </c>
      <c r="AC801" s="3">
        <f>SUM($M801:S801)-AC$4</f>
        <v>-0.62419656882848429</v>
      </c>
      <c r="AD801" s="3">
        <f>SUM($M801:T801)-AD$4</f>
        <v>-0.41599779698991313</v>
      </c>
      <c r="AE801" s="3">
        <f>SUM($M801:U801)-AE$4</f>
        <v>-0.21779902515134353</v>
      </c>
      <c r="AF801" s="3">
        <f>SUM($M801:V801)-AF$4</f>
        <v>-3.9600253312773503E-2</v>
      </c>
      <c r="AG801" s="3">
        <f t="shared" si="89"/>
        <v>-3.9600253312773503E-2</v>
      </c>
      <c r="AH801" s="17">
        <f t="shared" si="90"/>
        <v>0</v>
      </c>
      <c r="AI801" s="5">
        <f t="shared" si="91"/>
        <v>0</v>
      </c>
      <c r="AJ801" s="5"/>
      <c r="AK801" s="5"/>
    </row>
    <row r="802" spans="1:37">
      <c r="A802">
        <f t="shared" si="88"/>
        <v>8</v>
      </c>
      <c r="B802" s="2">
        <v>794</v>
      </c>
      <c r="C802" s="3">
        <v>1.98</v>
      </c>
      <c r="D802" s="3">
        <v>1.72</v>
      </c>
      <c r="E802" s="3">
        <v>1.22</v>
      </c>
      <c r="F802" s="3">
        <v>1.54</v>
      </c>
      <c r="G802" s="3">
        <v>1.22</v>
      </c>
      <c r="H802" s="3">
        <v>0.3</v>
      </c>
      <c r="I802" s="3">
        <v>1.96</v>
      </c>
      <c r="J802" s="3">
        <v>0.91</v>
      </c>
      <c r="K802" s="3">
        <v>2.02</v>
      </c>
      <c r="L802" s="3">
        <v>0.59</v>
      </c>
      <c r="M802" s="7">
        <f t="shared" si="92"/>
        <v>2.02</v>
      </c>
      <c r="N802" s="7">
        <f t="shared" si="93"/>
        <v>1.98</v>
      </c>
      <c r="O802" s="7">
        <f t="shared" si="93"/>
        <v>1.96</v>
      </c>
      <c r="P802" s="7">
        <f t="shared" si="93"/>
        <v>1.72</v>
      </c>
      <c r="Q802" s="7">
        <f t="shared" si="93"/>
        <v>1.54</v>
      </c>
      <c r="R802" s="7">
        <f t="shared" si="93"/>
        <v>1.22</v>
      </c>
      <c r="S802" s="7">
        <f t="shared" si="93"/>
        <v>1.22</v>
      </c>
      <c r="T802" s="7">
        <f t="shared" si="93"/>
        <v>0.91</v>
      </c>
      <c r="U802" s="7">
        <f t="shared" si="93"/>
        <v>0.59</v>
      </c>
      <c r="V802" s="7">
        <f t="shared" si="93"/>
        <v>0.3</v>
      </c>
      <c r="W802" s="3">
        <f>SUM($M802:M802)-W$4</f>
        <v>-6.7733891998599027</v>
      </c>
      <c r="X802" s="3">
        <f>SUM($M802:N802)-X$4</f>
        <v>-5.0051904280213328</v>
      </c>
      <c r="Y802" s="3">
        <f>SUM($M802:O802)-Y$4</f>
        <v>-3.2569916561827634</v>
      </c>
      <c r="Z802" s="3">
        <f>SUM($M802:P802)-Z$4</f>
        <v>-1.7487928843441942</v>
      </c>
      <c r="AA802" s="3">
        <f>SUM($M802:Q802)-AA$4</f>
        <v>-0.42059411250562562</v>
      </c>
      <c r="AB802" s="3">
        <f>SUM($M802:R802)-AB$4</f>
        <v>0.58760465933294448</v>
      </c>
      <c r="AC802" s="3">
        <f>SUM($M802:S802)-AC$4</f>
        <v>1.5958034311715146</v>
      </c>
      <c r="AD802" s="3">
        <f>SUM($M802:T802)-AD$4</f>
        <v>2.2940022030100859</v>
      </c>
      <c r="AE802" s="3">
        <f>SUM($M802:U802)-AE$4</f>
        <v>2.6722009748486553</v>
      </c>
      <c r="AF802" s="3">
        <f>SUM($M802:V802)-AF$4</f>
        <v>2.7603997466872254</v>
      </c>
      <c r="AG802" s="3">
        <f t="shared" si="89"/>
        <v>2.7603997466872254</v>
      </c>
      <c r="AH802" s="17">
        <f t="shared" si="90"/>
        <v>10</v>
      </c>
      <c r="AI802" s="5">
        <f t="shared" si="91"/>
        <v>10.699600253312775</v>
      </c>
      <c r="AJ802" s="5"/>
      <c r="AK802" s="5"/>
    </row>
    <row r="803" spans="1:37">
      <c r="A803">
        <f t="shared" si="88"/>
        <v>8</v>
      </c>
      <c r="B803" s="2">
        <v>795</v>
      </c>
      <c r="C803" s="3">
        <v>1.1000000000000001</v>
      </c>
      <c r="D803" s="3">
        <v>0.89</v>
      </c>
      <c r="E803" s="3">
        <v>1.4</v>
      </c>
      <c r="F803" s="3">
        <v>2.4700000000000002</v>
      </c>
      <c r="G803" s="3">
        <v>0.96</v>
      </c>
      <c r="H803" s="3">
        <v>2.09</v>
      </c>
      <c r="I803" s="3">
        <v>1.54</v>
      </c>
      <c r="J803" s="3">
        <v>1.85</v>
      </c>
      <c r="K803" s="3">
        <v>0.77</v>
      </c>
      <c r="L803" s="3">
        <v>0.64</v>
      </c>
      <c r="M803" s="7">
        <f t="shared" si="92"/>
        <v>2.4700000000000002</v>
      </c>
      <c r="N803" s="7">
        <f t="shared" si="93"/>
        <v>2.09</v>
      </c>
      <c r="O803" s="7">
        <f t="shared" si="93"/>
        <v>1.85</v>
      </c>
      <c r="P803" s="7">
        <f t="shared" si="93"/>
        <v>1.54</v>
      </c>
      <c r="Q803" s="7">
        <f t="shared" si="93"/>
        <v>1.4</v>
      </c>
      <c r="R803" s="7">
        <f t="shared" si="93"/>
        <v>1.1000000000000001</v>
      </c>
      <c r="S803" s="7">
        <f t="shared" si="93"/>
        <v>0.96</v>
      </c>
      <c r="T803" s="7">
        <f t="shared" si="93"/>
        <v>0.89</v>
      </c>
      <c r="U803" s="7">
        <f t="shared" si="93"/>
        <v>0.77</v>
      </c>
      <c r="V803" s="7">
        <f t="shared" si="93"/>
        <v>0.64</v>
      </c>
      <c r="W803" s="3">
        <f>SUM($M803:M803)-W$4</f>
        <v>-6.3233891998599017</v>
      </c>
      <c r="X803" s="3">
        <f>SUM($M803:N803)-X$4</f>
        <v>-4.4451904280213324</v>
      </c>
      <c r="Y803" s="3">
        <f>SUM($M803:O803)-Y$4</f>
        <v>-2.8069916561827633</v>
      </c>
      <c r="Z803" s="3">
        <f>SUM($M803:P803)-Z$4</f>
        <v>-1.4787928843441938</v>
      </c>
      <c r="AA803" s="3">
        <f>SUM($M803:Q803)-AA$4</f>
        <v>-0.29059411250562484</v>
      </c>
      <c r="AB803" s="3">
        <f>SUM($M803:R803)-AB$4</f>
        <v>0.59760465933294427</v>
      </c>
      <c r="AC803" s="3">
        <f>SUM($M803:S803)-AC$4</f>
        <v>1.3458034311715146</v>
      </c>
      <c r="AD803" s="3">
        <f>SUM($M803:T803)-AD$4</f>
        <v>2.0240022030100864</v>
      </c>
      <c r="AE803" s="3">
        <f>SUM($M803:U803)-AE$4</f>
        <v>2.5822009748486554</v>
      </c>
      <c r="AF803" s="3">
        <f>SUM($M803:V803)-AF$4</f>
        <v>3.0103997466872254</v>
      </c>
      <c r="AG803" s="3">
        <f t="shared" si="89"/>
        <v>3.0103997466872254</v>
      </c>
      <c r="AH803" s="17">
        <f t="shared" si="90"/>
        <v>10</v>
      </c>
      <c r="AI803" s="5">
        <f t="shared" si="91"/>
        <v>10.699600253312775</v>
      </c>
      <c r="AJ803" s="5"/>
      <c r="AK803" s="5"/>
    </row>
    <row r="804" spans="1:37">
      <c r="A804">
        <f t="shared" si="88"/>
        <v>6</v>
      </c>
      <c r="B804" s="2">
        <v>796</v>
      </c>
      <c r="C804" s="3">
        <v>2.21</v>
      </c>
      <c r="D804" s="3">
        <v>0.62</v>
      </c>
      <c r="E804" s="3">
        <v>1.03</v>
      </c>
      <c r="F804" s="3">
        <v>2.14</v>
      </c>
      <c r="G804" s="3">
        <v>0.83</v>
      </c>
      <c r="H804" s="3">
        <v>0.31</v>
      </c>
      <c r="I804" s="3">
        <v>1.03</v>
      </c>
      <c r="J804" s="3">
        <v>0.66</v>
      </c>
      <c r="K804" s="3">
        <v>2.14</v>
      </c>
      <c r="L804" s="3">
        <v>0.41</v>
      </c>
      <c r="M804" s="7">
        <f t="shared" si="92"/>
        <v>2.21</v>
      </c>
      <c r="N804" s="7">
        <f t="shared" si="93"/>
        <v>2.14</v>
      </c>
      <c r="O804" s="7">
        <f t="shared" si="93"/>
        <v>2.14</v>
      </c>
      <c r="P804" s="7">
        <f t="shared" si="93"/>
        <v>1.03</v>
      </c>
      <c r="Q804" s="7">
        <f t="shared" si="93"/>
        <v>1.03</v>
      </c>
      <c r="R804" s="7">
        <f t="shared" si="93"/>
        <v>0.83</v>
      </c>
      <c r="S804" s="7">
        <f t="shared" si="93"/>
        <v>0.66</v>
      </c>
      <c r="T804" s="7">
        <f t="shared" si="93"/>
        <v>0.62</v>
      </c>
      <c r="U804" s="7">
        <f t="shared" si="93"/>
        <v>0.41</v>
      </c>
      <c r="V804" s="7">
        <f t="shared" si="93"/>
        <v>0.31</v>
      </c>
      <c r="W804" s="3">
        <f>SUM($M804:M804)-W$4</f>
        <v>-6.5833891998599023</v>
      </c>
      <c r="X804" s="3">
        <f>SUM($M804:N804)-X$4</f>
        <v>-4.6551904280213332</v>
      </c>
      <c r="Y804" s="3">
        <f>SUM($M804:O804)-Y$4</f>
        <v>-2.7269916561827632</v>
      </c>
      <c r="Z804" s="3">
        <f>SUM($M804:P804)-Z$4</f>
        <v>-1.9087928843441935</v>
      </c>
      <c r="AA804" s="3">
        <f>SUM($M804:Q804)-AA$4</f>
        <v>-1.0905941125056238</v>
      </c>
      <c r="AB804" s="3">
        <f>SUM($M804:R804)-AB$4</f>
        <v>-0.47239534066705424</v>
      </c>
      <c r="AC804" s="3">
        <f>SUM($M804:S804)-AC$4</f>
        <v>-2.4196568828484644E-2</v>
      </c>
      <c r="AD804" s="3">
        <f>SUM($M804:T804)-AD$4</f>
        <v>0.38400220301008581</v>
      </c>
      <c r="AE804" s="3">
        <f>SUM($M804:U804)-AE$4</f>
        <v>0.58220097484865541</v>
      </c>
      <c r="AF804" s="3">
        <f>SUM($M804:V804)-AF$4</f>
        <v>0.68039974668722536</v>
      </c>
      <c r="AG804" s="3">
        <f t="shared" si="89"/>
        <v>0.68039974668722536</v>
      </c>
      <c r="AH804" s="17">
        <f t="shared" si="90"/>
        <v>10</v>
      </c>
      <c r="AI804" s="5">
        <f t="shared" si="91"/>
        <v>10.699600253312775</v>
      </c>
      <c r="AJ804" s="5"/>
      <c r="AK804" s="5"/>
    </row>
    <row r="805" spans="1:37">
      <c r="A805">
        <f t="shared" si="88"/>
        <v>8</v>
      </c>
      <c r="B805" s="2">
        <v>797</v>
      </c>
      <c r="C805" s="3">
        <v>1.67</v>
      </c>
      <c r="D805" s="3">
        <v>0.52</v>
      </c>
      <c r="E805" s="3">
        <v>2.09</v>
      </c>
      <c r="F805" s="3">
        <v>1.85</v>
      </c>
      <c r="G805" s="3">
        <v>1.93</v>
      </c>
      <c r="H805" s="3">
        <v>1.5</v>
      </c>
      <c r="I805" s="3">
        <v>1.85</v>
      </c>
      <c r="J805" s="3">
        <v>1.39</v>
      </c>
      <c r="K805" s="3">
        <v>1.9</v>
      </c>
      <c r="L805" s="3">
        <v>2.42</v>
      </c>
      <c r="M805" s="7">
        <f t="shared" si="92"/>
        <v>2.42</v>
      </c>
      <c r="N805" s="7">
        <f t="shared" si="93"/>
        <v>2.09</v>
      </c>
      <c r="O805" s="7">
        <f t="shared" si="93"/>
        <v>1.93</v>
      </c>
      <c r="P805" s="7">
        <f t="shared" si="93"/>
        <v>1.9</v>
      </c>
      <c r="Q805" s="7">
        <f t="shared" si="93"/>
        <v>1.85</v>
      </c>
      <c r="R805" s="7">
        <f t="shared" si="93"/>
        <v>1.85</v>
      </c>
      <c r="S805" s="7">
        <f t="shared" si="93"/>
        <v>1.67</v>
      </c>
      <c r="T805" s="7">
        <f t="shared" si="93"/>
        <v>1.5</v>
      </c>
      <c r="U805" s="7">
        <f t="shared" si="93"/>
        <v>1.39</v>
      </c>
      <c r="V805" s="7">
        <f t="shared" si="93"/>
        <v>0.52</v>
      </c>
      <c r="W805" s="3">
        <f>SUM($M805:M805)-W$4</f>
        <v>-6.3733891998599024</v>
      </c>
      <c r="X805" s="3">
        <f>SUM($M805:N805)-X$4</f>
        <v>-4.4951904280213331</v>
      </c>
      <c r="Y805" s="3">
        <f>SUM($M805:O805)-Y$4</f>
        <v>-2.7769916561827639</v>
      </c>
      <c r="Z805" s="3">
        <f>SUM($M805:P805)-Z$4</f>
        <v>-1.0887928843441941</v>
      </c>
      <c r="AA805" s="3">
        <f>SUM($M805:Q805)-AA$4</f>
        <v>0.54940588749437502</v>
      </c>
      <c r="AB805" s="3">
        <f>SUM($M805:R805)-AB$4</f>
        <v>2.1876046593329441</v>
      </c>
      <c r="AC805" s="3">
        <f>SUM($M805:S805)-AC$4</f>
        <v>3.6458034311715135</v>
      </c>
      <c r="AD805" s="3">
        <f>SUM($M805:T805)-AD$4</f>
        <v>4.9340022030100847</v>
      </c>
      <c r="AE805" s="3">
        <f>SUM($M805:U805)-AE$4</f>
        <v>6.112200974848653</v>
      </c>
      <c r="AF805" s="3">
        <f>SUM($M805:V805)-AF$4</f>
        <v>6.420399746687222</v>
      </c>
      <c r="AG805" s="3">
        <f t="shared" si="89"/>
        <v>6.420399746687222</v>
      </c>
      <c r="AH805" s="17">
        <f t="shared" si="90"/>
        <v>10</v>
      </c>
      <c r="AI805" s="5">
        <f t="shared" si="91"/>
        <v>10.699600253312775</v>
      </c>
      <c r="AJ805" s="5"/>
      <c r="AK805" s="5"/>
    </row>
    <row r="806" spans="1:37">
      <c r="A806">
        <f t="shared" si="88"/>
        <v>8</v>
      </c>
      <c r="B806" s="2">
        <v>798</v>
      </c>
      <c r="C806" s="3">
        <v>2.48</v>
      </c>
      <c r="D806" s="3">
        <v>0.75</v>
      </c>
      <c r="E806" s="3">
        <v>2.44</v>
      </c>
      <c r="F806" s="3">
        <v>1.93</v>
      </c>
      <c r="G806" s="3">
        <v>1.66</v>
      </c>
      <c r="H806" s="3">
        <v>2.42</v>
      </c>
      <c r="I806" s="3">
        <v>0.23</v>
      </c>
      <c r="J806" s="3">
        <v>1.46</v>
      </c>
      <c r="K806" s="3">
        <v>1.17</v>
      </c>
      <c r="L806" s="3">
        <v>1.86</v>
      </c>
      <c r="M806" s="7">
        <f t="shared" si="92"/>
        <v>2.48</v>
      </c>
      <c r="N806" s="7">
        <f t="shared" si="93"/>
        <v>2.44</v>
      </c>
      <c r="O806" s="7">
        <f t="shared" si="93"/>
        <v>2.42</v>
      </c>
      <c r="P806" s="7">
        <f t="shared" si="93"/>
        <v>1.93</v>
      </c>
      <c r="Q806" s="7">
        <f t="shared" si="93"/>
        <v>1.86</v>
      </c>
      <c r="R806" s="7">
        <f t="shared" si="93"/>
        <v>1.66</v>
      </c>
      <c r="S806" s="7">
        <f t="shared" si="93"/>
        <v>1.46</v>
      </c>
      <c r="T806" s="7">
        <f t="shared" si="93"/>
        <v>1.17</v>
      </c>
      <c r="U806" s="7">
        <f t="shared" si="93"/>
        <v>0.75</v>
      </c>
      <c r="V806" s="7">
        <f t="shared" si="93"/>
        <v>0.23</v>
      </c>
      <c r="W806" s="3">
        <f>SUM($M806:M806)-W$4</f>
        <v>-6.3133891998599019</v>
      </c>
      <c r="X806" s="3">
        <f>SUM($M806:N806)-X$4</f>
        <v>-4.0851904280213329</v>
      </c>
      <c r="Y806" s="3">
        <f>SUM($M806:O806)-Y$4</f>
        <v>-1.8769916561827635</v>
      </c>
      <c r="Z806" s="3">
        <f>SUM($M806:P806)-Z$4</f>
        <v>-0.15879288434419436</v>
      </c>
      <c r="AA806" s="3">
        <f>SUM($M806:Q806)-AA$4</f>
        <v>1.4894058874943745</v>
      </c>
      <c r="AB806" s="3">
        <f>SUM($M806:R806)-AB$4</f>
        <v>2.9376046593329441</v>
      </c>
      <c r="AC806" s="3">
        <f>SUM($M806:S806)-AC$4</f>
        <v>4.1858034311715144</v>
      </c>
      <c r="AD806" s="3">
        <f>SUM($M806:T806)-AD$4</f>
        <v>5.1440022030100856</v>
      </c>
      <c r="AE806" s="3">
        <f>SUM($M806:U806)-AE$4</f>
        <v>5.6822009748486568</v>
      </c>
      <c r="AF806" s="3">
        <f>SUM($M806:V806)-AF$4</f>
        <v>5.7003997466872267</v>
      </c>
      <c r="AG806" s="3">
        <f t="shared" si="89"/>
        <v>5.7003997466872267</v>
      </c>
      <c r="AH806" s="17">
        <f t="shared" si="90"/>
        <v>10</v>
      </c>
      <c r="AI806" s="5">
        <f t="shared" si="91"/>
        <v>10.699600253312775</v>
      </c>
      <c r="AJ806" s="5"/>
      <c r="AK806" s="5"/>
    </row>
    <row r="807" spans="1:37">
      <c r="A807">
        <f t="shared" si="88"/>
        <v>8</v>
      </c>
      <c r="B807" s="2">
        <v>799</v>
      </c>
      <c r="C807" s="3">
        <v>2.42</v>
      </c>
      <c r="D807" s="3">
        <v>2.4300000000000002</v>
      </c>
      <c r="E807" s="3">
        <v>0.66</v>
      </c>
      <c r="F807" s="3">
        <v>2.09</v>
      </c>
      <c r="G807" s="3">
        <v>0.93</v>
      </c>
      <c r="H807" s="3">
        <v>2.06</v>
      </c>
      <c r="I807" s="3">
        <v>1.93</v>
      </c>
      <c r="J807" s="3">
        <v>0.73</v>
      </c>
      <c r="K807" s="3">
        <v>1.18</v>
      </c>
      <c r="L807" s="3">
        <v>1.0900000000000001</v>
      </c>
      <c r="M807" s="7">
        <f t="shared" si="92"/>
        <v>2.4300000000000002</v>
      </c>
      <c r="N807" s="7">
        <f t="shared" si="93"/>
        <v>2.42</v>
      </c>
      <c r="O807" s="7">
        <f t="shared" si="93"/>
        <v>2.09</v>
      </c>
      <c r="P807" s="7">
        <f t="shared" si="93"/>
        <v>2.06</v>
      </c>
      <c r="Q807" s="7">
        <f t="shared" si="93"/>
        <v>1.93</v>
      </c>
      <c r="R807" s="7">
        <f t="shared" si="93"/>
        <v>1.18</v>
      </c>
      <c r="S807" s="7">
        <f t="shared" si="93"/>
        <v>1.0900000000000001</v>
      </c>
      <c r="T807" s="7">
        <f t="shared" si="93"/>
        <v>0.93</v>
      </c>
      <c r="U807" s="7">
        <f t="shared" si="93"/>
        <v>0.73</v>
      </c>
      <c r="V807" s="7">
        <f t="shared" si="93"/>
        <v>0.66</v>
      </c>
      <c r="W807" s="3">
        <f>SUM($M807:M807)-W$4</f>
        <v>-6.3633891998599026</v>
      </c>
      <c r="X807" s="3">
        <f>SUM($M807:N807)-X$4</f>
        <v>-4.1551904280213332</v>
      </c>
      <c r="Y807" s="3">
        <f>SUM($M807:O807)-Y$4</f>
        <v>-2.2769916561827639</v>
      </c>
      <c r="Z807" s="3">
        <f>SUM($M807:P807)-Z$4</f>
        <v>-0.42879288434419394</v>
      </c>
      <c r="AA807" s="3">
        <f>SUM($M807:Q807)-AA$4</f>
        <v>1.2894058874943752</v>
      </c>
      <c r="AB807" s="3">
        <f>SUM($M807:R807)-AB$4</f>
        <v>2.2576046593329444</v>
      </c>
      <c r="AC807" s="3">
        <f>SUM($M807:S807)-AC$4</f>
        <v>3.1358034311715137</v>
      </c>
      <c r="AD807" s="3">
        <f>SUM($M807:T807)-AD$4</f>
        <v>3.8540022030100847</v>
      </c>
      <c r="AE807" s="3">
        <f>SUM($M807:U807)-AE$4</f>
        <v>4.3722009748486546</v>
      </c>
      <c r="AF807" s="3">
        <f>SUM($M807:V807)-AF$4</f>
        <v>4.8203997466872242</v>
      </c>
      <c r="AG807" s="3">
        <f t="shared" si="89"/>
        <v>4.8203997466872242</v>
      </c>
      <c r="AH807" s="17">
        <f t="shared" si="90"/>
        <v>10</v>
      </c>
      <c r="AI807" s="5">
        <f t="shared" si="91"/>
        <v>10.699600253312775</v>
      </c>
      <c r="AJ807" s="5"/>
      <c r="AK807" s="5"/>
    </row>
    <row r="808" spans="1:37">
      <c r="A808">
        <f t="shared" si="88"/>
        <v>7</v>
      </c>
      <c r="B808" s="2">
        <v>800</v>
      </c>
      <c r="C808" s="3">
        <v>1.46</v>
      </c>
      <c r="D808" s="3">
        <v>0.76</v>
      </c>
      <c r="E808" s="3">
        <v>0.3</v>
      </c>
      <c r="F808" s="3">
        <v>1.68</v>
      </c>
      <c r="G808" s="3">
        <v>1.44</v>
      </c>
      <c r="H808" s="3">
        <v>0.98</v>
      </c>
      <c r="I808" s="3">
        <v>0.4</v>
      </c>
      <c r="J808" s="3">
        <v>0.81</v>
      </c>
      <c r="K808" s="3">
        <v>2.2599999999999998</v>
      </c>
      <c r="L808" s="3">
        <v>1.75</v>
      </c>
      <c r="M808" s="7">
        <f t="shared" si="92"/>
        <v>2.2599999999999998</v>
      </c>
      <c r="N808" s="7">
        <f t="shared" si="93"/>
        <v>1.75</v>
      </c>
      <c r="O808" s="7">
        <f t="shared" si="93"/>
        <v>1.68</v>
      </c>
      <c r="P808" s="7">
        <f t="shared" si="93"/>
        <v>1.46</v>
      </c>
      <c r="Q808" s="7">
        <f t="shared" si="93"/>
        <v>1.44</v>
      </c>
      <c r="R808" s="7">
        <f t="shared" si="93"/>
        <v>0.98</v>
      </c>
      <c r="S808" s="7">
        <f t="shared" si="93"/>
        <v>0.81</v>
      </c>
      <c r="T808" s="7">
        <f t="shared" si="93"/>
        <v>0.76</v>
      </c>
      <c r="U808" s="7">
        <f t="shared" si="93"/>
        <v>0.4</v>
      </c>
      <c r="V808" s="7">
        <f t="shared" si="93"/>
        <v>0.3</v>
      </c>
      <c r="W808" s="3">
        <f>SUM($M808:M808)-W$4</f>
        <v>-6.5333891998599025</v>
      </c>
      <c r="X808" s="3">
        <f>SUM($M808:N808)-X$4</f>
        <v>-4.9951904280213331</v>
      </c>
      <c r="Y808" s="3">
        <f>SUM($M808:O808)-Y$4</f>
        <v>-3.5269916561827639</v>
      </c>
      <c r="Z808" s="3">
        <f>SUM($M808:P808)-Z$4</f>
        <v>-2.2787928843441945</v>
      </c>
      <c r="AA808" s="3">
        <f>SUM($M808:Q808)-AA$4</f>
        <v>-1.0505941125056246</v>
      </c>
      <c r="AB808" s="3">
        <f>SUM($M808:R808)-AB$4</f>
        <v>-0.28239534066705474</v>
      </c>
      <c r="AC808" s="3">
        <f>SUM($M808:S808)-AC$4</f>
        <v>0.31580343117151521</v>
      </c>
      <c r="AD808" s="3">
        <f>SUM($M808:T808)-AD$4</f>
        <v>0.86400220301008623</v>
      </c>
      <c r="AE808" s="3">
        <f>SUM($M808:U808)-AE$4</f>
        <v>1.052200974848656</v>
      </c>
      <c r="AF808" s="3">
        <f>SUM($M808:V808)-AF$4</f>
        <v>1.1403997466872262</v>
      </c>
      <c r="AG808" s="3">
        <f t="shared" si="89"/>
        <v>1.1403997466872262</v>
      </c>
      <c r="AH808" s="17">
        <f t="shared" si="90"/>
        <v>10</v>
      </c>
      <c r="AI808" s="5">
        <f t="shared" si="91"/>
        <v>10.699600253312775</v>
      </c>
      <c r="AJ808" s="5"/>
      <c r="AK808" s="5"/>
    </row>
    <row r="809" spans="1:37">
      <c r="A809">
        <f t="shared" si="88"/>
        <v>4</v>
      </c>
      <c r="B809" s="2">
        <v>801</v>
      </c>
      <c r="C809" s="3">
        <v>1.43</v>
      </c>
      <c r="D809" s="3">
        <v>1.33</v>
      </c>
      <c r="E809" s="3">
        <v>0.83</v>
      </c>
      <c r="F809" s="3">
        <v>0.98</v>
      </c>
      <c r="G809" s="3">
        <v>1.67</v>
      </c>
      <c r="H809" s="3">
        <v>0.66</v>
      </c>
      <c r="I809" s="3">
        <v>2.2000000000000002</v>
      </c>
      <c r="J809" s="3">
        <v>0.69</v>
      </c>
      <c r="K809" s="3">
        <v>0.44</v>
      </c>
      <c r="L809" s="3">
        <v>0.69</v>
      </c>
      <c r="M809" s="7">
        <f t="shared" si="92"/>
        <v>2.2000000000000002</v>
      </c>
      <c r="N809" s="7">
        <f t="shared" si="93"/>
        <v>1.67</v>
      </c>
      <c r="O809" s="7">
        <f t="shared" si="93"/>
        <v>1.43</v>
      </c>
      <c r="P809" s="7">
        <f t="shared" si="93"/>
        <v>1.33</v>
      </c>
      <c r="Q809" s="7">
        <f t="shared" si="93"/>
        <v>0.98</v>
      </c>
      <c r="R809" s="7">
        <f t="shared" si="93"/>
        <v>0.83</v>
      </c>
      <c r="S809" s="7">
        <f t="shared" si="93"/>
        <v>0.69</v>
      </c>
      <c r="T809" s="7">
        <f t="shared" si="93"/>
        <v>0.69</v>
      </c>
      <c r="U809" s="7">
        <f t="shared" si="93"/>
        <v>0.66</v>
      </c>
      <c r="V809" s="7">
        <f t="shared" si="93"/>
        <v>0.44</v>
      </c>
      <c r="W809" s="3">
        <f>SUM($M809:M809)-W$4</f>
        <v>-6.5933891998599021</v>
      </c>
      <c r="X809" s="3">
        <f>SUM($M809:N809)-X$4</f>
        <v>-5.1351904280213327</v>
      </c>
      <c r="Y809" s="3">
        <f>SUM($M809:O809)-Y$4</f>
        <v>-3.9169916561827636</v>
      </c>
      <c r="Z809" s="3">
        <f>SUM($M809:P809)-Z$4</f>
        <v>-2.798792884344194</v>
      </c>
      <c r="AA809" s="3">
        <f>SUM($M809:Q809)-AA$4</f>
        <v>-2.030594112505625</v>
      </c>
      <c r="AB809" s="3">
        <f>SUM($M809:R809)-AB$4</f>
        <v>-1.4123953406670555</v>
      </c>
      <c r="AC809" s="3">
        <f>SUM($M809:S809)-AC$4</f>
        <v>-0.93419656882848656</v>
      </c>
      <c r="AD809" s="3">
        <f>SUM($M809:T809)-AD$4</f>
        <v>-0.45599779698991583</v>
      </c>
      <c r="AE809" s="3">
        <f>SUM($M809:U809)-AE$4</f>
        <v>-7.7990251513462283E-3</v>
      </c>
      <c r="AF809" s="3">
        <f>SUM($M809:V809)-AF$4</f>
        <v>0.22039974668722273</v>
      </c>
      <c r="AG809" s="3">
        <f t="shared" si="89"/>
        <v>0.22039974668722273</v>
      </c>
      <c r="AH809" s="17">
        <f t="shared" si="90"/>
        <v>10</v>
      </c>
      <c r="AI809" s="5">
        <f t="shared" si="91"/>
        <v>10.699600253312775</v>
      </c>
      <c r="AJ809" s="5"/>
      <c r="AK809" s="5"/>
    </row>
    <row r="810" spans="1:37">
      <c r="A810">
        <f t="shared" si="88"/>
        <v>8</v>
      </c>
      <c r="B810" s="2">
        <v>802</v>
      </c>
      <c r="C810" s="3">
        <v>0.57999999999999996</v>
      </c>
      <c r="D810" s="3">
        <v>1.89</v>
      </c>
      <c r="E810" s="3">
        <v>2.2599999999999998</v>
      </c>
      <c r="F810" s="3">
        <v>2.2999999999999998</v>
      </c>
      <c r="G810" s="3">
        <v>2.0699999999999998</v>
      </c>
      <c r="H810" s="3">
        <v>1.4</v>
      </c>
      <c r="I810" s="3">
        <v>1.29</v>
      </c>
      <c r="J810" s="3">
        <v>1.35</v>
      </c>
      <c r="K810" s="3">
        <v>1.45</v>
      </c>
      <c r="L810" s="3">
        <v>1.1399999999999999</v>
      </c>
      <c r="M810" s="7">
        <f t="shared" si="92"/>
        <v>2.2999999999999998</v>
      </c>
      <c r="N810" s="7">
        <f t="shared" si="93"/>
        <v>2.2599999999999998</v>
      </c>
      <c r="O810" s="7">
        <f t="shared" si="93"/>
        <v>2.0699999999999998</v>
      </c>
      <c r="P810" s="7">
        <f t="shared" si="93"/>
        <v>1.89</v>
      </c>
      <c r="Q810" s="7">
        <f t="shared" si="93"/>
        <v>1.45</v>
      </c>
      <c r="R810" s="7">
        <f t="shared" si="93"/>
        <v>1.4</v>
      </c>
      <c r="S810" s="7">
        <f t="shared" si="93"/>
        <v>1.35</v>
      </c>
      <c r="T810" s="7">
        <f t="shared" si="93"/>
        <v>1.29</v>
      </c>
      <c r="U810" s="7">
        <f t="shared" si="93"/>
        <v>1.1399999999999999</v>
      </c>
      <c r="V810" s="7">
        <f t="shared" si="93"/>
        <v>0.57999999999999996</v>
      </c>
      <c r="W810" s="3">
        <f>SUM($M810:M810)-W$4</f>
        <v>-6.4933891998599025</v>
      </c>
      <c r="X810" s="3">
        <f>SUM($M810:N810)-X$4</f>
        <v>-4.4451904280213332</v>
      </c>
      <c r="Y810" s="3">
        <f>SUM($M810:O810)-Y$4</f>
        <v>-2.5869916561827644</v>
      </c>
      <c r="Z810" s="3">
        <f>SUM($M810:P810)-Z$4</f>
        <v>-0.90879288434419436</v>
      </c>
      <c r="AA810" s="3">
        <f>SUM($M810:Q810)-AA$4</f>
        <v>0.32940588749437438</v>
      </c>
      <c r="AB810" s="3">
        <f>SUM($M810:R810)-AB$4</f>
        <v>1.5176046593329442</v>
      </c>
      <c r="AC810" s="3">
        <f>SUM($M810:S810)-AC$4</f>
        <v>2.6558034311715133</v>
      </c>
      <c r="AD810" s="3">
        <f>SUM($M810:T810)-AD$4</f>
        <v>3.7340022030100837</v>
      </c>
      <c r="AE810" s="3">
        <f>SUM($M810:U810)-AE$4</f>
        <v>4.6622009748486537</v>
      </c>
      <c r="AF810" s="3">
        <f>SUM($M810:V810)-AF$4</f>
        <v>5.0303997466872232</v>
      </c>
      <c r="AG810" s="3">
        <f t="shared" si="89"/>
        <v>5.0303997466872232</v>
      </c>
      <c r="AH810" s="17">
        <f t="shared" si="90"/>
        <v>10</v>
      </c>
      <c r="AI810" s="5">
        <f t="shared" si="91"/>
        <v>10.699600253312775</v>
      </c>
      <c r="AJ810" s="5"/>
      <c r="AK810" s="5"/>
    </row>
    <row r="811" spans="1:37">
      <c r="A811">
        <f t="shared" si="88"/>
        <v>8</v>
      </c>
      <c r="B811" s="2">
        <v>803</v>
      </c>
      <c r="C811" s="3">
        <v>1.17</v>
      </c>
      <c r="D811" s="3">
        <v>0.28000000000000003</v>
      </c>
      <c r="E811" s="3">
        <v>2.38</v>
      </c>
      <c r="F811" s="3">
        <v>2.44</v>
      </c>
      <c r="G811" s="3">
        <v>1.85</v>
      </c>
      <c r="H811" s="3">
        <v>1.41</v>
      </c>
      <c r="I811" s="3">
        <v>2.23</v>
      </c>
      <c r="J811" s="3">
        <v>1.35</v>
      </c>
      <c r="K811" s="3">
        <v>0.44</v>
      </c>
      <c r="L811" s="3">
        <v>2.39</v>
      </c>
      <c r="M811" s="7">
        <f t="shared" si="92"/>
        <v>2.44</v>
      </c>
      <c r="N811" s="7">
        <f t="shared" si="93"/>
        <v>2.39</v>
      </c>
      <c r="O811" s="7">
        <f t="shared" ref="N811:V839" si="94">LARGE($C811:$L811,O$7)</f>
        <v>2.38</v>
      </c>
      <c r="P811" s="7">
        <f t="shared" si="94"/>
        <v>2.23</v>
      </c>
      <c r="Q811" s="7">
        <f t="shared" si="94"/>
        <v>1.85</v>
      </c>
      <c r="R811" s="7">
        <f t="shared" si="94"/>
        <v>1.41</v>
      </c>
      <c r="S811" s="7">
        <f t="shared" si="94"/>
        <v>1.35</v>
      </c>
      <c r="T811" s="7">
        <f t="shared" si="94"/>
        <v>1.17</v>
      </c>
      <c r="U811" s="7">
        <f t="shared" si="94"/>
        <v>0.44</v>
      </c>
      <c r="V811" s="7">
        <f t="shared" si="94"/>
        <v>0.28000000000000003</v>
      </c>
      <c r="W811" s="3">
        <f>SUM($M811:M811)-W$4</f>
        <v>-6.3533891998599028</v>
      </c>
      <c r="X811" s="3">
        <f>SUM($M811:N811)-X$4</f>
        <v>-4.1751904280213328</v>
      </c>
      <c r="Y811" s="3">
        <f>SUM($M811:O811)-Y$4</f>
        <v>-2.0069916561827634</v>
      </c>
      <c r="Z811" s="3">
        <f>SUM($M811:P811)-Z$4</f>
        <v>1.1207115655805566E-2</v>
      </c>
      <c r="AA811" s="3">
        <f>SUM($M811:Q811)-AA$4</f>
        <v>1.6494058874943747</v>
      </c>
      <c r="AB811" s="3">
        <f>SUM($M811:R811)-AB$4</f>
        <v>2.8476046593329443</v>
      </c>
      <c r="AC811" s="3">
        <f>SUM($M811:S811)-AC$4</f>
        <v>3.9858034311715134</v>
      </c>
      <c r="AD811" s="3">
        <f>SUM($M811:T811)-AD$4</f>
        <v>4.9440022030100845</v>
      </c>
      <c r="AE811" s="3">
        <f>SUM($M811:U811)-AE$4</f>
        <v>5.1722009748486535</v>
      </c>
      <c r="AF811" s="3">
        <f>SUM($M811:V811)-AF$4</f>
        <v>5.2403997466872223</v>
      </c>
      <c r="AG811" s="3">
        <f t="shared" si="89"/>
        <v>5.2403997466872223</v>
      </c>
      <c r="AH811" s="17">
        <f t="shared" si="90"/>
        <v>10</v>
      </c>
      <c r="AI811" s="5">
        <f t="shared" si="91"/>
        <v>10.699600253312775</v>
      </c>
      <c r="AJ811" s="5"/>
      <c r="AK811" s="5"/>
    </row>
    <row r="812" spans="1:37">
      <c r="A812">
        <f t="shared" si="88"/>
        <v>8</v>
      </c>
      <c r="B812" s="2">
        <v>804</v>
      </c>
      <c r="C812" s="3">
        <v>2.2000000000000002</v>
      </c>
      <c r="D812" s="3">
        <v>1.84</v>
      </c>
      <c r="E812" s="3">
        <v>1.51</v>
      </c>
      <c r="F812" s="3">
        <v>2.2799999999999998</v>
      </c>
      <c r="G812" s="3">
        <v>0.6</v>
      </c>
      <c r="H812" s="3">
        <v>1.21</v>
      </c>
      <c r="I812" s="3">
        <v>0.91</v>
      </c>
      <c r="J812" s="3">
        <v>1.34</v>
      </c>
      <c r="K812" s="3">
        <v>0.81</v>
      </c>
      <c r="L812" s="3">
        <v>2.41</v>
      </c>
      <c r="M812" s="7">
        <f t="shared" si="92"/>
        <v>2.41</v>
      </c>
      <c r="N812" s="7">
        <f t="shared" si="94"/>
        <v>2.2799999999999998</v>
      </c>
      <c r="O812" s="7">
        <f t="shared" si="94"/>
        <v>2.2000000000000002</v>
      </c>
      <c r="P812" s="7">
        <f t="shared" si="94"/>
        <v>1.84</v>
      </c>
      <c r="Q812" s="7">
        <f t="shared" si="94"/>
        <v>1.51</v>
      </c>
      <c r="R812" s="7">
        <f t="shared" si="94"/>
        <v>1.34</v>
      </c>
      <c r="S812" s="7">
        <f t="shared" si="94"/>
        <v>1.21</v>
      </c>
      <c r="T812" s="7">
        <f t="shared" si="94"/>
        <v>0.91</v>
      </c>
      <c r="U812" s="7">
        <f t="shared" si="94"/>
        <v>0.81</v>
      </c>
      <c r="V812" s="7">
        <f t="shared" si="94"/>
        <v>0.6</v>
      </c>
      <c r="W812" s="3">
        <f>SUM($M812:M812)-W$4</f>
        <v>-6.3833891998599022</v>
      </c>
      <c r="X812" s="3">
        <f>SUM($M812:N812)-X$4</f>
        <v>-4.3151904280213333</v>
      </c>
      <c r="Y812" s="3">
        <f>SUM($M812:O812)-Y$4</f>
        <v>-2.3269916561827637</v>
      </c>
      <c r="Z812" s="3">
        <f>SUM($M812:P812)-Z$4</f>
        <v>-0.69879288434419351</v>
      </c>
      <c r="AA812" s="3">
        <f>SUM($M812:Q812)-AA$4</f>
        <v>0.59940588749437573</v>
      </c>
      <c r="AB812" s="3">
        <f>SUM($M812:R812)-AB$4</f>
        <v>1.727604659332945</v>
      </c>
      <c r="AC812" s="3">
        <f>SUM($M812:S812)-AC$4</f>
        <v>2.7258034311715136</v>
      </c>
      <c r="AD812" s="3">
        <f>SUM($M812:T812)-AD$4</f>
        <v>3.424002203010085</v>
      </c>
      <c r="AE812" s="3">
        <f>SUM($M812:U812)-AE$4</f>
        <v>4.0222009748486549</v>
      </c>
      <c r="AF812" s="3">
        <f>SUM($M812:V812)-AF$4</f>
        <v>4.410399746687224</v>
      </c>
      <c r="AG812" s="3">
        <f t="shared" si="89"/>
        <v>4.410399746687224</v>
      </c>
      <c r="AH812" s="17">
        <f t="shared" si="90"/>
        <v>10</v>
      </c>
      <c r="AI812" s="5">
        <f t="shared" si="91"/>
        <v>10.699600253312775</v>
      </c>
      <c r="AJ812" s="5"/>
      <c r="AK812" s="5"/>
    </row>
    <row r="813" spans="1:37">
      <c r="A813">
        <f t="shared" si="88"/>
        <v>8</v>
      </c>
      <c r="B813" s="2">
        <v>805</v>
      </c>
      <c r="C813" s="3">
        <v>1.36</v>
      </c>
      <c r="D813" s="3">
        <v>1.55</v>
      </c>
      <c r="E813" s="3">
        <v>1.26</v>
      </c>
      <c r="F813" s="3">
        <v>1.69</v>
      </c>
      <c r="G813" s="3">
        <v>0.79</v>
      </c>
      <c r="H813" s="3">
        <v>1.24</v>
      </c>
      <c r="I813" s="3">
        <v>1.83</v>
      </c>
      <c r="J813" s="3">
        <v>0.64</v>
      </c>
      <c r="K813" s="3">
        <v>1.91</v>
      </c>
      <c r="L813" s="3">
        <v>1.62</v>
      </c>
      <c r="M813" s="7">
        <f t="shared" si="92"/>
        <v>1.91</v>
      </c>
      <c r="N813" s="7">
        <f t="shared" si="94"/>
        <v>1.83</v>
      </c>
      <c r="O813" s="7">
        <f t="shared" si="94"/>
        <v>1.69</v>
      </c>
      <c r="P813" s="7">
        <f t="shared" si="94"/>
        <v>1.62</v>
      </c>
      <c r="Q813" s="7">
        <f t="shared" si="94"/>
        <v>1.55</v>
      </c>
      <c r="R813" s="7">
        <f t="shared" si="94"/>
        <v>1.36</v>
      </c>
      <c r="S813" s="7">
        <f t="shared" si="94"/>
        <v>1.26</v>
      </c>
      <c r="T813" s="7">
        <f t="shared" si="94"/>
        <v>1.24</v>
      </c>
      <c r="U813" s="7">
        <f t="shared" si="94"/>
        <v>0.79</v>
      </c>
      <c r="V813" s="7">
        <f t="shared" si="94"/>
        <v>0.64</v>
      </c>
      <c r="W813" s="3">
        <f>SUM($M813:M813)-W$4</f>
        <v>-6.8833891998599022</v>
      </c>
      <c r="X813" s="3">
        <f>SUM($M813:N813)-X$4</f>
        <v>-5.2651904280213326</v>
      </c>
      <c r="Y813" s="3">
        <f>SUM($M813:O813)-Y$4</f>
        <v>-3.7869916561827637</v>
      </c>
      <c r="Z813" s="3">
        <f>SUM($M813:P813)-Z$4</f>
        <v>-2.3787928843441941</v>
      </c>
      <c r="AA813" s="3">
        <f>SUM($M813:Q813)-AA$4</f>
        <v>-1.0405941125056248</v>
      </c>
      <c r="AB813" s="3">
        <f>SUM($M813:R813)-AB$4</f>
        <v>0.10760465933294405</v>
      </c>
      <c r="AC813" s="3">
        <f>SUM($M813:S813)-AC$4</f>
        <v>1.1558034311715133</v>
      </c>
      <c r="AD813" s="3">
        <f>SUM($M813:T813)-AD$4</f>
        <v>2.1840022030100847</v>
      </c>
      <c r="AE813" s="3">
        <f>SUM($M813:U813)-AE$4</f>
        <v>2.7622009748486551</v>
      </c>
      <c r="AF813" s="3">
        <f>SUM($M813:V813)-AF$4</f>
        <v>3.1903997466872251</v>
      </c>
      <c r="AG813" s="3">
        <f t="shared" si="89"/>
        <v>3.1903997466872251</v>
      </c>
      <c r="AH813" s="17">
        <f t="shared" si="90"/>
        <v>10</v>
      </c>
      <c r="AI813" s="5">
        <f t="shared" si="91"/>
        <v>10.699600253312775</v>
      </c>
      <c r="AJ813" s="5"/>
      <c r="AK813" s="5"/>
    </row>
    <row r="814" spans="1:37">
      <c r="A814">
        <f t="shared" si="88"/>
        <v>8</v>
      </c>
      <c r="B814" s="2">
        <v>806</v>
      </c>
      <c r="C814" s="3">
        <v>2.39</v>
      </c>
      <c r="D814" s="3">
        <v>1.29</v>
      </c>
      <c r="E814" s="3">
        <v>1.34</v>
      </c>
      <c r="F814" s="3">
        <v>1.57</v>
      </c>
      <c r="G814" s="3">
        <v>2.1800000000000002</v>
      </c>
      <c r="H814" s="3">
        <v>1.31</v>
      </c>
      <c r="I814" s="3">
        <v>0.59</v>
      </c>
      <c r="J814" s="3">
        <v>1.84</v>
      </c>
      <c r="K814" s="3">
        <v>1.58</v>
      </c>
      <c r="L814" s="3">
        <v>2.11</v>
      </c>
      <c r="M814" s="7">
        <f t="shared" si="92"/>
        <v>2.39</v>
      </c>
      <c r="N814" s="7">
        <f t="shared" si="94"/>
        <v>2.1800000000000002</v>
      </c>
      <c r="O814" s="7">
        <f t="shared" si="94"/>
        <v>2.11</v>
      </c>
      <c r="P814" s="7">
        <f t="shared" si="94"/>
        <v>1.84</v>
      </c>
      <c r="Q814" s="7">
        <f t="shared" si="94"/>
        <v>1.58</v>
      </c>
      <c r="R814" s="7">
        <f t="shared" si="94"/>
        <v>1.57</v>
      </c>
      <c r="S814" s="7">
        <f t="shared" si="94"/>
        <v>1.34</v>
      </c>
      <c r="T814" s="7">
        <f t="shared" si="94"/>
        <v>1.31</v>
      </c>
      <c r="U814" s="7">
        <f t="shared" si="94"/>
        <v>1.29</v>
      </c>
      <c r="V814" s="7">
        <f t="shared" si="94"/>
        <v>0.59</v>
      </c>
      <c r="W814" s="3">
        <f>SUM($M814:M814)-W$4</f>
        <v>-6.4033891998599017</v>
      </c>
      <c r="X814" s="3">
        <f>SUM($M814:N814)-X$4</f>
        <v>-4.4351904280213326</v>
      </c>
      <c r="Y814" s="3">
        <f>SUM($M814:O814)-Y$4</f>
        <v>-2.5369916561827637</v>
      </c>
      <c r="Z814" s="3">
        <f>SUM($M814:P814)-Z$4</f>
        <v>-0.90879288434419436</v>
      </c>
      <c r="AA814" s="3">
        <f>SUM($M814:Q814)-AA$4</f>
        <v>0.45940588749437516</v>
      </c>
      <c r="AB814" s="3">
        <f>SUM($M814:R814)-AB$4</f>
        <v>1.8176046593329449</v>
      </c>
      <c r="AC814" s="3">
        <f>SUM($M814:S814)-AC$4</f>
        <v>2.9458034311715142</v>
      </c>
      <c r="AD814" s="3">
        <f>SUM($M814:T814)-AD$4</f>
        <v>4.0440022030100859</v>
      </c>
      <c r="AE814" s="3">
        <f>SUM($M814:U814)-AE$4</f>
        <v>5.1222009748486546</v>
      </c>
      <c r="AF814" s="3">
        <f>SUM($M814:V814)-AF$4</f>
        <v>5.5003997466872239</v>
      </c>
      <c r="AG814" s="3">
        <f t="shared" si="89"/>
        <v>5.5003997466872239</v>
      </c>
      <c r="AH814" s="17">
        <f t="shared" si="90"/>
        <v>10</v>
      </c>
      <c r="AI814" s="5">
        <f t="shared" si="91"/>
        <v>10.699600253312775</v>
      </c>
      <c r="AJ814" s="5"/>
      <c r="AK814" s="5"/>
    </row>
    <row r="815" spans="1:37">
      <c r="A815">
        <f t="shared" si="88"/>
        <v>2</v>
      </c>
      <c r="B815" s="2">
        <v>807</v>
      </c>
      <c r="C815" s="3">
        <v>0.38</v>
      </c>
      <c r="D815" s="3">
        <v>2.2599999999999998</v>
      </c>
      <c r="E815" s="3">
        <v>0.97</v>
      </c>
      <c r="F815" s="3">
        <v>1.65</v>
      </c>
      <c r="G815" s="3">
        <v>0.94</v>
      </c>
      <c r="H815" s="3">
        <v>0.49</v>
      </c>
      <c r="I815" s="3">
        <v>0.33</v>
      </c>
      <c r="J815" s="3">
        <v>1.72</v>
      </c>
      <c r="K815" s="3">
        <v>0.71</v>
      </c>
      <c r="L815" s="3">
        <v>0.56000000000000005</v>
      </c>
      <c r="M815" s="7">
        <f t="shared" si="92"/>
        <v>2.2599999999999998</v>
      </c>
      <c r="N815" s="7">
        <f t="shared" si="94"/>
        <v>1.72</v>
      </c>
      <c r="O815" s="7">
        <f t="shared" si="94"/>
        <v>1.65</v>
      </c>
      <c r="P815" s="7">
        <f t="shared" si="94"/>
        <v>0.97</v>
      </c>
      <c r="Q815" s="7">
        <f t="shared" si="94"/>
        <v>0.94</v>
      </c>
      <c r="R815" s="7">
        <f t="shared" si="94"/>
        <v>0.71</v>
      </c>
      <c r="S815" s="7">
        <f t="shared" si="94"/>
        <v>0.56000000000000005</v>
      </c>
      <c r="T815" s="7">
        <f t="shared" si="94"/>
        <v>0.49</v>
      </c>
      <c r="U815" s="7">
        <f t="shared" si="94"/>
        <v>0.38</v>
      </c>
      <c r="V815" s="7">
        <f t="shared" si="94"/>
        <v>0.33</v>
      </c>
      <c r="W815" s="3">
        <f>SUM($M815:M815)-W$4</f>
        <v>-6.5333891998599025</v>
      </c>
      <c r="X815" s="3">
        <f>SUM($M815:N815)-X$4</f>
        <v>-5.0251904280213333</v>
      </c>
      <c r="Y815" s="3">
        <f>SUM($M815:O815)-Y$4</f>
        <v>-3.5869916561827644</v>
      </c>
      <c r="Z815" s="3">
        <f>SUM($M815:P815)-Z$4</f>
        <v>-2.8287928843441952</v>
      </c>
      <c r="AA815" s="3">
        <f>SUM($M815:Q815)-AA$4</f>
        <v>-2.1005941125056253</v>
      </c>
      <c r="AB815" s="3">
        <f>SUM($M815:R815)-AB$4</f>
        <v>-1.602395340667055</v>
      </c>
      <c r="AC815" s="3">
        <f>SUM($M815:S815)-AC$4</f>
        <v>-1.2541965688284851</v>
      </c>
      <c r="AD815" s="3">
        <f>SUM($M815:T815)-AD$4</f>
        <v>-0.97599779698991362</v>
      </c>
      <c r="AE815" s="3">
        <f>SUM($M815:U815)-AE$4</f>
        <v>-0.80779902515134339</v>
      </c>
      <c r="AF815" s="3">
        <f>SUM($M815:V815)-AF$4</f>
        <v>-0.68960025331277386</v>
      </c>
      <c r="AG815" s="3">
        <f t="shared" si="89"/>
        <v>-0.68960025331277386</v>
      </c>
      <c r="AH815" s="17">
        <f t="shared" si="90"/>
        <v>0</v>
      </c>
      <c r="AI815" s="5">
        <f t="shared" si="91"/>
        <v>0</v>
      </c>
      <c r="AJ815" s="5"/>
      <c r="AK815" s="5"/>
    </row>
    <row r="816" spans="1:37">
      <c r="A816">
        <f t="shared" si="88"/>
        <v>6</v>
      </c>
      <c r="B816" s="2">
        <v>808</v>
      </c>
      <c r="C816" s="3">
        <v>0.73</v>
      </c>
      <c r="D816" s="3">
        <v>0.93</v>
      </c>
      <c r="E816" s="3">
        <v>1.73</v>
      </c>
      <c r="F816" s="3">
        <v>1.94</v>
      </c>
      <c r="G816" s="3">
        <v>0.51</v>
      </c>
      <c r="H816" s="3">
        <v>0.89</v>
      </c>
      <c r="I816" s="3">
        <v>1.05</v>
      </c>
      <c r="J816" s="3">
        <v>1.06</v>
      </c>
      <c r="K816" s="3">
        <v>1.01</v>
      </c>
      <c r="L816" s="3">
        <v>1.74</v>
      </c>
      <c r="M816" s="7">
        <f t="shared" si="92"/>
        <v>1.94</v>
      </c>
      <c r="N816" s="7">
        <f t="shared" si="94"/>
        <v>1.74</v>
      </c>
      <c r="O816" s="7">
        <f t="shared" si="94"/>
        <v>1.73</v>
      </c>
      <c r="P816" s="7">
        <f t="shared" si="94"/>
        <v>1.06</v>
      </c>
      <c r="Q816" s="7">
        <f t="shared" si="94"/>
        <v>1.05</v>
      </c>
      <c r="R816" s="7">
        <f t="shared" si="94"/>
        <v>1.01</v>
      </c>
      <c r="S816" s="7">
        <f t="shared" si="94"/>
        <v>0.93</v>
      </c>
      <c r="T816" s="7">
        <f t="shared" si="94"/>
        <v>0.89</v>
      </c>
      <c r="U816" s="7">
        <f t="shared" si="94"/>
        <v>0.73</v>
      </c>
      <c r="V816" s="7">
        <f t="shared" si="94"/>
        <v>0.51</v>
      </c>
      <c r="W816" s="3">
        <f>SUM($M816:M816)-W$4</f>
        <v>-6.8533891998599028</v>
      </c>
      <c r="X816" s="3">
        <f>SUM($M816:N816)-X$4</f>
        <v>-5.3251904280213331</v>
      </c>
      <c r="Y816" s="3">
        <f>SUM($M816:O816)-Y$4</f>
        <v>-3.8069916561827633</v>
      </c>
      <c r="Z816" s="3">
        <f>SUM($M816:P816)-Z$4</f>
        <v>-2.9587928843441933</v>
      </c>
      <c r="AA816" s="3">
        <f>SUM($M816:Q816)-AA$4</f>
        <v>-2.120594112505624</v>
      </c>
      <c r="AB816" s="3">
        <f>SUM($M816:R816)-AB$4</f>
        <v>-1.3223953406670539</v>
      </c>
      <c r="AC816" s="3">
        <f>SUM($M816:S816)-AC$4</f>
        <v>-0.60419656882848471</v>
      </c>
      <c r="AD816" s="3">
        <f>SUM($M816:T816)-AD$4</f>
        <v>7.4002203010087086E-2</v>
      </c>
      <c r="AE816" s="3">
        <f>SUM($M816:U816)-AE$4</f>
        <v>0.59220097484865697</v>
      </c>
      <c r="AF816" s="3">
        <f>SUM($M816:V816)-AF$4</f>
        <v>0.89039974668722621</v>
      </c>
      <c r="AG816" s="3">
        <f t="shared" si="89"/>
        <v>0.89039974668722621</v>
      </c>
      <c r="AH816" s="17">
        <f t="shared" si="90"/>
        <v>10</v>
      </c>
      <c r="AI816" s="5">
        <f t="shared" si="91"/>
        <v>10.699600253312775</v>
      </c>
      <c r="AJ816" s="5"/>
      <c r="AK816" s="5"/>
    </row>
    <row r="817" spans="1:37">
      <c r="A817">
        <f t="shared" si="88"/>
        <v>8</v>
      </c>
      <c r="B817" s="2">
        <v>809</v>
      </c>
      <c r="C817" s="3">
        <v>2.35</v>
      </c>
      <c r="D817" s="3">
        <v>1.1100000000000001</v>
      </c>
      <c r="E817" s="3">
        <v>0.75</v>
      </c>
      <c r="F817" s="3">
        <v>0.34</v>
      </c>
      <c r="G817" s="3">
        <v>2.27</v>
      </c>
      <c r="H817" s="3">
        <v>1.67</v>
      </c>
      <c r="I817" s="3">
        <v>0.87</v>
      </c>
      <c r="J817" s="3">
        <v>1.38</v>
      </c>
      <c r="K817" s="3">
        <v>2.4300000000000002</v>
      </c>
      <c r="L817" s="3">
        <v>1.47</v>
      </c>
      <c r="M817" s="7">
        <f t="shared" si="92"/>
        <v>2.4300000000000002</v>
      </c>
      <c r="N817" s="7">
        <f t="shared" si="94"/>
        <v>2.35</v>
      </c>
      <c r="O817" s="7">
        <f t="shared" si="94"/>
        <v>2.27</v>
      </c>
      <c r="P817" s="7">
        <f t="shared" si="94"/>
        <v>1.67</v>
      </c>
      <c r="Q817" s="7">
        <f t="shared" si="94"/>
        <v>1.47</v>
      </c>
      <c r="R817" s="7">
        <f t="shared" si="94"/>
        <v>1.38</v>
      </c>
      <c r="S817" s="7">
        <f t="shared" si="94"/>
        <v>1.1100000000000001</v>
      </c>
      <c r="T817" s="7">
        <f t="shared" si="94"/>
        <v>0.87</v>
      </c>
      <c r="U817" s="7">
        <f t="shared" si="94"/>
        <v>0.75</v>
      </c>
      <c r="V817" s="7">
        <f t="shared" si="94"/>
        <v>0.34</v>
      </c>
      <c r="W817" s="3">
        <f>SUM($M817:M817)-W$4</f>
        <v>-6.3633891998599026</v>
      </c>
      <c r="X817" s="3">
        <f>SUM($M817:N817)-X$4</f>
        <v>-4.2251904280213326</v>
      </c>
      <c r="Y817" s="3">
        <f>SUM($M817:O817)-Y$4</f>
        <v>-2.1669916561827627</v>
      </c>
      <c r="Z817" s="3">
        <f>SUM($M817:P817)-Z$4</f>
        <v>-0.7087928843441933</v>
      </c>
      <c r="AA817" s="3">
        <f>SUM($M817:Q817)-AA$4</f>
        <v>0.5494058874943768</v>
      </c>
      <c r="AB817" s="3">
        <f>SUM($M817:R817)-AB$4</f>
        <v>1.7176046593329453</v>
      </c>
      <c r="AC817" s="3">
        <f>SUM($M817:S817)-AC$4</f>
        <v>2.6158034311715141</v>
      </c>
      <c r="AD817" s="3">
        <f>SUM($M817:T817)-AD$4</f>
        <v>3.2740022030100846</v>
      </c>
      <c r="AE817" s="3">
        <f>SUM($M817:U817)-AE$4</f>
        <v>3.8122009748486541</v>
      </c>
      <c r="AF817" s="3">
        <f>SUM($M817:V817)-AF$4</f>
        <v>3.9403997466872234</v>
      </c>
      <c r="AG817" s="3">
        <f t="shared" si="89"/>
        <v>3.9403997466872234</v>
      </c>
      <c r="AH817" s="17">
        <f t="shared" si="90"/>
        <v>10</v>
      </c>
      <c r="AI817" s="5">
        <f t="shared" si="91"/>
        <v>10.699600253312775</v>
      </c>
      <c r="AJ817" s="5"/>
      <c r="AK817" s="5"/>
    </row>
    <row r="818" spans="1:37">
      <c r="A818">
        <f t="shared" si="88"/>
        <v>8</v>
      </c>
      <c r="B818" s="2">
        <v>810</v>
      </c>
      <c r="C818" s="3">
        <v>2.29</v>
      </c>
      <c r="D818" s="3">
        <v>0.89</v>
      </c>
      <c r="E818" s="3">
        <v>0.67</v>
      </c>
      <c r="F818" s="3">
        <v>0.81</v>
      </c>
      <c r="G818" s="3">
        <v>1.62</v>
      </c>
      <c r="H818" s="3">
        <v>2.2799999999999998</v>
      </c>
      <c r="I818" s="3">
        <v>2.42</v>
      </c>
      <c r="J818" s="3">
        <v>0.48</v>
      </c>
      <c r="K818" s="3">
        <v>1.8</v>
      </c>
      <c r="L818" s="3">
        <v>0.38</v>
      </c>
      <c r="M818" s="7">
        <f t="shared" si="92"/>
        <v>2.42</v>
      </c>
      <c r="N818" s="7">
        <f t="shared" si="94"/>
        <v>2.29</v>
      </c>
      <c r="O818" s="7">
        <f t="shared" si="94"/>
        <v>2.2799999999999998</v>
      </c>
      <c r="P818" s="7">
        <f t="shared" si="94"/>
        <v>1.8</v>
      </c>
      <c r="Q818" s="7">
        <f t="shared" si="94"/>
        <v>1.62</v>
      </c>
      <c r="R818" s="7">
        <f t="shared" si="94"/>
        <v>0.89</v>
      </c>
      <c r="S818" s="7">
        <f t="shared" si="94"/>
        <v>0.81</v>
      </c>
      <c r="T818" s="7">
        <f t="shared" si="94"/>
        <v>0.67</v>
      </c>
      <c r="U818" s="7">
        <f t="shared" si="94"/>
        <v>0.48</v>
      </c>
      <c r="V818" s="7">
        <f t="shared" si="94"/>
        <v>0.38</v>
      </c>
      <c r="W818" s="3">
        <f>SUM($M818:M818)-W$4</f>
        <v>-6.3733891998599024</v>
      </c>
      <c r="X818" s="3">
        <f>SUM($M818:N818)-X$4</f>
        <v>-4.2951904280213329</v>
      </c>
      <c r="Y818" s="3">
        <f>SUM($M818:O818)-Y$4</f>
        <v>-2.2269916561827632</v>
      </c>
      <c r="Z818" s="3">
        <f>SUM($M818:P818)-Z$4</f>
        <v>-0.63879288434419301</v>
      </c>
      <c r="AA818" s="3">
        <f>SUM($M818:Q818)-AA$4</f>
        <v>0.76940588749437566</v>
      </c>
      <c r="AB818" s="3">
        <f>SUM($M818:R818)-AB$4</f>
        <v>1.4476046593329457</v>
      </c>
      <c r="AC818" s="3">
        <f>SUM($M818:S818)-AC$4</f>
        <v>2.0458034311715156</v>
      </c>
      <c r="AD818" s="3">
        <f>SUM($M818:T818)-AD$4</f>
        <v>2.5040022030100868</v>
      </c>
      <c r="AE818" s="3">
        <f>SUM($M818:U818)-AE$4</f>
        <v>2.7722009748486567</v>
      </c>
      <c r="AF818" s="3">
        <f>SUM($M818:V818)-AF$4</f>
        <v>2.9403997466872269</v>
      </c>
      <c r="AG818" s="3">
        <f t="shared" si="89"/>
        <v>2.9403997466872269</v>
      </c>
      <c r="AH818" s="17">
        <f t="shared" si="90"/>
        <v>10</v>
      </c>
      <c r="AI818" s="5">
        <f t="shared" si="91"/>
        <v>10.699600253312775</v>
      </c>
      <c r="AJ818" s="5"/>
      <c r="AK818" s="5"/>
    </row>
    <row r="819" spans="1:37">
      <c r="A819">
        <f t="shared" si="88"/>
        <v>6</v>
      </c>
      <c r="B819" s="2">
        <v>811</v>
      </c>
      <c r="C819" s="3">
        <v>2.1800000000000002</v>
      </c>
      <c r="D819" s="3">
        <v>0.38</v>
      </c>
      <c r="E819" s="3">
        <v>0.54</v>
      </c>
      <c r="F819" s="3">
        <v>1.28</v>
      </c>
      <c r="G819" s="3">
        <v>2.36</v>
      </c>
      <c r="H819" s="3">
        <v>1</v>
      </c>
      <c r="I819" s="3">
        <v>1.28</v>
      </c>
      <c r="J819" s="3">
        <v>0.99</v>
      </c>
      <c r="K819" s="3">
        <v>0.53</v>
      </c>
      <c r="L819" s="3">
        <v>0.77</v>
      </c>
      <c r="M819" s="7">
        <f t="shared" si="92"/>
        <v>2.36</v>
      </c>
      <c r="N819" s="7">
        <f t="shared" si="94"/>
        <v>2.1800000000000002</v>
      </c>
      <c r="O819" s="7">
        <f t="shared" si="94"/>
        <v>1.28</v>
      </c>
      <c r="P819" s="7">
        <f t="shared" si="94"/>
        <v>1.28</v>
      </c>
      <c r="Q819" s="7">
        <f t="shared" si="94"/>
        <v>1</v>
      </c>
      <c r="R819" s="7">
        <f t="shared" si="94"/>
        <v>0.99</v>
      </c>
      <c r="S819" s="7">
        <f t="shared" si="94"/>
        <v>0.77</v>
      </c>
      <c r="T819" s="7">
        <f t="shared" si="94"/>
        <v>0.54</v>
      </c>
      <c r="U819" s="7">
        <f t="shared" si="94"/>
        <v>0.53</v>
      </c>
      <c r="V819" s="7">
        <f t="shared" si="94"/>
        <v>0.38</v>
      </c>
      <c r="W819" s="3">
        <f>SUM($M819:M819)-W$4</f>
        <v>-6.4333891998599029</v>
      </c>
      <c r="X819" s="3">
        <f>SUM($M819:N819)-X$4</f>
        <v>-4.4651904280213328</v>
      </c>
      <c r="Y819" s="3">
        <f>SUM($M819:O819)-Y$4</f>
        <v>-3.3969916561827631</v>
      </c>
      <c r="Z819" s="3">
        <f>SUM($M819:P819)-Z$4</f>
        <v>-2.3287928843441934</v>
      </c>
      <c r="AA819" s="3">
        <f>SUM($M819:Q819)-AA$4</f>
        <v>-1.5405941125056231</v>
      </c>
      <c r="AB819" s="3">
        <f>SUM($M819:R819)-AB$4</f>
        <v>-0.76239534066705339</v>
      </c>
      <c r="AC819" s="3">
        <f>SUM($M819:S819)-AC$4</f>
        <v>-0.20419656882848436</v>
      </c>
      <c r="AD819" s="3">
        <f>SUM($M819:T819)-AD$4</f>
        <v>0.1240022030100878</v>
      </c>
      <c r="AE819" s="3">
        <f>SUM($M819:U819)-AE$4</f>
        <v>0.44220097484865661</v>
      </c>
      <c r="AF819" s="3">
        <f>SUM($M819:V819)-AF$4</f>
        <v>0.61039974668722685</v>
      </c>
      <c r="AG819" s="3">
        <f t="shared" si="89"/>
        <v>0.61039974668722685</v>
      </c>
      <c r="AH819" s="17">
        <f t="shared" si="90"/>
        <v>10</v>
      </c>
      <c r="AI819" s="5">
        <f t="shared" si="91"/>
        <v>10.699600253312775</v>
      </c>
      <c r="AJ819" s="5"/>
      <c r="AK819" s="5"/>
    </row>
    <row r="820" spans="1:37">
      <c r="A820">
        <f t="shared" si="88"/>
        <v>8</v>
      </c>
      <c r="B820" s="2">
        <v>812</v>
      </c>
      <c r="C820" s="3">
        <v>1.88</v>
      </c>
      <c r="D820" s="3">
        <v>1.87</v>
      </c>
      <c r="E820" s="3">
        <v>2.13</v>
      </c>
      <c r="F820" s="3">
        <v>2.29</v>
      </c>
      <c r="G820" s="3">
        <v>0.36</v>
      </c>
      <c r="H820" s="3">
        <v>1.34</v>
      </c>
      <c r="I820" s="3">
        <v>2.3199999999999998</v>
      </c>
      <c r="J820" s="3">
        <v>1.47</v>
      </c>
      <c r="K820" s="3">
        <v>2.48</v>
      </c>
      <c r="L820" s="3">
        <v>1.61</v>
      </c>
      <c r="M820" s="7">
        <f t="shared" si="92"/>
        <v>2.48</v>
      </c>
      <c r="N820" s="7">
        <f t="shared" si="94"/>
        <v>2.3199999999999998</v>
      </c>
      <c r="O820" s="7">
        <f t="shared" si="94"/>
        <v>2.29</v>
      </c>
      <c r="P820" s="7">
        <f t="shared" si="94"/>
        <v>2.13</v>
      </c>
      <c r="Q820" s="7">
        <f t="shared" si="94"/>
        <v>1.88</v>
      </c>
      <c r="R820" s="7">
        <f t="shared" si="94"/>
        <v>1.87</v>
      </c>
      <c r="S820" s="7">
        <f t="shared" si="94"/>
        <v>1.61</v>
      </c>
      <c r="T820" s="7">
        <f t="shared" si="94"/>
        <v>1.47</v>
      </c>
      <c r="U820" s="7">
        <f t="shared" si="94"/>
        <v>1.34</v>
      </c>
      <c r="V820" s="7">
        <f t="shared" si="94"/>
        <v>0.36</v>
      </c>
      <c r="W820" s="3">
        <f>SUM($M820:M820)-W$4</f>
        <v>-6.3133891998599019</v>
      </c>
      <c r="X820" s="3">
        <f>SUM($M820:N820)-X$4</f>
        <v>-4.205190428021333</v>
      </c>
      <c r="Y820" s="3">
        <f>SUM($M820:O820)-Y$4</f>
        <v>-2.1269916561827635</v>
      </c>
      <c r="Z820" s="3">
        <f>SUM($M820:P820)-Z$4</f>
        <v>-0.20879288434419507</v>
      </c>
      <c r="AA820" s="3">
        <f>SUM($M820:Q820)-AA$4</f>
        <v>1.4594058874943734</v>
      </c>
      <c r="AB820" s="3">
        <f>SUM($M820:R820)-AB$4</f>
        <v>3.1176046593329438</v>
      </c>
      <c r="AC820" s="3">
        <f>SUM($M820:S820)-AC$4</f>
        <v>4.5158034311715127</v>
      </c>
      <c r="AD820" s="3">
        <f>SUM($M820:T820)-AD$4</f>
        <v>5.7740022030100828</v>
      </c>
      <c r="AE820" s="3">
        <f>SUM($M820:U820)-AE$4</f>
        <v>6.9022009748486521</v>
      </c>
      <c r="AF820" s="3">
        <f>SUM($M820:V820)-AF$4</f>
        <v>7.050399746687221</v>
      </c>
      <c r="AG820" s="3">
        <f t="shared" si="89"/>
        <v>7.050399746687221</v>
      </c>
      <c r="AH820" s="17">
        <f t="shared" si="90"/>
        <v>10</v>
      </c>
      <c r="AI820" s="5">
        <f t="shared" si="91"/>
        <v>10.699600253312775</v>
      </c>
      <c r="AJ820" s="5"/>
      <c r="AK820" s="5"/>
    </row>
    <row r="821" spans="1:37">
      <c r="A821">
        <f t="shared" si="88"/>
        <v>7</v>
      </c>
      <c r="B821" s="2">
        <v>813</v>
      </c>
      <c r="C821" s="3">
        <v>1.74</v>
      </c>
      <c r="D821" s="3">
        <v>0.55000000000000004</v>
      </c>
      <c r="E821" s="3">
        <v>0.99</v>
      </c>
      <c r="F821" s="3">
        <v>0.49</v>
      </c>
      <c r="G821" s="3">
        <v>2.0499999999999998</v>
      </c>
      <c r="H821" s="3">
        <v>1.95</v>
      </c>
      <c r="I821" s="3">
        <v>1.74</v>
      </c>
      <c r="J821" s="3">
        <v>0.6</v>
      </c>
      <c r="K821" s="3">
        <v>0.79</v>
      </c>
      <c r="L821" s="3">
        <v>1.08</v>
      </c>
      <c r="M821" s="7">
        <f t="shared" si="92"/>
        <v>2.0499999999999998</v>
      </c>
      <c r="N821" s="7">
        <f t="shared" si="94"/>
        <v>1.95</v>
      </c>
      <c r="O821" s="7">
        <f t="shared" si="94"/>
        <v>1.74</v>
      </c>
      <c r="P821" s="7">
        <f t="shared" si="94"/>
        <v>1.74</v>
      </c>
      <c r="Q821" s="7">
        <f t="shared" si="94"/>
        <v>1.08</v>
      </c>
      <c r="R821" s="7">
        <f t="shared" si="94"/>
        <v>0.99</v>
      </c>
      <c r="S821" s="7">
        <f t="shared" si="94"/>
        <v>0.79</v>
      </c>
      <c r="T821" s="7">
        <f t="shared" si="94"/>
        <v>0.6</v>
      </c>
      <c r="U821" s="7">
        <f t="shared" si="94"/>
        <v>0.55000000000000004</v>
      </c>
      <c r="V821" s="7">
        <f t="shared" si="94"/>
        <v>0.49</v>
      </c>
      <c r="W821" s="3">
        <f>SUM($M821:M821)-W$4</f>
        <v>-6.7433891998599025</v>
      </c>
      <c r="X821" s="3">
        <f>SUM($M821:N821)-X$4</f>
        <v>-5.0051904280213328</v>
      </c>
      <c r="Y821" s="3">
        <f>SUM($M821:O821)-Y$4</f>
        <v>-3.4769916561827632</v>
      </c>
      <c r="Z821" s="3">
        <f>SUM($M821:P821)-Z$4</f>
        <v>-1.9487928843441935</v>
      </c>
      <c r="AA821" s="3">
        <f>SUM($M821:Q821)-AA$4</f>
        <v>-1.080594112505624</v>
      </c>
      <c r="AB821" s="3">
        <f>SUM($M821:R821)-AB$4</f>
        <v>-0.30239534066705431</v>
      </c>
      <c r="AC821" s="3">
        <f>SUM($M821:S821)-AC$4</f>
        <v>0.27580343117151429</v>
      </c>
      <c r="AD821" s="3">
        <f>SUM($M821:T821)-AD$4</f>
        <v>0.66400220301008517</v>
      </c>
      <c r="AE821" s="3">
        <f>SUM($M821:U821)-AE$4</f>
        <v>1.0022009748486553</v>
      </c>
      <c r="AF821" s="3">
        <f>SUM($M821:V821)-AF$4</f>
        <v>1.280399746687225</v>
      </c>
      <c r="AG821" s="3">
        <f t="shared" si="89"/>
        <v>1.280399746687225</v>
      </c>
      <c r="AH821" s="17">
        <f t="shared" si="90"/>
        <v>10</v>
      </c>
      <c r="AI821" s="5">
        <f t="shared" si="91"/>
        <v>10.699600253312775</v>
      </c>
      <c r="AJ821" s="5"/>
      <c r="AK821" s="5"/>
    </row>
    <row r="822" spans="1:37">
      <c r="A822">
        <f t="shared" si="88"/>
        <v>8</v>
      </c>
      <c r="B822" s="2">
        <v>814</v>
      </c>
      <c r="C822" s="3">
        <v>0.22</v>
      </c>
      <c r="D822" s="3">
        <v>0.99</v>
      </c>
      <c r="E822" s="3">
        <v>0.71</v>
      </c>
      <c r="F822" s="3">
        <v>2.4700000000000002</v>
      </c>
      <c r="G822" s="3">
        <v>1.07</v>
      </c>
      <c r="H822" s="3">
        <v>1.31</v>
      </c>
      <c r="I822" s="3">
        <v>0.35</v>
      </c>
      <c r="J822" s="3">
        <v>0.41</v>
      </c>
      <c r="K822" s="3">
        <v>2.4900000000000002</v>
      </c>
      <c r="L822" s="3">
        <v>2.25</v>
      </c>
      <c r="M822" s="7">
        <f t="shared" si="92"/>
        <v>2.4900000000000002</v>
      </c>
      <c r="N822" s="7">
        <f t="shared" si="94"/>
        <v>2.4700000000000002</v>
      </c>
      <c r="O822" s="7">
        <f t="shared" si="94"/>
        <v>2.25</v>
      </c>
      <c r="P822" s="7">
        <f t="shared" si="94"/>
        <v>1.31</v>
      </c>
      <c r="Q822" s="7">
        <f t="shared" si="94"/>
        <v>1.07</v>
      </c>
      <c r="R822" s="7">
        <f t="shared" si="94"/>
        <v>0.99</v>
      </c>
      <c r="S822" s="7">
        <f t="shared" si="94"/>
        <v>0.71</v>
      </c>
      <c r="T822" s="7">
        <f t="shared" si="94"/>
        <v>0.41</v>
      </c>
      <c r="U822" s="7">
        <f t="shared" si="94"/>
        <v>0.35</v>
      </c>
      <c r="V822" s="7">
        <f t="shared" si="94"/>
        <v>0.22</v>
      </c>
      <c r="W822" s="3">
        <f>SUM($M822:M822)-W$4</f>
        <v>-6.3033891998599021</v>
      </c>
      <c r="X822" s="3">
        <f>SUM($M822:N822)-X$4</f>
        <v>-4.045190428021332</v>
      </c>
      <c r="Y822" s="3">
        <f>SUM($M822:O822)-Y$4</f>
        <v>-2.0069916561827625</v>
      </c>
      <c r="Z822" s="3">
        <f>SUM($M822:P822)-Z$4</f>
        <v>-0.90879288434419259</v>
      </c>
      <c r="AA822" s="3">
        <f>SUM($M822:Q822)-AA$4</f>
        <v>-5.0594112505622846E-2</v>
      </c>
      <c r="AB822" s="3">
        <f>SUM($M822:R822)-AB$4</f>
        <v>0.72760465933294682</v>
      </c>
      <c r="AC822" s="3">
        <f>SUM($M822:S822)-AC$4</f>
        <v>1.2258034311715171</v>
      </c>
      <c r="AD822" s="3">
        <f>SUM($M822:T822)-AD$4</f>
        <v>1.4240022030100885</v>
      </c>
      <c r="AE822" s="3">
        <f>SUM($M822:U822)-AE$4</f>
        <v>1.5622009748486576</v>
      </c>
      <c r="AF822" s="3">
        <f>SUM($M822:V822)-AF$4</f>
        <v>1.5703997466872277</v>
      </c>
      <c r="AG822" s="3">
        <f t="shared" si="89"/>
        <v>1.5703997466872277</v>
      </c>
      <c r="AH822" s="17">
        <f t="shared" si="90"/>
        <v>10</v>
      </c>
      <c r="AI822" s="5">
        <f t="shared" si="91"/>
        <v>10.699600253312775</v>
      </c>
      <c r="AJ822" s="5"/>
      <c r="AK822" s="5"/>
    </row>
    <row r="823" spans="1:37">
      <c r="A823">
        <f t="shared" si="88"/>
        <v>2</v>
      </c>
      <c r="B823" s="2">
        <v>815</v>
      </c>
      <c r="C823" s="3">
        <v>1.63</v>
      </c>
      <c r="D823" s="3">
        <v>0.7</v>
      </c>
      <c r="E823" s="3">
        <v>0.65</v>
      </c>
      <c r="F823" s="3">
        <v>2.3199999999999998</v>
      </c>
      <c r="G823" s="3">
        <v>0.44</v>
      </c>
      <c r="H823" s="3">
        <v>1.49</v>
      </c>
      <c r="I823" s="3">
        <v>0.56000000000000005</v>
      </c>
      <c r="J823" s="3">
        <v>0.3</v>
      </c>
      <c r="K823" s="3">
        <v>1.77</v>
      </c>
      <c r="L823" s="3">
        <v>0.59</v>
      </c>
      <c r="M823" s="7">
        <f t="shared" si="92"/>
        <v>2.3199999999999998</v>
      </c>
      <c r="N823" s="7">
        <f t="shared" si="94"/>
        <v>1.77</v>
      </c>
      <c r="O823" s="7">
        <f t="shared" si="94"/>
        <v>1.63</v>
      </c>
      <c r="P823" s="7">
        <f t="shared" si="94"/>
        <v>1.49</v>
      </c>
      <c r="Q823" s="7">
        <f t="shared" si="94"/>
        <v>0.7</v>
      </c>
      <c r="R823" s="7">
        <f t="shared" si="94"/>
        <v>0.65</v>
      </c>
      <c r="S823" s="7">
        <f t="shared" si="94"/>
        <v>0.59</v>
      </c>
      <c r="T823" s="7">
        <f t="shared" si="94"/>
        <v>0.56000000000000005</v>
      </c>
      <c r="U823" s="7">
        <f t="shared" si="94"/>
        <v>0.44</v>
      </c>
      <c r="V823" s="7">
        <f t="shared" si="94"/>
        <v>0.3</v>
      </c>
      <c r="W823" s="3">
        <f>SUM($M823:M823)-W$4</f>
        <v>-6.473389199859902</v>
      </c>
      <c r="X823" s="3">
        <f>SUM($M823:N823)-X$4</f>
        <v>-4.915190428021333</v>
      </c>
      <c r="Y823" s="3">
        <f>SUM($M823:O823)-Y$4</f>
        <v>-3.4969916561827636</v>
      </c>
      <c r="Z823" s="3">
        <f>SUM($M823:P823)-Z$4</f>
        <v>-2.218792884344194</v>
      </c>
      <c r="AA823" s="3">
        <f>SUM($M823:Q823)-AA$4</f>
        <v>-1.7305941125056243</v>
      </c>
      <c r="AB823" s="3">
        <f>SUM($M823:R823)-AB$4</f>
        <v>-1.2923953406670545</v>
      </c>
      <c r="AC823" s="3">
        <f>SUM($M823:S823)-AC$4</f>
        <v>-0.91419656882848521</v>
      </c>
      <c r="AD823" s="3">
        <f>SUM($M823:T823)-AD$4</f>
        <v>-0.56599779698991348</v>
      </c>
      <c r="AE823" s="3">
        <f>SUM($M823:U823)-AE$4</f>
        <v>-0.33779902515134452</v>
      </c>
      <c r="AF823" s="3">
        <f>SUM($M823:V823)-AF$4</f>
        <v>-0.24960025331277436</v>
      </c>
      <c r="AG823" s="3">
        <f t="shared" si="89"/>
        <v>-0.24960025331277436</v>
      </c>
      <c r="AH823" s="17">
        <f t="shared" si="90"/>
        <v>0</v>
      </c>
      <c r="AI823" s="5">
        <f t="shared" si="91"/>
        <v>0</v>
      </c>
      <c r="AJ823" s="5"/>
      <c r="AK823" s="5"/>
    </row>
    <row r="824" spans="1:37">
      <c r="A824">
        <f t="shared" si="88"/>
        <v>8</v>
      </c>
      <c r="B824" s="2">
        <v>816</v>
      </c>
      <c r="C824" s="3">
        <v>1.33</v>
      </c>
      <c r="D824" s="3">
        <v>0.42</v>
      </c>
      <c r="E824" s="3">
        <v>2.2200000000000002</v>
      </c>
      <c r="F824" s="3">
        <v>2.23</v>
      </c>
      <c r="G824" s="3">
        <v>1.53</v>
      </c>
      <c r="H824" s="3">
        <v>0.74</v>
      </c>
      <c r="I824" s="3">
        <v>1.85</v>
      </c>
      <c r="J824" s="3">
        <v>1.86</v>
      </c>
      <c r="K824" s="3">
        <v>0.48</v>
      </c>
      <c r="L824" s="3">
        <v>1.25</v>
      </c>
      <c r="M824" s="7">
        <f t="shared" si="92"/>
        <v>2.23</v>
      </c>
      <c r="N824" s="7">
        <f t="shared" si="94"/>
        <v>2.2200000000000002</v>
      </c>
      <c r="O824" s="7">
        <f t="shared" si="94"/>
        <v>1.86</v>
      </c>
      <c r="P824" s="7">
        <f t="shared" si="94"/>
        <v>1.85</v>
      </c>
      <c r="Q824" s="7">
        <f t="shared" si="94"/>
        <v>1.53</v>
      </c>
      <c r="R824" s="7">
        <f t="shared" si="94"/>
        <v>1.33</v>
      </c>
      <c r="S824" s="7">
        <f t="shared" si="94"/>
        <v>1.25</v>
      </c>
      <c r="T824" s="7">
        <f t="shared" si="94"/>
        <v>0.74</v>
      </c>
      <c r="U824" s="7">
        <f t="shared" si="94"/>
        <v>0.48</v>
      </c>
      <c r="V824" s="7">
        <f t="shared" si="94"/>
        <v>0.42</v>
      </c>
      <c r="W824" s="3">
        <f>SUM($M824:M824)-W$4</f>
        <v>-6.5633891998599019</v>
      </c>
      <c r="X824" s="3">
        <f>SUM($M824:N824)-X$4</f>
        <v>-4.5551904280213327</v>
      </c>
      <c r="Y824" s="3">
        <f>SUM($M824:O824)-Y$4</f>
        <v>-2.9069916561827629</v>
      </c>
      <c r="Z824" s="3">
        <f>SUM($M824:P824)-Z$4</f>
        <v>-1.2687928843441938</v>
      </c>
      <c r="AA824" s="3">
        <f>SUM($M824:Q824)-AA$4</f>
        <v>4.9405887494375023E-2</v>
      </c>
      <c r="AB824" s="3">
        <f>SUM($M824:R824)-AB$4</f>
        <v>1.1676046593329445</v>
      </c>
      <c r="AC824" s="3">
        <f>SUM($M824:S824)-AC$4</f>
        <v>2.205803431171514</v>
      </c>
      <c r="AD824" s="3">
        <f>SUM($M824:T824)-AD$4</f>
        <v>2.7340022030100855</v>
      </c>
      <c r="AE824" s="3">
        <f>SUM($M824:U824)-AE$4</f>
        <v>3.0022009748486553</v>
      </c>
      <c r="AF824" s="3">
        <f>SUM($M824:V824)-AF$4</f>
        <v>3.2103997466872247</v>
      </c>
      <c r="AG824" s="3">
        <f t="shared" si="89"/>
        <v>3.2103997466872247</v>
      </c>
      <c r="AH824" s="17">
        <f t="shared" si="90"/>
        <v>10</v>
      </c>
      <c r="AI824" s="5">
        <f t="shared" si="91"/>
        <v>10.699600253312775</v>
      </c>
      <c r="AJ824" s="5"/>
      <c r="AK824" s="5"/>
    </row>
    <row r="825" spans="1:37">
      <c r="A825">
        <f t="shared" si="88"/>
        <v>7</v>
      </c>
      <c r="B825" s="2">
        <v>817</v>
      </c>
      <c r="C825" s="3">
        <v>2.02</v>
      </c>
      <c r="D825" s="3">
        <v>1.61</v>
      </c>
      <c r="E825" s="3">
        <v>0.73</v>
      </c>
      <c r="F825" s="3">
        <v>1.82</v>
      </c>
      <c r="G825" s="3">
        <v>0.95</v>
      </c>
      <c r="H825" s="3">
        <v>1.1200000000000001</v>
      </c>
      <c r="I825" s="3">
        <v>1.17</v>
      </c>
      <c r="J825" s="3">
        <v>1.89</v>
      </c>
      <c r="K825" s="3">
        <v>0.83</v>
      </c>
      <c r="L825" s="3">
        <v>0.99</v>
      </c>
      <c r="M825" s="7">
        <f t="shared" si="92"/>
        <v>2.02</v>
      </c>
      <c r="N825" s="7">
        <f t="shared" si="94"/>
        <v>1.89</v>
      </c>
      <c r="O825" s="7">
        <f t="shared" si="94"/>
        <v>1.82</v>
      </c>
      <c r="P825" s="7">
        <f t="shared" si="94"/>
        <v>1.61</v>
      </c>
      <c r="Q825" s="7">
        <f t="shared" si="94"/>
        <v>1.17</v>
      </c>
      <c r="R825" s="7">
        <f t="shared" si="94"/>
        <v>1.1200000000000001</v>
      </c>
      <c r="S825" s="7">
        <f t="shared" si="94"/>
        <v>0.99</v>
      </c>
      <c r="T825" s="7">
        <f t="shared" si="94"/>
        <v>0.95</v>
      </c>
      <c r="U825" s="7">
        <f t="shared" si="94"/>
        <v>0.83</v>
      </c>
      <c r="V825" s="7">
        <f t="shared" si="94"/>
        <v>0.73</v>
      </c>
      <c r="W825" s="3">
        <f>SUM($M825:M825)-W$4</f>
        <v>-6.7733891998599027</v>
      </c>
      <c r="X825" s="3">
        <f>SUM($M825:N825)-X$4</f>
        <v>-5.0951904280213327</v>
      </c>
      <c r="Y825" s="3">
        <f>SUM($M825:O825)-Y$4</f>
        <v>-3.486991656182763</v>
      </c>
      <c r="Z825" s="3">
        <f>SUM($M825:P825)-Z$4</f>
        <v>-2.0887928843441932</v>
      </c>
      <c r="AA825" s="3">
        <f>SUM($M825:Q825)-AA$4</f>
        <v>-1.1305941125056229</v>
      </c>
      <c r="AB825" s="3">
        <f>SUM($M825:R825)-AB$4</f>
        <v>-0.22239534066705247</v>
      </c>
      <c r="AC825" s="3">
        <f>SUM($M825:S825)-AC$4</f>
        <v>0.5558034311715172</v>
      </c>
      <c r="AD825" s="3">
        <f>SUM($M825:T825)-AD$4</f>
        <v>1.2940022030100877</v>
      </c>
      <c r="AE825" s="3">
        <f>SUM($M825:U825)-AE$4</f>
        <v>1.9122009748486573</v>
      </c>
      <c r="AF825" s="3">
        <f>SUM($M825:V825)-AF$4</f>
        <v>2.4303997466872271</v>
      </c>
      <c r="AG825" s="3">
        <f t="shared" si="89"/>
        <v>2.4303997466872271</v>
      </c>
      <c r="AH825" s="17">
        <f t="shared" si="90"/>
        <v>10</v>
      </c>
      <c r="AI825" s="5">
        <f t="shared" si="91"/>
        <v>10.699600253312775</v>
      </c>
      <c r="AJ825" s="5"/>
      <c r="AK825" s="5"/>
    </row>
    <row r="826" spans="1:37">
      <c r="A826">
        <f t="shared" si="88"/>
        <v>8</v>
      </c>
      <c r="B826" s="2">
        <v>818</v>
      </c>
      <c r="C826" s="3">
        <v>2.23</v>
      </c>
      <c r="D826" s="3">
        <v>1.54</v>
      </c>
      <c r="E826" s="3">
        <v>0.97</v>
      </c>
      <c r="F826" s="3">
        <v>1.76</v>
      </c>
      <c r="G826" s="3">
        <v>1.66</v>
      </c>
      <c r="H826" s="3">
        <v>0.96</v>
      </c>
      <c r="I826" s="3">
        <v>1.87</v>
      </c>
      <c r="J826" s="3">
        <v>0.81</v>
      </c>
      <c r="K826" s="3">
        <v>0.28999999999999998</v>
      </c>
      <c r="L826" s="3">
        <v>0.47</v>
      </c>
      <c r="M826" s="7">
        <f t="shared" si="92"/>
        <v>2.23</v>
      </c>
      <c r="N826" s="7">
        <f t="shared" si="94"/>
        <v>1.87</v>
      </c>
      <c r="O826" s="7">
        <f t="shared" si="94"/>
        <v>1.76</v>
      </c>
      <c r="P826" s="7">
        <f t="shared" si="94"/>
        <v>1.66</v>
      </c>
      <c r="Q826" s="7">
        <f t="shared" si="94"/>
        <v>1.54</v>
      </c>
      <c r="R826" s="7">
        <f t="shared" si="94"/>
        <v>0.97</v>
      </c>
      <c r="S826" s="7">
        <f t="shared" si="94"/>
        <v>0.96</v>
      </c>
      <c r="T826" s="7">
        <f t="shared" si="94"/>
        <v>0.81</v>
      </c>
      <c r="U826" s="7">
        <f t="shared" si="94"/>
        <v>0.47</v>
      </c>
      <c r="V826" s="7">
        <f t="shared" si="94"/>
        <v>0.28999999999999998</v>
      </c>
      <c r="W826" s="3">
        <f>SUM($M826:M826)-W$4</f>
        <v>-6.5633891998599019</v>
      </c>
      <c r="X826" s="3">
        <f>SUM($M826:N826)-X$4</f>
        <v>-4.9051904280213332</v>
      </c>
      <c r="Y826" s="3">
        <f>SUM($M826:O826)-Y$4</f>
        <v>-3.356991656182764</v>
      </c>
      <c r="Z826" s="3">
        <f>SUM($M826:P826)-Z$4</f>
        <v>-1.9087928843441944</v>
      </c>
      <c r="AA826" s="3">
        <f>SUM($M826:Q826)-AA$4</f>
        <v>-0.58059411250562576</v>
      </c>
      <c r="AB826" s="3">
        <f>SUM($M826:R826)-AB$4</f>
        <v>0.17760465933294434</v>
      </c>
      <c r="AC826" s="3">
        <f>SUM($M826:S826)-AC$4</f>
        <v>0.92580343117151287</v>
      </c>
      <c r="AD826" s="3">
        <f>SUM($M826:T826)-AD$4</f>
        <v>1.5240022030100846</v>
      </c>
      <c r="AE826" s="3">
        <f>SUM($M826:U826)-AE$4</f>
        <v>1.7822009748486547</v>
      </c>
      <c r="AF826" s="3">
        <f>SUM($M826:V826)-AF$4</f>
        <v>1.8603997466872233</v>
      </c>
      <c r="AG826" s="3">
        <f t="shared" si="89"/>
        <v>1.8603997466872233</v>
      </c>
      <c r="AH826" s="17">
        <f t="shared" si="90"/>
        <v>10</v>
      </c>
      <c r="AI826" s="5">
        <f t="shared" si="91"/>
        <v>10.699600253312775</v>
      </c>
      <c r="AJ826" s="5"/>
      <c r="AK826" s="5"/>
    </row>
    <row r="827" spans="1:37">
      <c r="A827">
        <f t="shared" si="88"/>
        <v>8</v>
      </c>
      <c r="B827" s="2">
        <v>819</v>
      </c>
      <c r="C827" s="3">
        <v>1.77</v>
      </c>
      <c r="D827" s="3">
        <v>0.25</v>
      </c>
      <c r="E827" s="3">
        <v>1.71</v>
      </c>
      <c r="F827" s="3">
        <v>1.69</v>
      </c>
      <c r="G827" s="3">
        <v>0.56999999999999995</v>
      </c>
      <c r="H827" s="3">
        <v>2.44</v>
      </c>
      <c r="I827" s="3">
        <v>1.28</v>
      </c>
      <c r="J827" s="3">
        <v>2.4900000000000002</v>
      </c>
      <c r="K827" s="3">
        <v>1.49</v>
      </c>
      <c r="L827" s="3">
        <v>2.38</v>
      </c>
      <c r="M827" s="7">
        <f t="shared" si="92"/>
        <v>2.4900000000000002</v>
      </c>
      <c r="N827" s="7">
        <f t="shared" si="94"/>
        <v>2.44</v>
      </c>
      <c r="O827" s="7">
        <f t="shared" si="94"/>
        <v>2.38</v>
      </c>
      <c r="P827" s="7">
        <f t="shared" si="94"/>
        <v>1.77</v>
      </c>
      <c r="Q827" s="7">
        <f t="shared" si="94"/>
        <v>1.71</v>
      </c>
      <c r="R827" s="7">
        <f t="shared" si="94"/>
        <v>1.69</v>
      </c>
      <c r="S827" s="7">
        <f t="shared" si="94"/>
        <v>1.49</v>
      </c>
      <c r="T827" s="7">
        <f t="shared" si="94"/>
        <v>1.28</v>
      </c>
      <c r="U827" s="7">
        <f t="shared" si="94"/>
        <v>0.56999999999999995</v>
      </c>
      <c r="V827" s="7">
        <f t="shared" si="94"/>
        <v>0.25</v>
      </c>
      <c r="W827" s="3">
        <f>SUM($M827:M827)-W$4</f>
        <v>-6.3033891998599021</v>
      </c>
      <c r="X827" s="3">
        <f>SUM($M827:N827)-X$4</f>
        <v>-4.0751904280213331</v>
      </c>
      <c r="Y827" s="3">
        <f>SUM($M827:O827)-Y$4</f>
        <v>-1.9069916561827638</v>
      </c>
      <c r="Z827" s="3">
        <f>SUM($M827:P827)-Z$4</f>
        <v>-0.34879288434419387</v>
      </c>
      <c r="AA827" s="3">
        <f>SUM($M827:Q827)-AA$4</f>
        <v>1.1494058874943747</v>
      </c>
      <c r="AB827" s="3">
        <f>SUM($M827:R827)-AB$4</f>
        <v>2.6276046593329436</v>
      </c>
      <c r="AC827" s="3">
        <f>SUM($M827:S827)-AC$4</f>
        <v>3.9058034311715133</v>
      </c>
      <c r="AD827" s="3">
        <f>SUM($M827:T827)-AD$4</f>
        <v>4.9740022030100839</v>
      </c>
      <c r="AE827" s="3">
        <f>SUM($M827:U827)-AE$4</f>
        <v>5.3322009748486536</v>
      </c>
      <c r="AF827" s="3">
        <f>SUM($M827:V827)-AF$4</f>
        <v>5.3703997466872249</v>
      </c>
      <c r="AG827" s="3">
        <f t="shared" si="89"/>
        <v>5.3703997466872249</v>
      </c>
      <c r="AH827" s="17">
        <f t="shared" si="90"/>
        <v>10</v>
      </c>
      <c r="AI827" s="5">
        <f t="shared" si="91"/>
        <v>10.699600253312775</v>
      </c>
      <c r="AJ827" s="5"/>
      <c r="AK827" s="5"/>
    </row>
    <row r="828" spans="1:37">
      <c r="A828">
        <f t="shared" si="88"/>
        <v>7</v>
      </c>
      <c r="B828" s="2">
        <v>820</v>
      </c>
      <c r="C828" s="3">
        <v>1.73</v>
      </c>
      <c r="D828" s="3">
        <v>0.82</v>
      </c>
      <c r="E828" s="3">
        <v>1.25</v>
      </c>
      <c r="F828" s="3">
        <v>1.51</v>
      </c>
      <c r="G828" s="3">
        <v>2.1</v>
      </c>
      <c r="H828" s="3">
        <v>2.0299999999999998</v>
      </c>
      <c r="I828" s="3">
        <v>0.66</v>
      </c>
      <c r="J828" s="3">
        <v>1.18</v>
      </c>
      <c r="K828" s="3">
        <v>1.21</v>
      </c>
      <c r="L828" s="3">
        <v>0.75</v>
      </c>
      <c r="M828" s="7">
        <f t="shared" si="92"/>
        <v>2.1</v>
      </c>
      <c r="N828" s="7">
        <f t="shared" si="94"/>
        <v>2.0299999999999998</v>
      </c>
      <c r="O828" s="7">
        <f t="shared" si="94"/>
        <v>1.73</v>
      </c>
      <c r="P828" s="7">
        <f t="shared" si="94"/>
        <v>1.51</v>
      </c>
      <c r="Q828" s="7">
        <f t="shared" si="94"/>
        <v>1.25</v>
      </c>
      <c r="R828" s="7">
        <f t="shared" si="94"/>
        <v>1.21</v>
      </c>
      <c r="S828" s="7">
        <f t="shared" si="94"/>
        <v>1.18</v>
      </c>
      <c r="T828" s="7">
        <f t="shared" si="94"/>
        <v>0.82</v>
      </c>
      <c r="U828" s="7">
        <f t="shared" si="94"/>
        <v>0.75</v>
      </c>
      <c r="V828" s="7">
        <f t="shared" si="94"/>
        <v>0.66</v>
      </c>
      <c r="W828" s="3">
        <f>SUM($M828:M828)-W$4</f>
        <v>-6.6933891998599027</v>
      </c>
      <c r="X828" s="3">
        <f>SUM($M828:N828)-X$4</f>
        <v>-4.875190428021333</v>
      </c>
      <c r="Y828" s="3">
        <f>SUM($M828:O828)-Y$4</f>
        <v>-3.356991656182764</v>
      </c>
      <c r="Z828" s="3">
        <f>SUM($M828:P828)-Z$4</f>
        <v>-2.0587928843441947</v>
      </c>
      <c r="AA828" s="3">
        <f>SUM($M828:Q828)-AA$4</f>
        <v>-1.0205941125056253</v>
      </c>
      <c r="AB828" s="3">
        <f>SUM($M828:R828)-AB$4</f>
        <v>-2.2395340667056729E-2</v>
      </c>
      <c r="AC828" s="3">
        <f>SUM($M828:S828)-AC$4</f>
        <v>0.94580343117151244</v>
      </c>
      <c r="AD828" s="3">
        <f>SUM($M828:T828)-AD$4</f>
        <v>1.554002203010084</v>
      </c>
      <c r="AE828" s="3">
        <f>SUM($M828:U828)-AE$4</f>
        <v>2.0922009748486534</v>
      </c>
      <c r="AF828" s="3">
        <f>SUM($M828:V828)-AF$4</f>
        <v>2.540399746687223</v>
      </c>
      <c r="AG828" s="3">
        <f t="shared" si="89"/>
        <v>2.540399746687223</v>
      </c>
      <c r="AH828" s="17">
        <f t="shared" si="90"/>
        <v>10</v>
      </c>
      <c r="AI828" s="5">
        <f t="shared" si="91"/>
        <v>10.699600253312775</v>
      </c>
      <c r="AJ828" s="5"/>
      <c r="AK828" s="5"/>
    </row>
    <row r="829" spans="1:37">
      <c r="A829">
        <f t="shared" si="88"/>
        <v>8</v>
      </c>
      <c r="B829" s="2">
        <v>821</v>
      </c>
      <c r="C829" s="3">
        <v>0.72</v>
      </c>
      <c r="D829" s="3">
        <v>0.86</v>
      </c>
      <c r="E829" s="3">
        <v>1.79</v>
      </c>
      <c r="F829" s="3">
        <v>1.8</v>
      </c>
      <c r="G829" s="3">
        <v>1.78</v>
      </c>
      <c r="H829" s="3">
        <v>2.13</v>
      </c>
      <c r="I829" s="3">
        <v>1.9</v>
      </c>
      <c r="J829" s="3">
        <v>1.21</v>
      </c>
      <c r="K829" s="3">
        <v>2.06</v>
      </c>
      <c r="L829" s="3">
        <v>1.26</v>
      </c>
      <c r="M829" s="7">
        <f t="shared" si="92"/>
        <v>2.13</v>
      </c>
      <c r="N829" s="7">
        <f t="shared" si="94"/>
        <v>2.06</v>
      </c>
      <c r="O829" s="7">
        <f t="shared" si="94"/>
        <v>1.9</v>
      </c>
      <c r="P829" s="7">
        <f t="shared" si="94"/>
        <v>1.8</v>
      </c>
      <c r="Q829" s="7">
        <f t="shared" si="94"/>
        <v>1.79</v>
      </c>
      <c r="R829" s="7">
        <f t="shared" si="94"/>
        <v>1.78</v>
      </c>
      <c r="S829" s="7">
        <f t="shared" si="94"/>
        <v>1.26</v>
      </c>
      <c r="T829" s="7">
        <f t="shared" si="94"/>
        <v>1.21</v>
      </c>
      <c r="U829" s="7">
        <f t="shared" si="94"/>
        <v>0.86</v>
      </c>
      <c r="V829" s="7">
        <f t="shared" si="94"/>
        <v>0.72</v>
      </c>
      <c r="W829" s="3">
        <f>SUM($M829:M829)-W$4</f>
        <v>-6.6633891998599024</v>
      </c>
      <c r="X829" s="3">
        <f>SUM($M829:N829)-X$4</f>
        <v>-4.8151904280213333</v>
      </c>
      <c r="Y829" s="3">
        <f>SUM($M829:O829)-Y$4</f>
        <v>-3.1269916561827635</v>
      </c>
      <c r="Z829" s="3">
        <f>SUM($M829:P829)-Z$4</f>
        <v>-1.5387928843441943</v>
      </c>
      <c r="AA829" s="3">
        <f>SUM($M829:Q829)-AA$4</f>
        <v>3.9405887494375236E-2</v>
      </c>
      <c r="AB829" s="3">
        <f>SUM($M829:R829)-AB$4</f>
        <v>1.6076046593329441</v>
      </c>
      <c r="AC829" s="3">
        <f>SUM($M829:S829)-AC$4</f>
        <v>2.6558034311715133</v>
      </c>
      <c r="AD829" s="3">
        <f>SUM($M829:T829)-AD$4</f>
        <v>3.6540022030100854</v>
      </c>
      <c r="AE829" s="3">
        <f>SUM($M829:U829)-AE$4</f>
        <v>4.3022009748486543</v>
      </c>
      <c r="AF829" s="3">
        <f>SUM($M829:V829)-AF$4</f>
        <v>4.8103997466872244</v>
      </c>
      <c r="AG829" s="3">
        <f t="shared" si="89"/>
        <v>4.8103997466872244</v>
      </c>
      <c r="AH829" s="17">
        <f t="shared" si="90"/>
        <v>10</v>
      </c>
      <c r="AI829" s="5">
        <f t="shared" si="91"/>
        <v>10.699600253312775</v>
      </c>
      <c r="AJ829" s="5"/>
      <c r="AK829" s="5"/>
    </row>
    <row r="830" spans="1:37">
      <c r="A830">
        <f t="shared" si="88"/>
        <v>2</v>
      </c>
      <c r="B830" s="2">
        <v>822</v>
      </c>
      <c r="C830" s="3">
        <v>0.77</v>
      </c>
      <c r="D830" s="3">
        <v>0.91</v>
      </c>
      <c r="E830" s="3">
        <v>0.7</v>
      </c>
      <c r="F830" s="3">
        <v>1.25</v>
      </c>
      <c r="G830" s="3">
        <v>1.19</v>
      </c>
      <c r="H830" s="3">
        <v>0.8</v>
      </c>
      <c r="I830" s="3">
        <v>0.47</v>
      </c>
      <c r="J830" s="3">
        <v>0.53</v>
      </c>
      <c r="K830" s="3">
        <v>0.53</v>
      </c>
      <c r="L830" s="3">
        <v>2.29</v>
      </c>
      <c r="M830" s="7">
        <f t="shared" si="92"/>
        <v>2.29</v>
      </c>
      <c r="N830" s="7">
        <f t="shared" si="94"/>
        <v>1.25</v>
      </c>
      <c r="O830" s="7">
        <f t="shared" si="94"/>
        <v>1.19</v>
      </c>
      <c r="P830" s="7">
        <f t="shared" si="94"/>
        <v>0.91</v>
      </c>
      <c r="Q830" s="7">
        <f t="shared" si="94"/>
        <v>0.8</v>
      </c>
      <c r="R830" s="7">
        <f t="shared" si="94"/>
        <v>0.77</v>
      </c>
      <c r="S830" s="7">
        <f t="shared" si="94"/>
        <v>0.7</v>
      </c>
      <c r="T830" s="7">
        <f t="shared" si="94"/>
        <v>0.53</v>
      </c>
      <c r="U830" s="7">
        <f t="shared" si="94"/>
        <v>0.53</v>
      </c>
      <c r="V830" s="7">
        <f t="shared" si="94"/>
        <v>0.47</v>
      </c>
      <c r="W830" s="3">
        <f>SUM($M830:M830)-W$4</f>
        <v>-6.5033891998599023</v>
      </c>
      <c r="X830" s="3">
        <f>SUM($M830:N830)-X$4</f>
        <v>-5.4651904280213328</v>
      </c>
      <c r="Y830" s="3">
        <f>SUM($M830:O830)-Y$4</f>
        <v>-4.486991656182763</v>
      </c>
      <c r="Z830" s="3">
        <f>SUM($M830:P830)-Z$4</f>
        <v>-3.7887928843441934</v>
      </c>
      <c r="AA830" s="3">
        <f>SUM($M830:Q830)-AA$4</f>
        <v>-3.2005941125056241</v>
      </c>
      <c r="AB830" s="3">
        <f>SUM($M830:R830)-AB$4</f>
        <v>-2.6423953406670542</v>
      </c>
      <c r="AC830" s="3">
        <f>SUM($M830:S830)-AC$4</f>
        <v>-2.1541965688284845</v>
      </c>
      <c r="AD830" s="3">
        <f>SUM($M830:T830)-AD$4</f>
        <v>-1.8359977969899131</v>
      </c>
      <c r="AE830" s="3">
        <f>SUM($M830:U830)-AE$4</f>
        <v>-1.5177990251513442</v>
      </c>
      <c r="AF830" s="3">
        <f>SUM($M830:V830)-AF$4</f>
        <v>-1.2596002533127741</v>
      </c>
      <c r="AG830" s="3">
        <f t="shared" si="89"/>
        <v>-1.2596002533127741</v>
      </c>
      <c r="AH830" s="17">
        <f t="shared" si="90"/>
        <v>0</v>
      </c>
      <c r="AI830" s="5">
        <f t="shared" si="91"/>
        <v>0</v>
      </c>
      <c r="AJ830" s="5"/>
      <c r="AK830" s="5"/>
    </row>
    <row r="831" spans="1:37">
      <c r="A831">
        <f t="shared" si="88"/>
        <v>8</v>
      </c>
      <c r="B831" s="2">
        <v>823</v>
      </c>
      <c r="C831" s="3">
        <v>2.12</v>
      </c>
      <c r="D831" s="3">
        <v>1.07</v>
      </c>
      <c r="E831" s="3">
        <v>1.1000000000000001</v>
      </c>
      <c r="F831" s="3">
        <v>1.72</v>
      </c>
      <c r="G831" s="3">
        <v>1.34</v>
      </c>
      <c r="H831" s="3">
        <v>2.02</v>
      </c>
      <c r="I831" s="3">
        <v>2.09</v>
      </c>
      <c r="J831" s="3">
        <v>1.64</v>
      </c>
      <c r="K831" s="3">
        <v>1.33</v>
      </c>
      <c r="L831" s="3">
        <v>2.02</v>
      </c>
      <c r="M831" s="7">
        <f t="shared" si="92"/>
        <v>2.12</v>
      </c>
      <c r="N831" s="7">
        <f t="shared" si="94"/>
        <v>2.09</v>
      </c>
      <c r="O831" s="7">
        <f t="shared" si="94"/>
        <v>2.02</v>
      </c>
      <c r="P831" s="7">
        <f t="shared" si="94"/>
        <v>2.02</v>
      </c>
      <c r="Q831" s="7">
        <f t="shared" si="94"/>
        <v>1.72</v>
      </c>
      <c r="R831" s="7">
        <f t="shared" si="94"/>
        <v>1.64</v>
      </c>
      <c r="S831" s="7">
        <f t="shared" si="94"/>
        <v>1.34</v>
      </c>
      <c r="T831" s="7">
        <f t="shared" si="94"/>
        <v>1.33</v>
      </c>
      <c r="U831" s="7">
        <f t="shared" si="94"/>
        <v>1.1000000000000001</v>
      </c>
      <c r="V831" s="7">
        <f t="shared" si="94"/>
        <v>1.07</v>
      </c>
      <c r="W831" s="3">
        <f>SUM($M831:M831)-W$4</f>
        <v>-6.6733891998599022</v>
      </c>
      <c r="X831" s="3">
        <f>SUM($M831:N831)-X$4</f>
        <v>-4.7951904280213329</v>
      </c>
      <c r="Y831" s="3">
        <f>SUM($M831:O831)-Y$4</f>
        <v>-2.986991656182763</v>
      </c>
      <c r="Z831" s="3">
        <f>SUM($M831:P831)-Z$4</f>
        <v>-1.1787928843441939</v>
      </c>
      <c r="AA831" s="3">
        <f>SUM($M831:Q831)-AA$4</f>
        <v>0.32940588749437616</v>
      </c>
      <c r="AB831" s="3">
        <f>SUM($M831:R831)-AB$4</f>
        <v>1.7576046593329462</v>
      </c>
      <c r="AC831" s="3">
        <f>SUM($M831:S831)-AC$4</f>
        <v>2.8858034311715155</v>
      </c>
      <c r="AD831" s="3">
        <f>SUM($M831:T831)-AD$4</f>
        <v>4.0040022030100868</v>
      </c>
      <c r="AE831" s="3">
        <f>SUM($M831:U831)-AE$4</f>
        <v>4.8922009748486559</v>
      </c>
      <c r="AF831" s="3">
        <f>SUM($M831:V831)-AF$4</f>
        <v>5.7503997466872239</v>
      </c>
      <c r="AG831" s="3">
        <f t="shared" si="89"/>
        <v>5.7503997466872239</v>
      </c>
      <c r="AH831" s="17">
        <f t="shared" si="90"/>
        <v>10</v>
      </c>
      <c r="AI831" s="5">
        <f t="shared" si="91"/>
        <v>10.699600253312775</v>
      </c>
      <c r="AJ831" s="5"/>
      <c r="AK831" s="5"/>
    </row>
    <row r="832" spans="1:37">
      <c r="A832">
        <f t="shared" si="88"/>
        <v>2</v>
      </c>
      <c r="B832" s="2">
        <v>824</v>
      </c>
      <c r="C832" s="3">
        <v>0.79</v>
      </c>
      <c r="D832" s="3">
        <v>0.2</v>
      </c>
      <c r="E832" s="3">
        <v>0.26</v>
      </c>
      <c r="F832" s="3">
        <v>2.4500000000000002</v>
      </c>
      <c r="G832" s="3">
        <v>0.74</v>
      </c>
      <c r="H832" s="3">
        <v>1.28</v>
      </c>
      <c r="I832" s="3">
        <v>1.52</v>
      </c>
      <c r="J832" s="3">
        <v>1.1200000000000001</v>
      </c>
      <c r="K832" s="3">
        <v>0.38</v>
      </c>
      <c r="L832" s="3">
        <v>0.26</v>
      </c>
      <c r="M832" s="7">
        <f t="shared" si="92"/>
        <v>2.4500000000000002</v>
      </c>
      <c r="N832" s="7">
        <f t="shared" si="94"/>
        <v>1.52</v>
      </c>
      <c r="O832" s="7">
        <f t="shared" si="94"/>
        <v>1.28</v>
      </c>
      <c r="P832" s="7">
        <f t="shared" si="94"/>
        <v>1.1200000000000001</v>
      </c>
      <c r="Q832" s="7">
        <f t="shared" si="94"/>
        <v>0.79</v>
      </c>
      <c r="R832" s="7">
        <f t="shared" si="94"/>
        <v>0.74</v>
      </c>
      <c r="S832" s="7">
        <f t="shared" si="94"/>
        <v>0.38</v>
      </c>
      <c r="T832" s="7">
        <f t="shared" si="94"/>
        <v>0.26</v>
      </c>
      <c r="U832" s="7">
        <f t="shared" si="94"/>
        <v>0.26</v>
      </c>
      <c r="V832" s="7">
        <f t="shared" si="94"/>
        <v>0.2</v>
      </c>
      <c r="W832" s="3">
        <f>SUM($M832:M832)-W$4</f>
        <v>-6.3433891998599021</v>
      </c>
      <c r="X832" s="3">
        <f>SUM($M832:N832)-X$4</f>
        <v>-5.0351904280213322</v>
      </c>
      <c r="Y832" s="3">
        <f>SUM($M832:O832)-Y$4</f>
        <v>-3.9669916561827634</v>
      </c>
      <c r="Z832" s="3">
        <f>SUM($M832:P832)-Z$4</f>
        <v>-3.0587928843441938</v>
      </c>
      <c r="AA832" s="3">
        <f>SUM($M832:Q832)-AA$4</f>
        <v>-2.4805941125056243</v>
      </c>
      <c r="AB832" s="3">
        <f>SUM($M832:R832)-AB$4</f>
        <v>-1.9523953406670547</v>
      </c>
      <c r="AC832" s="3">
        <f>SUM($M832:S832)-AC$4</f>
        <v>-1.7841965688284844</v>
      </c>
      <c r="AD832" s="3">
        <f>SUM($M832:T832)-AD$4</f>
        <v>-1.7359977969899134</v>
      </c>
      <c r="AE832" s="3">
        <f>SUM($M832:U832)-AE$4</f>
        <v>-1.6877990251513442</v>
      </c>
      <c r="AF832" s="3">
        <f>SUM($M832:V832)-AF$4</f>
        <v>-1.6996002533127754</v>
      </c>
      <c r="AG832" s="3">
        <f t="shared" si="89"/>
        <v>-1.6877990251513442</v>
      </c>
      <c r="AH832" s="17">
        <f t="shared" si="90"/>
        <v>0</v>
      </c>
      <c r="AI832" s="5">
        <f t="shared" si="91"/>
        <v>0</v>
      </c>
      <c r="AJ832" s="5"/>
      <c r="AK832" s="5"/>
    </row>
    <row r="833" spans="1:37">
      <c r="A833">
        <f t="shared" si="88"/>
        <v>6</v>
      </c>
      <c r="B833" s="2">
        <v>825</v>
      </c>
      <c r="C833" s="3">
        <v>1.51</v>
      </c>
      <c r="D833" s="3">
        <v>0.9</v>
      </c>
      <c r="E833" s="3">
        <v>1.64</v>
      </c>
      <c r="F833" s="3">
        <v>0.28999999999999998</v>
      </c>
      <c r="G833" s="3">
        <v>0.65</v>
      </c>
      <c r="H833" s="3">
        <v>1.78</v>
      </c>
      <c r="I833" s="3">
        <v>1.5</v>
      </c>
      <c r="J833" s="3">
        <v>1.71</v>
      </c>
      <c r="K833" s="3">
        <v>0.88</v>
      </c>
      <c r="L833" s="3">
        <v>0.41</v>
      </c>
      <c r="M833" s="7">
        <f t="shared" si="92"/>
        <v>1.78</v>
      </c>
      <c r="N833" s="7">
        <f t="shared" si="94"/>
        <v>1.71</v>
      </c>
      <c r="O833" s="7">
        <f t="shared" si="94"/>
        <v>1.64</v>
      </c>
      <c r="P833" s="7">
        <f t="shared" si="94"/>
        <v>1.51</v>
      </c>
      <c r="Q833" s="7">
        <f t="shared" si="94"/>
        <v>1.5</v>
      </c>
      <c r="R833" s="7">
        <f t="shared" si="94"/>
        <v>0.9</v>
      </c>
      <c r="S833" s="7">
        <f t="shared" si="94"/>
        <v>0.88</v>
      </c>
      <c r="T833" s="7">
        <f t="shared" si="94"/>
        <v>0.65</v>
      </c>
      <c r="U833" s="7">
        <f t="shared" si="94"/>
        <v>0.41</v>
      </c>
      <c r="V833" s="7">
        <f t="shared" si="94"/>
        <v>0.28999999999999998</v>
      </c>
      <c r="W833" s="3">
        <f>SUM($M833:M833)-W$4</f>
        <v>-7.0133891998599021</v>
      </c>
      <c r="X833" s="3">
        <f>SUM($M833:N833)-X$4</f>
        <v>-5.5151904280213326</v>
      </c>
      <c r="Y833" s="3">
        <f>SUM($M833:O833)-Y$4</f>
        <v>-4.0869916561827635</v>
      </c>
      <c r="Z833" s="3">
        <f>SUM($M833:P833)-Z$4</f>
        <v>-2.7887928843441943</v>
      </c>
      <c r="AA833" s="3">
        <f>SUM($M833:Q833)-AA$4</f>
        <v>-1.5005941125056239</v>
      </c>
      <c r="AB833" s="3">
        <f>SUM($M833:R833)-AB$4</f>
        <v>-0.8123953406670541</v>
      </c>
      <c r="AC833" s="3">
        <f>SUM($M833:S833)-AC$4</f>
        <v>-0.14419656882848386</v>
      </c>
      <c r="AD833" s="3">
        <f>SUM($M833:T833)-AD$4</f>
        <v>0.29400220301008773</v>
      </c>
      <c r="AE833" s="3">
        <f>SUM($M833:U833)-AE$4</f>
        <v>0.49220097484865732</v>
      </c>
      <c r="AF833" s="3">
        <f>SUM($M833:V833)-AF$4</f>
        <v>0.57039974668722593</v>
      </c>
      <c r="AG833" s="3">
        <f t="shared" si="89"/>
        <v>0.57039974668722593</v>
      </c>
      <c r="AH833" s="17">
        <f t="shared" si="90"/>
        <v>10</v>
      </c>
      <c r="AI833" s="5">
        <f t="shared" si="91"/>
        <v>10.699600253312775</v>
      </c>
      <c r="AJ833" s="5"/>
      <c r="AK833" s="5"/>
    </row>
    <row r="834" spans="1:37">
      <c r="A834">
        <f t="shared" si="88"/>
        <v>8</v>
      </c>
      <c r="B834" s="2">
        <v>826</v>
      </c>
      <c r="C834" s="3">
        <v>0.84</v>
      </c>
      <c r="D834" s="3">
        <v>0.59</v>
      </c>
      <c r="E834" s="3">
        <v>1.85</v>
      </c>
      <c r="F834" s="3">
        <v>2.23</v>
      </c>
      <c r="G834" s="3">
        <v>0.94</v>
      </c>
      <c r="H834" s="3">
        <v>1.48</v>
      </c>
      <c r="I834" s="3">
        <v>2.1</v>
      </c>
      <c r="J834" s="3">
        <v>0.45</v>
      </c>
      <c r="K834" s="3">
        <v>0.87</v>
      </c>
      <c r="L834" s="3">
        <v>1.3</v>
      </c>
      <c r="M834" s="7">
        <f t="shared" si="92"/>
        <v>2.23</v>
      </c>
      <c r="N834" s="7">
        <f t="shared" si="94"/>
        <v>2.1</v>
      </c>
      <c r="O834" s="7">
        <f t="shared" si="94"/>
        <v>1.85</v>
      </c>
      <c r="P834" s="7">
        <f t="shared" si="94"/>
        <v>1.48</v>
      </c>
      <c r="Q834" s="7">
        <f t="shared" si="94"/>
        <v>1.3</v>
      </c>
      <c r="R834" s="7">
        <f t="shared" si="94"/>
        <v>0.94</v>
      </c>
      <c r="S834" s="7">
        <f t="shared" si="94"/>
        <v>0.87</v>
      </c>
      <c r="T834" s="7">
        <f t="shared" si="94"/>
        <v>0.84</v>
      </c>
      <c r="U834" s="7">
        <f t="shared" si="94"/>
        <v>0.59</v>
      </c>
      <c r="V834" s="7">
        <f t="shared" si="94"/>
        <v>0.45</v>
      </c>
      <c r="W834" s="3">
        <f>SUM($M834:M834)-W$4</f>
        <v>-6.5633891998599019</v>
      </c>
      <c r="X834" s="3">
        <f>SUM($M834:N834)-X$4</f>
        <v>-4.6751904280213328</v>
      </c>
      <c r="Y834" s="3">
        <f>SUM($M834:O834)-Y$4</f>
        <v>-3.0369916561827637</v>
      </c>
      <c r="Z834" s="3">
        <f>SUM($M834:P834)-Z$4</f>
        <v>-1.7687928843441938</v>
      </c>
      <c r="AA834" s="3">
        <f>SUM($M834:Q834)-AA$4</f>
        <v>-0.68059411250562363</v>
      </c>
      <c r="AB834" s="3">
        <f>SUM($M834:R834)-AB$4</f>
        <v>4.7604659332945332E-2</v>
      </c>
      <c r="AC834" s="3">
        <f>SUM($M834:S834)-AC$4</f>
        <v>0.70580343117151401</v>
      </c>
      <c r="AD834" s="3">
        <f>SUM($M834:T834)-AD$4</f>
        <v>1.3340022030100851</v>
      </c>
      <c r="AE834" s="3">
        <f>SUM($M834:U834)-AE$4</f>
        <v>1.7122009748486544</v>
      </c>
      <c r="AF834" s="3">
        <f>SUM($M834:V834)-AF$4</f>
        <v>1.9503997466872232</v>
      </c>
      <c r="AG834" s="3">
        <f t="shared" si="89"/>
        <v>1.9503997466872232</v>
      </c>
      <c r="AH834" s="17">
        <f t="shared" si="90"/>
        <v>10</v>
      </c>
      <c r="AI834" s="5">
        <f t="shared" si="91"/>
        <v>10.699600253312775</v>
      </c>
      <c r="AJ834" s="5"/>
      <c r="AK834" s="5"/>
    </row>
    <row r="835" spans="1:37">
      <c r="A835">
        <f t="shared" si="88"/>
        <v>8</v>
      </c>
      <c r="B835" s="2">
        <v>827</v>
      </c>
      <c r="C835" s="3">
        <v>1.84</v>
      </c>
      <c r="D835" s="3">
        <v>1.66</v>
      </c>
      <c r="E835" s="3">
        <v>1</v>
      </c>
      <c r="F835" s="3">
        <v>1.96</v>
      </c>
      <c r="G835" s="3">
        <v>0.44</v>
      </c>
      <c r="H835" s="3">
        <v>1.02</v>
      </c>
      <c r="I835" s="3">
        <v>0.83</v>
      </c>
      <c r="J835" s="3">
        <v>2.27</v>
      </c>
      <c r="K835" s="3">
        <v>1.21</v>
      </c>
      <c r="L835" s="3">
        <v>0.51</v>
      </c>
      <c r="M835" s="7">
        <f t="shared" si="92"/>
        <v>2.27</v>
      </c>
      <c r="N835" s="7">
        <f t="shared" si="94"/>
        <v>1.96</v>
      </c>
      <c r="O835" s="7">
        <f t="shared" si="94"/>
        <v>1.84</v>
      </c>
      <c r="P835" s="7">
        <f t="shared" si="94"/>
        <v>1.66</v>
      </c>
      <c r="Q835" s="7">
        <f t="shared" si="94"/>
        <v>1.21</v>
      </c>
      <c r="R835" s="7">
        <f t="shared" si="94"/>
        <v>1.02</v>
      </c>
      <c r="S835" s="7">
        <f t="shared" si="94"/>
        <v>1</v>
      </c>
      <c r="T835" s="7">
        <f t="shared" si="94"/>
        <v>0.83</v>
      </c>
      <c r="U835" s="7">
        <f t="shared" si="94"/>
        <v>0.51</v>
      </c>
      <c r="V835" s="7">
        <f t="shared" si="94"/>
        <v>0.44</v>
      </c>
      <c r="W835" s="3">
        <f>SUM($M835:M835)-W$4</f>
        <v>-6.5233891998599027</v>
      </c>
      <c r="X835" s="3">
        <f>SUM($M835:N835)-X$4</f>
        <v>-4.7751904280213324</v>
      </c>
      <c r="Y835" s="3">
        <f>SUM($M835:O835)-Y$4</f>
        <v>-3.1469916561827631</v>
      </c>
      <c r="Z835" s="3">
        <f>SUM($M835:P835)-Z$4</f>
        <v>-1.6987928843441935</v>
      </c>
      <c r="AA835" s="3">
        <f>SUM($M835:Q835)-AA$4</f>
        <v>-0.7005941125056232</v>
      </c>
      <c r="AB835" s="3">
        <f>SUM($M835:R835)-AB$4</f>
        <v>0.10760465933294583</v>
      </c>
      <c r="AC835" s="3">
        <f>SUM($M835:S835)-AC$4</f>
        <v>0.89580343117151529</v>
      </c>
      <c r="AD835" s="3">
        <f>SUM($M835:T835)-AD$4</f>
        <v>1.5140022030100866</v>
      </c>
      <c r="AE835" s="3">
        <f>SUM($M835:U835)-AE$4</f>
        <v>1.8122009748486558</v>
      </c>
      <c r="AF835" s="3">
        <f>SUM($M835:V835)-AF$4</f>
        <v>2.0403997466872248</v>
      </c>
      <c r="AG835" s="3">
        <f t="shared" si="89"/>
        <v>2.0403997466872248</v>
      </c>
      <c r="AH835" s="17">
        <f t="shared" si="90"/>
        <v>10</v>
      </c>
      <c r="AI835" s="5">
        <f t="shared" si="91"/>
        <v>10.699600253312775</v>
      </c>
      <c r="AJ835" s="5"/>
      <c r="AK835" s="5"/>
    </row>
    <row r="836" spans="1:37">
      <c r="A836">
        <f t="shared" si="88"/>
        <v>2</v>
      </c>
      <c r="B836" s="2">
        <v>828</v>
      </c>
      <c r="C836" s="3">
        <v>1.2</v>
      </c>
      <c r="D836" s="3">
        <v>1.28</v>
      </c>
      <c r="E836" s="3">
        <v>0.45</v>
      </c>
      <c r="F836" s="3">
        <v>0.27</v>
      </c>
      <c r="G836" s="3">
        <v>0.51</v>
      </c>
      <c r="H836" s="3">
        <v>1.08</v>
      </c>
      <c r="I836" s="3">
        <v>0.44</v>
      </c>
      <c r="J836" s="3">
        <v>1.34</v>
      </c>
      <c r="K836" s="3">
        <v>0.62</v>
      </c>
      <c r="L836" s="3">
        <v>1.2</v>
      </c>
      <c r="M836" s="7">
        <f t="shared" si="92"/>
        <v>1.34</v>
      </c>
      <c r="N836" s="7">
        <f t="shared" si="94"/>
        <v>1.28</v>
      </c>
      <c r="O836" s="7">
        <f t="shared" si="94"/>
        <v>1.2</v>
      </c>
      <c r="P836" s="7">
        <f t="shared" si="94"/>
        <v>1.2</v>
      </c>
      <c r="Q836" s="7">
        <f t="shared" si="94"/>
        <v>1.08</v>
      </c>
      <c r="R836" s="7">
        <f t="shared" si="94"/>
        <v>0.62</v>
      </c>
      <c r="S836" s="7">
        <f t="shared" si="94"/>
        <v>0.51</v>
      </c>
      <c r="T836" s="7">
        <f t="shared" si="94"/>
        <v>0.45</v>
      </c>
      <c r="U836" s="7">
        <f t="shared" si="94"/>
        <v>0.44</v>
      </c>
      <c r="V836" s="7">
        <f t="shared" si="94"/>
        <v>0.27</v>
      </c>
      <c r="W836" s="3">
        <f>SUM($M836:M836)-W$4</f>
        <v>-7.4533891998599024</v>
      </c>
      <c r="X836" s="3">
        <f>SUM($M836:N836)-X$4</f>
        <v>-6.3851904280213327</v>
      </c>
      <c r="Y836" s="3">
        <f>SUM($M836:O836)-Y$4</f>
        <v>-5.3969916561827631</v>
      </c>
      <c r="Z836" s="3">
        <f>SUM($M836:P836)-Z$4</f>
        <v>-4.4087928843441935</v>
      </c>
      <c r="AA836" s="3">
        <f>SUM($M836:Q836)-AA$4</f>
        <v>-3.5405941125056239</v>
      </c>
      <c r="AB836" s="3">
        <f>SUM($M836:R836)-AB$4</f>
        <v>-3.1323953406670544</v>
      </c>
      <c r="AC836" s="3">
        <f>SUM($M836:S836)-AC$4</f>
        <v>-2.8341965688284851</v>
      </c>
      <c r="AD836" s="3">
        <f>SUM($M836:T836)-AD$4</f>
        <v>-2.5959977969899137</v>
      </c>
      <c r="AE836" s="3">
        <f>SUM($M836:U836)-AE$4</f>
        <v>-2.3677990251513439</v>
      </c>
      <c r="AF836" s="3">
        <f>SUM($M836:V836)-AF$4</f>
        <v>-2.3096002533127749</v>
      </c>
      <c r="AG836" s="3">
        <f t="shared" si="89"/>
        <v>-2.3096002533127749</v>
      </c>
      <c r="AH836" s="17">
        <f t="shared" si="90"/>
        <v>0</v>
      </c>
      <c r="AI836" s="5">
        <f t="shared" si="91"/>
        <v>0</v>
      </c>
      <c r="AJ836" s="5"/>
      <c r="AK836" s="5"/>
    </row>
    <row r="837" spans="1:37">
      <c r="A837">
        <f t="shared" si="88"/>
        <v>2</v>
      </c>
      <c r="B837" s="2">
        <v>829</v>
      </c>
      <c r="C837" s="3">
        <v>0.22</v>
      </c>
      <c r="D837" s="3">
        <v>0.85</v>
      </c>
      <c r="E837" s="3">
        <v>0.31</v>
      </c>
      <c r="F837" s="3">
        <v>0.31</v>
      </c>
      <c r="G837" s="3">
        <v>1.78</v>
      </c>
      <c r="H837" s="3">
        <v>1.33</v>
      </c>
      <c r="I837" s="3">
        <v>0.92</v>
      </c>
      <c r="J837" s="3">
        <v>0.23</v>
      </c>
      <c r="K837" s="3">
        <v>2.41</v>
      </c>
      <c r="L837" s="3">
        <v>1.21</v>
      </c>
      <c r="M837" s="7">
        <f t="shared" si="92"/>
        <v>2.41</v>
      </c>
      <c r="N837" s="7">
        <f t="shared" si="94"/>
        <v>1.78</v>
      </c>
      <c r="O837" s="7">
        <f t="shared" si="94"/>
        <v>1.33</v>
      </c>
      <c r="P837" s="7">
        <f t="shared" si="94"/>
        <v>1.21</v>
      </c>
      <c r="Q837" s="7">
        <f t="shared" si="94"/>
        <v>0.92</v>
      </c>
      <c r="R837" s="7">
        <f t="shared" si="94"/>
        <v>0.85</v>
      </c>
      <c r="S837" s="7">
        <f t="shared" si="94"/>
        <v>0.31</v>
      </c>
      <c r="T837" s="7">
        <f t="shared" si="94"/>
        <v>0.31</v>
      </c>
      <c r="U837" s="7">
        <f t="shared" si="94"/>
        <v>0.23</v>
      </c>
      <c r="V837" s="7">
        <f t="shared" si="94"/>
        <v>0.22</v>
      </c>
      <c r="W837" s="3">
        <f>SUM($M837:M837)-W$4</f>
        <v>-6.3833891998599022</v>
      </c>
      <c r="X837" s="3">
        <f>SUM($M837:N837)-X$4</f>
        <v>-4.8151904280213325</v>
      </c>
      <c r="Y837" s="3">
        <f>SUM($M837:O837)-Y$4</f>
        <v>-3.6969916561827629</v>
      </c>
      <c r="Z837" s="3">
        <f>SUM($M837:P837)-Z$4</f>
        <v>-2.6987928843441935</v>
      </c>
      <c r="AA837" s="3">
        <f>SUM($M837:Q837)-AA$4</f>
        <v>-1.9905941125056241</v>
      </c>
      <c r="AB837" s="3">
        <f>SUM($M837:R837)-AB$4</f>
        <v>-1.352395340667055</v>
      </c>
      <c r="AC837" s="3">
        <f>SUM($M837:S837)-AC$4</f>
        <v>-1.2541965688284851</v>
      </c>
      <c r="AD837" s="3">
        <f>SUM($M837:T837)-AD$4</f>
        <v>-1.1559977969899133</v>
      </c>
      <c r="AE837" s="3">
        <f>SUM($M837:U837)-AE$4</f>
        <v>-1.1377990251513435</v>
      </c>
      <c r="AF837" s="3">
        <f>SUM($M837:V837)-AF$4</f>
        <v>-1.1296002533127734</v>
      </c>
      <c r="AG837" s="3">
        <f t="shared" si="89"/>
        <v>-1.1296002533127734</v>
      </c>
      <c r="AH837" s="17">
        <f t="shared" si="90"/>
        <v>0</v>
      </c>
      <c r="AI837" s="5">
        <f t="shared" si="91"/>
        <v>0</v>
      </c>
      <c r="AJ837" s="5"/>
      <c r="AK837" s="5"/>
    </row>
    <row r="838" spans="1:37">
      <c r="A838">
        <f t="shared" si="88"/>
        <v>8</v>
      </c>
      <c r="B838" s="2">
        <v>830</v>
      </c>
      <c r="C838" s="3">
        <v>1.41</v>
      </c>
      <c r="D838" s="3">
        <v>0.55000000000000004</v>
      </c>
      <c r="E838" s="3">
        <v>2.34</v>
      </c>
      <c r="F838" s="3">
        <v>2.34</v>
      </c>
      <c r="G838" s="3">
        <v>1.57</v>
      </c>
      <c r="H838" s="3">
        <v>1.28</v>
      </c>
      <c r="I838" s="3">
        <v>0.91</v>
      </c>
      <c r="J838" s="3">
        <v>2.21</v>
      </c>
      <c r="K838" s="3">
        <v>0.99</v>
      </c>
      <c r="L838" s="3">
        <v>1.1000000000000001</v>
      </c>
      <c r="M838" s="7">
        <f t="shared" si="92"/>
        <v>2.34</v>
      </c>
      <c r="N838" s="7">
        <f t="shared" si="94"/>
        <v>2.34</v>
      </c>
      <c r="O838" s="7">
        <f t="shared" si="94"/>
        <v>2.21</v>
      </c>
      <c r="P838" s="7">
        <f t="shared" si="94"/>
        <v>1.57</v>
      </c>
      <c r="Q838" s="7">
        <f t="shared" si="94"/>
        <v>1.41</v>
      </c>
      <c r="R838" s="7">
        <f t="shared" si="94"/>
        <v>1.28</v>
      </c>
      <c r="S838" s="7">
        <f t="shared" si="94"/>
        <v>1.1000000000000001</v>
      </c>
      <c r="T838" s="7">
        <f t="shared" si="94"/>
        <v>0.99</v>
      </c>
      <c r="U838" s="7">
        <f t="shared" si="94"/>
        <v>0.91</v>
      </c>
      <c r="V838" s="7">
        <f t="shared" si="94"/>
        <v>0.55000000000000004</v>
      </c>
      <c r="W838" s="3">
        <f>SUM($M838:M838)-W$4</f>
        <v>-6.4533891998599024</v>
      </c>
      <c r="X838" s="3">
        <f>SUM($M838:N838)-X$4</f>
        <v>-4.3251904280213331</v>
      </c>
      <c r="Y838" s="3">
        <f>SUM($M838:O838)-Y$4</f>
        <v>-2.3269916561827637</v>
      </c>
      <c r="Z838" s="3">
        <f>SUM($M838:P838)-Z$4</f>
        <v>-0.96879288434419486</v>
      </c>
      <c r="AA838" s="3">
        <f>SUM($M838:Q838)-AA$4</f>
        <v>0.22940588749437474</v>
      </c>
      <c r="AB838" s="3">
        <f>SUM($M838:R838)-AB$4</f>
        <v>1.2976046593329436</v>
      </c>
      <c r="AC838" s="3">
        <f>SUM($M838:S838)-AC$4</f>
        <v>2.1858034311715127</v>
      </c>
      <c r="AD838" s="3">
        <f>SUM($M838:T838)-AD$4</f>
        <v>2.9640022030100841</v>
      </c>
      <c r="AE838" s="3">
        <f>SUM($M838:U838)-AE$4</f>
        <v>3.6622009748486537</v>
      </c>
      <c r="AF838" s="3">
        <f>SUM($M838:V838)-AF$4</f>
        <v>4.0003997466872239</v>
      </c>
      <c r="AG838" s="3">
        <f t="shared" si="89"/>
        <v>4.0003997466872239</v>
      </c>
      <c r="AH838" s="17">
        <f t="shared" si="90"/>
        <v>10</v>
      </c>
      <c r="AI838" s="5">
        <f t="shared" si="91"/>
        <v>10.699600253312775</v>
      </c>
      <c r="AJ838" s="5"/>
      <c r="AK838" s="5"/>
    </row>
    <row r="839" spans="1:37">
      <c r="A839">
        <f t="shared" si="88"/>
        <v>8</v>
      </c>
      <c r="B839" s="2">
        <v>831</v>
      </c>
      <c r="C839" s="3">
        <v>2.0299999999999998</v>
      </c>
      <c r="D839" s="3">
        <v>0.56999999999999995</v>
      </c>
      <c r="E839" s="3">
        <v>0.69</v>
      </c>
      <c r="F839" s="3">
        <v>2.41</v>
      </c>
      <c r="G839" s="3">
        <v>1.41</v>
      </c>
      <c r="H839" s="3">
        <v>2.11</v>
      </c>
      <c r="I839" s="3">
        <v>1.9</v>
      </c>
      <c r="J839" s="3">
        <v>1.75</v>
      </c>
      <c r="K839" s="3">
        <v>0.72</v>
      </c>
      <c r="L839" s="3">
        <v>1.81</v>
      </c>
      <c r="M839" s="7">
        <f t="shared" si="92"/>
        <v>2.41</v>
      </c>
      <c r="N839" s="7">
        <f t="shared" si="94"/>
        <v>2.11</v>
      </c>
      <c r="O839" s="7">
        <f t="shared" si="94"/>
        <v>2.0299999999999998</v>
      </c>
      <c r="P839" s="7">
        <f t="shared" si="94"/>
        <v>1.9</v>
      </c>
      <c r="Q839" s="7">
        <f t="shared" si="94"/>
        <v>1.81</v>
      </c>
      <c r="R839" s="7">
        <f t="shared" ref="N839:V867" si="95">LARGE($C839:$L839,R$7)</f>
        <v>1.75</v>
      </c>
      <c r="S839" s="7">
        <f t="shared" si="95"/>
        <v>1.41</v>
      </c>
      <c r="T839" s="7">
        <f t="shared" si="95"/>
        <v>0.72</v>
      </c>
      <c r="U839" s="7">
        <f t="shared" si="95"/>
        <v>0.69</v>
      </c>
      <c r="V839" s="7">
        <f t="shared" si="95"/>
        <v>0.56999999999999995</v>
      </c>
      <c r="W839" s="3">
        <f>SUM($M839:M839)-W$4</f>
        <v>-6.3833891998599022</v>
      </c>
      <c r="X839" s="3">
        <f>SUM($M839:N839)-X$4</f>
        <v>-4.4851904280213333</v>
      </c>
      <c r="Y839" s="3">
        <f>SUM($M839:O839)-Y$4</f>
        <v>-2.6669916561827645</v>
      </c>
      <c r="Z839" s="3">
        <f>SUM($M839:P839)-Z$4</f>
        <v>-0.97879288434419465</v>
      </c>
      <c r="AA839" s="3">
        <f>SUM($M839:Q839)-AA$4</f>
        <v>0.61940588749437531</v>
      </c>
      <c r="AB839" s="3">
        <f>SUM($M839:R839)-AB$4</f>
        <v>2.1576046593329448</v>
      </c>
      <c r="AC839" s="3">
        <f>SUM($M839:S839)-AC$4</f>
        <v>3.3558034311715144</v>
      </c>
      <c r="AD839" s="3">
        <f>SUM($M839:T839)-AD$4</f>
        <v>3.8640022030100862</v>
      </c>
      <c r="AE839" s="3">
        <f>SUM($M839:U839)-AE$4</f>
        <v>4.3422009748486552</v>
      </c>
      <c r="AF839" s="3">
        <f>SUM($M839:V839)-AF$4</f>
        <v>4.7003997466872249</v>
      </c>
      <c r="AG839" s="3">
        <f t="shared" si="89"/>
        <v>4.7003997466872249</v>
      </c>
      <c r="AH839" s="17">
        <f t="shared" si="90"/>
        <v>10</v>
      </c>
      <c r="AI839" s="5">
        <f t="shared" si="91"/>
        <v>10.699600253312775</v>
      </c>
      <c r="AJ839" s="5"/>
      <c r="AK839" s="5"/>
    </row>
    <row r="840" spans="1:37">
      <c r="A840">
        <f t="shared" si="88"/>
        <v>5</v>
      </c>
      <c r="B840" s="2">
        <v>832</v>
      </c>
      <c r="C840" s="3">
        <v>0.48</v>
      </c>
      <c r="D840" s="3">
        <v>0.99</v>
      </c>
      <c r="E840" s="3">
        <v>0.62</v>
      </c>
      <c r="F840" s="3">
        <v>0.57999999999999996</v>
      </c>
      <c r="G840" s="3">
        <v>2.25</v>
      </c>
      <c r="H840" s="3">
        <v>0.82</v>
      </c>
      <c r="I840" s="3">
        <v>2.0299999999999998</v>
      </c>
      <c r="J840" s="3">
        <v>1.0900000000000001</v>
      </c>
      <c r="K840" s="3">
        <v>0.33</v>
      </c>
      <c r="L840" s="3">
        <v>1.83</v>
      </c>
      <c r="M840" s="7">
        <f t="shared" si="92"/>
        <v>2.25</v>
      </c>
      <c r="N840" s="7">
        <f t="shared" si="95"/>
        <v>2.0299999999999998</v>
      </c>
      <c r="O840" s="7">
        <f t="shared" si="95"/>
        <v>1.83</v>
      </c>
      <c r="P840" s="7">
        <f t="shared" si="95"/>
        <v>1.0900000000000001</v>
      </c>
      <c r="Q840" s="7">
        <f t="shared" si="95"/>
        <v>0.99</v>
      </c>
      <c r="R840" s="7">
        <f t="shared" si="95"/>
        <v>0.82</v>
      </c>
      <c r="S840" s="7">
        <f t="shared" si="95"/>
        <v>0.62</v>
      </c>
      <c r="T840" s="7">
        <f t="shared" si="95"/>
        <v>0.57999999999999996</v>
      </c>
      <c r="U840" s="7">
        <f t="shared" si="95"/>
        <v>0.48</v>
      </c>
      <c r="V840" s="7">
        <f t="shared" si="95"/>
        <v>0.33</v>
      </c>
      <c r="W840" s="3">
        <f>SUM($M840:M840)-W$4</f>
        <v>-6.5433891998599023</v>
      </c>
      <c r="X840" s="3">
        <f>SUM($M840:N840)-X$4</f>
        <v>-4.7251904280213335</v>
      </c>
      <c r="Y840" s="3">
        <f>SUM($M840:O840)-Y$4</f>
        <v>-3.106991656182764</v>
      </c>
      <c r="Z840" s="3">
        <f>SUM($M840:P840)-Z$4</f>
        <v>-2.2287928843441946</v>
      </c>
      <c r="AA840" s="3">
        <f>SUM($M840:Q840)-AA$4</f>
        <v>-1.450594112505625</v>
      </c>
      <c r="AB840" s="3">
        <f>SUM($M840:R840)-AB$4</f>
        <v>-0.84239534066705524</v>
      </c>
      <c r="AC840" s="3">
        <f>SUM($M840:S840)-AC$4</f>
        <v>-0.43419656882848656</v>
      </c>
      <c r="AD840" s="3">
        <f>SUM($M840:T840)-AD$4</f>
        <v>-6.5997796989915258E-2</v>
      </c>
      <c r="AE840" s="3">
        <f>SUM($M840:U840)-AE$4</f>
        <v>0.20220097484865462</v>
      </c>
      <c r="AF840" s="3">
        <f>SUM($M840:V840)-AF$4</f>
        <v>0.32039974668722415</v>
      </c>
      <c r="AG840" s="3">
        <f t="shared" si="89"/>
        <v>0.32039974668722415</v>
      </c>
      <c r="AH840" s="17">
        <f t="shared" si="90"/>
        <v>10</v>
      </c>
      <c r="AI840" s="5">
        <f t="shared" si="91"/>
        <v>10.699600253312775</v>
      </c>
      <c r="AJ840" s="5"/>
      <c r="AK840" s="5"/>
    </row>
    <row r="841" spans="1:37">
      <c r="A841">
        <f t="shared" si="88"/>
        <v>8</v>
      </c>
      <c r="B841" s="2">
        <v>833</v>
      </c>
      <c r="C841" s="3">
        <v>1.27</v>
      </c>
      <c r="D841" s="3">
        <v>1.61</v>
      </c>
      <c r="E841" s="3">
        <v>2.06</v>
      </c>
      <c r="F841" s="3">
        <v>0.33</v>
      </c>
      <c r="G841" s="3">
        <v>1.39</v>
      </c>
      <c r="H841" s="3">
        <v>1.32</v>
      </c>
      <c r="I841" s="3">
        <v>1.32</v>
      </c>
      <c r="J841" s="3">
        <v>2.2999999999999998</v>
      </c>
      <c r="K841" s="3">
        <v>1.81</v>
      </c>
      <c r="L841" s="3">
        <v>2.35</v>
      </c>
      <c r="M841" s="7">
        <f t="shared" si="92"/>
        <v>2.35</v>
      </c>
      <c r="N841" s="7">
        <f t="shared" si="95"/>
        <v>2.2999999999999998</v>
      </c>
      <c r="O841" s="7">
        <f t="shared" si="95"/>
        <v>2.06</v>
      </c>
      <c r="P841" s="7">
        <f t="shared" si="95"/>
        <v>1.81</v>
      </c>
      <c r="Q841" s="7">
        <f t="shared" si="95"/>
        <v>1.61</v>
      </c>
      <c r="R841" s="7">
        <f t="shared" si="95"/>
        <v>1.39</v>
      </c>
      <c r="S841" s="7">
        <f t="shared" si="95"/>
        <v>1.32</v>
      </c>
      <c r="T841" s="7">
        <f t="shared" si="95"/>
        <v>1.32</v>
      </c>
      <c r="U841" s="7">
        <f t="shared" si="95"/>
        <v>1.27</v>
      </c>
      <c r="V841" s="7">
        <f t="shared" si="95"/>
        <v>0.33</v>
      </c>
      <c r="W841" s="3">
        <f>SUM($M841:M841)-W$4</f>
        <v>-6.4433891998599027</v>
      </c>
      <c r="X841" s="3">
        <f>SUM($M841:N841)-X$4</f>
        <v>-4.3551904280213325</v>
      </c>
      <c r="Y841" s="3">
        <f>SUM($M841:O841)-Y$4</f>
        <v>-2.5069916561827625</v>
      </c>
      <c r="Z841" s="3">
        <f>SUM($M841:P841)-Z$4</f>
        <v>-0.90879288434419259</v>
      </c>
      <c r="AA841" s="3">
        <f>SUM($M841:Q841)-AA$4</f>
        <v>0.4894058874943763</v>
      </c>
      <c r="AB841" s="3">
        <f>SUM($M841:R841)-AB$4</f>
        <v>1.6676046593329463</v>
      </c>
      <c r="AC841" s="3">
        <f>SUM($M841:S841)-AC$4</f>
        <v>2.7758034311715161</v>
      </c>
      <c r="AD841" s="3">
        <f>SUM($M841:T841)-AD$4</f>
        <v>3.8840022030100876</v>
      </c>
      <c r="AE841" s="3">
        <f>SUM($M841:U841)-AE$4</f>
        <v>4.9422009748486566</v>
      </c>
      <c r="AF841" s="3">
        <f>SUM($M841:V841)-AF$4</f>
        <v>5.0603997466872261</v>
      </c>
      <c r="AG841" s="3">
        <f t="shared" si="89"/>
        <v>5.0603997466872261</v>
      </c>
      <c r="AH841" s="17">
        <f t="shared" si="90"/>
        <v>10</v>
      </c>
      <c r="AI841" s="5">
        <f t="shared" si="91"/>
        <v>10.699600253312775</v>
      </c>
      <c r="AJ841" s="5"/>
      <c r="AK841" s="5"/>
    </row>
    <row r="842" spans="1:37">
      <c r="A842">
        <f t="shared" ref="A842:A905" si="96">COUNTIF(AB842:AK842,"&gt;=0")</f>
        <v>8</v>
      </c>
      <c r="B842" s="2">
        <v>834</v>
      </c>
      <c r="C842" s="3">
        <v>2.5</v>
      </c>
      <c r="D842" s="3">
        <v>1.68</v>
      </c>
      <c r="E842" s="3">
        <v>0.28999999999999998</v>
      </c>
      <c r="F842" s="3">
        <v>0.37</v>
      </c>
      <c r="G842" s="3">
        <v>2.02</v>
      </c>
      <c r="H842" s="3">
        <v>2.19</v>
      </c>
      <c r="I842" s="3">
        <v>1.37</v>
      </c>
      <c r="J842" s="3">
        <v>1.65</v>
      </c>
      <c r="K842" s="3">
        <v>0.3</v>
      </c>
      <c r="L842" s="3">
        <v>1.66</v>
      </c>
      <c r="M842" s="7">
        <f t="shared" si="92"/>
        <v>2.5</v>
      </c>
      <c r="N842" s="7">
        <f t="shared" si="95"/>
        <v>2.19</v>
      </c>
      <c r="O842" s="7">
        <f t="shared" si="95"/>
        <v>2.02</v>
      </c>
      <c r="P842" s="7">
        <f t="shared" si="95"/>
        <v>1.68</v>
      </c>
      <c r="Q842" s="7">
        <f t="shared" si="95"/>
        <v>1.66</v>
      </c>
      <c r="R842" s="7">
        <f t="shared" si="95"/>
        <v>1.65</v>
      </c>
      <c r="S842" s="7">
        <f t="shared" si="95"/>
        <v>1.37</v>
      </c>
      <c r="T842" s="7">
        <f t="shared" si="95"/>
        <v>0.37</v>
      </c>
      <c r="U842" s="7">
        <f t="shared" si="95"/>
        <v>0.3</v>
      </c>
      <c r="V842" s="7">
        <f t="shared" si="95"/>
        <v>0.28999999999999998</v>
      </c>
      <c r="W842" s="3">
        <f>SUM($M842:M842)-W$4</f>
        <v>-6.2933891998599023</v>
      </c>
      <c r="X842" s="3">
        <f>SUM($M842:N842)-X$4</f>
        <v>-4.3151904280213333</v>
      </c>
      <c r="Y842" s="3">
        <f>SUM($M842:O842)-Y$4</f>
        <v>-2.5069916561827643</v>
      </c>
      <c r="Z842" s="3">
        <f>SUM($M842:P842)-Z$4</f>
        <v>-1.0387928843441951</v>
      </c>
      <c r="AA842" s="3">
        <f>SUM($M842:Q842)-AA$4</f>
        <v>0.40940588749437445</v>
      </c>
      <c r="AB842" s="3">
        <f>SUM($M842:R842)-AB$4</f>
        <v>1.8476046593329443</v>
      </c>
      <c r="AC842" s="3">
        <f>SUM($M842:S842)-AC$4</f>
        <v>3.0058034311715147</v>
      </c>
      <c r="AD842" s="3">
        <f>SUM($M842:T842)-AD$4</f>
        <v>3.1640022030100852</v>
      </c>
      <c r="AE842" s="3">
        <f>SUM($M842:U842)-AE$4</f>
        <v>3.2522009748486553</v>
      </c>
      <c r="AF842" s="3">
        <f>SUM($M842:V842)-AF$4</f>
        <v>3.3303997466872239</v>
      </c>
      <c r="AG842" s="3">
        <f t="shared" ref="AG842:AG905" si="97">MAX(W842:AF842)</f>
        <v>3.3303997466872239</v>
      </c>
      <c r="AH842" s="17">
        <f t="shared" ref="AH842:AH905" si="98">IF(AG842&lt;0,0,MATCH(AG842,W842:AF842,0))</f>
        <v>10</v>
      </c>
      <c r="AI842" s="5">
        <f t="shared" ref="AI842:AI905" si="99">IF(AH842=0,0,INDEX($W$4:$AF$4,1,AH842))</f>
        <v>10.699600253312775</v>
      </c>
      <c r="AJ842" s="5"/>
      <c r="AK842" s="5"/>
    </row>
    <row r="843" spans="1:37">
      <c r="A843">
        <f t="shared" si="96"/>
        <v>8</v>
      </c>
      <c r="B843" s="2">
        <v>835</v>
      </c>
      <c r="C843" s="3">
        <v>2.2400000000000002</v>
      </c>
      <c r="D843" s="3">
        <v>2.2200000000000002</v>
      </c>
      <c r="E843" s="3">
        <v>0.69</v>
      </c>
      <c r="F843" s="3">
        <v>1.89</v>
      </c>
      <c r="G843" s="3">
        <v>1.98</v>
      </c>
      <c r="H843" s="3">
        <v>0.97</v>
      </c>
      <c r="I843" s="3">
        <v>0.8</v>
      </c>
      <c r="J843" s="3">
        <v>0.93</v>
      </c>
      <c r="K843" s="3">
        <v>0.47</v>
      </c>
      <c r="L843" s="3">
        <v>0.98</v>
      </c>
      <c r="M843" s="7">
        <f t="shared" ref="M843:M906" si="100">LARGE($C843:$L843,M$7)</f>
        <v>2.2400000000000002</v>
      </c>
      <c r="N843" s="7">
        <f t="shared" si="95"/>
        <v>2.2200000000000002</v>
      </c>
      <c r="O843" s="7">
        <f t="shared" si="95"/>
        <v>1.98</v>
      </c>
      <c r="P843" s="7">
        <f t="shared" si="95"/>
        <v>1.89</v>
      </c>
      <c r="Q843" s="7">
        <f t="shared" si="95"/>
        <v>0.98</v>
      </c>
      <c r="R843" s="7">
        <f t="shared" si="95"/>
        <v>0.97</v>
      </c>
      <c r="S843" s="7">
        <f t="shared" si="95"/>
        <v>0.93</v>
      </c>
      <c r="T843" s="7">
        <f t="shared" si="95"/>
        <v>0.8</v>
      </c>
      <c r="U843" s="7">
        <f t="shared" si="95"/>
        <v>0.69</v>
      </c>
      <c r="V843" s="7">
        <f t="shared" si="95"/>
        <v>0.47</v>
      </c>
      <c r="W843" s="3">
        <f>SUM($M843:M843)-W$4</f>
        <v>-6.5533891998599021</v>
      </c>
      <c r="X843" s="3">
        <f>SUM($M843:N843)-X$4</f>
        <v>-4.545190428021332</v>
      </c>
      <c r="Y843" s="3">
        <f>SUM($M843:O843)-Y$4</f>
        <v>-2.7769916561827621</v>
      </c>
      <c r="Z843" s="3">
        <f>SUM($M843:P843)-Z$4</f>
        <v>-1.0987928843441921</v>
      </c>
      <c r="AA843" s="3">
        <f>SUM($M843:Q843)-AA$4</f>
        <v>-0.33059411250562221</v>
      </c>
      <c r="AB843" s="3">
        <f>SUM($M843:R843)-AB$4</f>
        <v>0.42760465933294789</v>
      </c>
      <c r="AC843" s="3">
        <f>SUM($M843:S843)-AC$4</f>
        <v>1.1458034311715171</v>
      </c>
      <c r="AD843" s="3">
        <f>SUM($M843:T843)-AD$4</f>
        <v>1.734002203010089</v>
      </c>
      <c r="AE843" s="3">
        <f>SUM($M843:U843)-AE$4</f>
        <v>2.212200974848658</v>
      </c>
      <c r="AF843" s="3">
        <f>SUM($M843:V843)-AF$4</f>
        <v>2.4703997466872281</v>
      </c>
      <c r="AG843" s="3">
        <f t="shared" si="97"/>
        <v>2.4703997466872281</v>
      </c>
      <c r="AH843" s="17">
        <f t="shared" si="98"/>
        <v>10</v>
      </c>
      <c r="AI843" s="5">
        <f t="shared" si="99"/>
        <v>10.699600253312775</v>
      </c>
      <c r="AJ843" s="5"/>
      <c r="AK843" s="5"/>
    </row>
    <row r="844" spans="1:37">
      <c r="A844">
        <f t="shared" si="96"/>
        <v>8</v>
      </c>
      <c r="B844" s="2">
        <v>836</v>
      </c>
      <c r="C844" s="3">
        <v>0.26</v>
      </c>
      <c r="D844" s="3">
        <v>1.06</v>
      </c>
      <c r="E844" s="3">
        <v>2.42</v>
      </c>
      <c r="F844" s="3">
        <v>2.35</v>
      </c>
      <c r="G844" s="3">
        <v>1.0900000000000001</v>
      </c>
      <c r="H844" s="3">
        <v>1.1100000000000001</v>
      </c>
      <c r="I844" s="3">
        <v>0.93</v>
      </c>
      <c r="J844" s="3">
        <v>0.45</v>
      </c>
      <c r="K844" s="3">
        <v>1.84</v>
      </c>
      <c r="L844" s="3">
        <v>2.21</v>
      </c>
      <c r="M844" s="7">
        <f t="shared" si="100"/>
        <v>2.42</v>
      </c>
      <c r="N844" s="7">
        <f t="shared" si="95"/>
        <v>2.35</v>
      </c>
      <c r="O844" s="7">
        <f t="shared" si="95"/>
        <v>2.21</v>
      </c>
      <c r="P844" s="7">
        <f t="shared" si="95"/>
        <v>1.84</v>
      </c>
      <c r="Q844" s="7">
        <f t="shared" si="95"/>
        <v>1.1100000000000001</v>
      </c>
      <c r="R844" s="7">
        <f t="shared" si="95"/>
        <v>1.0900000000000001</v>
      </c>
      <c r="S844" s="7">
        <f t="shared" si="95"/>
        <v>1.06</v>
      </c>
      <c r="T844" s="7">
        <f t="shared" si="95"/>
        <v>0.93</v>
      </c>
      <c r="U844" s="7">
        <f t="shared" si="95"/>
        <v>0.45</v>
      </c>
      <c r="V844" s="7">
        <f t="shared" si="95"/>
        <v>0.26</v>
      </c>
      <c r="W844" s="3">
        <f>SUM($M844:M844)-W$4</f>
        <v>-6.3733891998599024</v>
      </c>
      <c r="X844" s="3">
        <f>SUM($M844:N844)-X$4</f>
        <v>-4.2351904280213333</v>
      </c>
      <c r="Y844" s="3">
        <f>SUM($M844:O844)-Y$4</f>
        <v>-2.2369916561827639</v>
      </c>
      <c r="Z844" s="3">
        <f>SUM($M844:P844)-Z$4</f>
        <v>-0.60879288434419365</v>
      </c>
      <c r="AA844" s="3">
        <f>SUM($M844:Q844)-AA$4</f>
        <v>0.28940588749437524</v>
      </c>
      <c r="AB844" s="3">
        <f>SUM($M844:R844)-AB$4</f>
        <v>1.1676046593329445</v>
      </c>
      <c r="AC844" s="3">
        <f>SUM($M844:S844)-AC$4</f>
        <v>2.0158034311715145</v>
      </c>
      <c r="AD844" s="3">
        <f>SUM($M844:T844)-AD$4</f>
        <v>2.7340022030100855</v>
      </c>
      <c r="AE844" s="3">
        <f>SUM($M844:U844)-AE$4</f>
        <v>2.9722009748486542</v>
      </c>
      <c r="AF844" s="3">
        <f>SUM($M844:V844)-AF$4</f>
        <v>3.0203997466872234</v>
      </c>
      <c r="AG844" s="3">
        <f t="shared" si="97"/>
        <v>3.0203997466872234</v>
      </c>
      <c r="AH844" s="17">
        <f t="shared" si="98"/>
        <v>10</v>
      </c>
      <c r="AI844" s="5">
        <f t="shared" si="99"/>
        <v>10.699600253312775</v>
      </c>
      <c r="AJ844" s="5"/>
      <c r="AK844" s="5"/>
    </row>
    <row r="845" spans="1:37">
      <c r="A845">
        <f t="shared" si="96"/>
        <v>8</v>
      </c>
      <c r="B845" s="2">
        <v>837</v>
      </c>
      <c r="C845" s="3">
        <v>0.74</v>
      </c>
      <c r="D845" s="3">
        <v>1.86</v>
      </c>
      <c r="E845" s="3">
        <v>1.01</v>
      </c>
      <c r="F845" s="3">
        <v>0.24</v>
      </c>
      <c r="G845" s="3">
        <v>1.45</v>
      </c>
      <c r="H845" s="3">
        <v>0.63</v>
      </c>
      <c r="I845" s="3">
        <v>2.31</v>
      </c>
      <c r="J845" s="3">
        <v>1.9</v>
      </c>
      <c r="K845" s="3">
        <v>2.15</v>
      </c>
      <c r="L845" s="3">
        <v>1.25</v>
      </c>
      <c r="M845" s="7">
        <f t="shared" si="100"/>
        <v>2.31</v>
      </c>
      <c r="N845" s="7">
        <f t="shared" si="95"/>
        <v>2.15</v>
      </c>
      <c r="O845" s="7">
        <f t="shared" si="95"/>
        <v>1.9</v>
      </c>
      <c r="P845" s="7">
        <f t="shared" si="95"/>
        <v>1.86</v>
      </c>
      <c r="Q845" s="7">
        <f t="shared" si="95"/>
        <v>1.45</v>
      </c>
      <c r="R845" s="7">
        <f t="shared" si="95"/>
        <v>1.25</v>
      </c>
      <c r="S845" s="7">
        <f t="shared" si="95"/>
        <v>1.01</v>
      </c>
      <c r="T845" s="7">
        <f t="shared" si="95"/>
        <v>0.74</v>
      </c>
      <c r="U845" s="7">
        <f t="shared" si="95"/>
        <v>0.63</v>
      </c>
      <c r="V845" s="7">
        <f t="shared" si="95"/>
        <v>0.24</v>
      </c>
      <c r="W845" s="3">
        <f>SUM($M845:M845)-W$4</f>
        <v>-6.4833891998599018</v>
      </c>
      <c r="X845" s="3">
        <f>SUM($M845:N845)-X$4</f>
        <v>-4.5451904280213329</v>
      </c>
      <c r="Y845" s="3">
        <f>SUM($M845:O845)-Y$4</f>
        <v>-2.856991656182764</v>
      </c>
      <c r="Z845" s="3">
        <f>SUM($M845:P845)-Z$4</f>
        <v>-1.2087928843441951</v>
      </c>
      <c r="AA845" s="3">
        <f>SUM($M845:Q845)-AA$4</f>
        <v>2.9405887494373673E-2</v>
      </c>
      <c r="AB845" s="3">
        <f>SUM($M845:R845)-AB$4</f>
        <v>1.0676046593329431</v>
      </c>
      <c r="AC845" s="3">
        <f>SUM($M845:S845)-AC$4</f>
        <v>1.8658034311715124</v>
      </c>
      <c r="AD845" s="3">
        <f>SUM($M845:T845)-AD$4</f>
        <v>2.3940022030100838</v>
      </c>
      <c r="AE845" s="3">
        <f>SUM($M845:U845)-AE$4</f>
        <v>2.8122009748486541</v>
      </c>
      <c r="AF845" s="3">
        <f>SUM($M845:V845)-AF$4</f>
        <v>2.8403997466872237</v>
      </c>
      <c r="AG845" s="3">
        <f t="shared" si="97"/>
        <v>2.8403997466872237</v>
      </c>
      <c r="AH845" s="17">
        <f t="shared" si="98"/>
        <v>10</v>
      </c>
      <c r="AI845" s="5">
        <f t="shared" si="99"/>
        <v>10.699600253312775</v>
      </c>
      <c r="AJ845" s="5"/>
      <c r="AK845" s="5"/>
    </row>
    <row r="846" spans="1:37">
      <c r="A846">
        <f t="shared" si="96"/>
        <v>8</v>
      </c>
      <c r="B846" s="2">
        <v>838</v>
      </c>
      <c r="C846" s="3">
        <v>0.97</v>
      </c>
      <c r="D846" s="3">
        <v>0.2</v>
      </c>
      <c r="E846" s="3">
        <v>1.07</v>
      </c>
      <c r="F846" s="3">
        <v>2.0499999999999998</v>
      </c>
      <c r="G846" s="3">
        <v>2.27</v>
      </c>
      <c r="H846" s="3">
        <v>2</v>
      </c>
      <c r="I846" s="3">
        <v>1.99</v>
      </c>
      <c r="J846" s="3">
        <v>0.51</v>
      </c>
      <c r="K846" s="3">
        <v>2.2000000000000002</v>
      </c>
      <c r="L846" s="3">
        <v>1.01</v>
      </c>
      <c r="M846" s="7">
        <f t="shared" si="100"/>
        <v>2.27</v>
      </c>
      <c r="N846" s="7">
        <f t="shared" si="95"/>
        <v>2.2000000000000002</v>
      </c>
      <c r="O846" s="7">
        <f t="shared" si="95"/>
        <v>2.0499999999999998</v>
      </c>
      <c r="P846" s="7">
        <f t="shared" si="95"/>
        <v>2</v>
      </c>
      <c r="Q846" s="7">
        <f t="shared" si="95"/>
        <v>1.99</v>
      </c>
      <c r="R846" s="7">
        <f t="shared" si="95"/>
        <v>1.07</v>
      </c>
      <c r="S846" s="7">
        <f t="shared" si="95"/>
        <v>1.01</v>
      </c>
      <c r="T846" s="7">
        <f t="shared" si="95"/>
        <v>0.97</v>
      </c>
      <c r="U846" s="7">
        <f t="shared" si="95"/>
        <v>0.51</v>
      </c>
      <c r="V846" s="7">
        <f t="shared" si="95"/>
        <v>0.2</v>
      </c>
      <c r="W846" s="3">
        <f>SUM($M846:M846)-W$4</f>
        <v>-6.5233891998599027</v>
      </c>
      <c r="X846" s="3">
        <f>SUM($M846:N846)-X$4</f>
        <v>-4.5351904280213322</v>
      </c>
      <c r="Y846" s="3">
        <f>SUM($M846:O846)-Y$4</f>
        <v>-2.6969916561827629</v>
      </c>
      <c r="Z846" s="3">
        <f>SUM($M846:P846)-Z$4</f>
        <v>-0.90879288434419436</v>
      </c>
      <c r="AA846" s="3">
        <f>SUM($M846:Q846)-AA$4</f>
        <v>0.86940588749437531</v>
      </c>
      <c r="AB846" s="3">
        <f>SUM($M846:R846)-AB$4</f>
        <v>1.727604659332945</v>
      </c>
      <c r="AC846" s="3">
        <f>SUM($M846:S846)-AC$4</f>
        <v>2.5258034311715143</v>
      </c>
      <c r="AD846" s="3">
        <f>SUM($M846:T846)-AD$4</f>
        <v>3.2840022030100862</v>
      </c>
      <c r="AE846" s="3">
        <f>SUM($M846:U846)-AE$4</f>
        <v>3.5822009748486554</v>
      </c>
      <c r="AF846" s="3">
        <f>SUM($M846:V846)-AF$4</f>
        <v>3.5703997466872242</v>
      </c>
      <c r="AG846" s="3">
        <f t="shared" si="97"/>
        <v>3.5822009748486554</v>
      </c>
      <c r="AH846" s="17">
        <f t="shared" si="98"/>
        <v>9</v>
      </c>
      <c r="AI846" s="5">
        <f t="shared" si="99"/>
        <v>10.487799025151345</v>
      </c>
      <c r="AJ846" s="5"/>
      <c r="AK846" s="5"/>
    </row>
    <row r="847" spans="1:37">
      <c r="A847">
        <f t="shared" si="96"/>
        <v>8</v>
      </c>
      <c r="B847" s="2">
        <v>839</v>
      </c>
      <c r="C847" s="3">
        <v>2.5</v>
      </c>
      <c r="D847" s="3">
        <v>0.71</v>
      </c>
      <c r="E847" s="3">
        <v>0.72</v>
      </c>
      <c r="F847" s="3">
        <v>1.7</v>
      </c>
      <c r="G847" s="3">
        <v>1.91</v>
      </c>
      <c r="H847" s="3">
        <v>1.96</v>
      </c>
      <c r="I847" s="3">
        <v>2.2400000000000002</v>
      </c>
      <c r="J847" s="3">
        <v>0.63</v>
      </c>
      <c r="K847" s="3">
        <v>0.35</v>
      </c>
      <c r="L847" s="3">
        <v>0.98</v>
      </c>
      <c r="M847" s="7">
        <f t="shared" si="100"/>
        <v>2.5</v>
      </c>
      <c r="N847" s="7">
        <f t="shared" si="95"/>
        <v>2.2400000000000002</v>
      </c>
      <c r="O847" s="7">
        <f t="shared" si="95"/>
        <v>1.96</v>
      </c>
      <c r="P847" s="7">
        <f t="shared" si="95"/>
        <v>1.91</v>
      </c>
      <c r="Q847" s="7">
        <f t="shared" si="95"/>
        <v>1.7</v>
      </c>
      <c r="R847" s="7">
        <f t="shared" si="95"/>
        <v>0.98</v>
      </c>
      <c r="S847" s="7">
        <f t="shared" si="95"/>
        <v>0.72</v>
      </c>
      <c r="T847" s="7">
        <f t="shared" si="95"/>
        <v>0.71</v>
      </c>
      <c r="U847" s="7">
        <f t="shared" si="95"/>
        <v>0.63</v>
      </c>
      <c r="V847" s="7">
        <f t="shared" si="95"/>
        <v>0.35</v>
      </c>
      <c r="W847" s="3">
        <f>SUM($M847:M847)-W$4</f>
        <v>-6.2933891998599023</v>
      </c>
      <c r="X847" s="3">
        <f>SUM($M847:N847)-X$4</f>
        <v>-4.2651904280213326</v>
      </c>
      <c r="Y847" s="3">
        <f>SUM($M847:O847)-Y$4</f>
        <v>-2.5169916561827632</v>
      </c>
      <c r="Z847" s="3">
        <f>SUM($M847:P847)-Z$4</f>
        <v>-0.8187928843441945</v>
      </c>
      <c r="AA847" s="3">
        <f>SUM($M847:Q847)-AA$4</f>
        <v>0.66940588749437424</v>
      </c>
      <c r="AB847" s="3">
        <f>SUM($M847:R847)-AB$4</f>
        <v>1.4376046593329441</v>
      </c>
      <c r="AC847" s="3">
        <f>SUM($M847:S847)-AC$4</f>
        <v>1.9458034311715142</v>
      </c>
      <c r="AD847" s="3">
        <f>SUM($M847:T847)-AD$4</f>
        <v>2.4440022030100845</v>
      </c>
      <c r="AE847" s="3">
        <f>SUM($M847:U847)-AE$4</f>
        <v>2.8622009748486548</v>
      </c>
      <c r="AF847" s="3">
        <f>SUM($M847:V847)-AF$4</f>
        <v>3.0003997466872239</v>
      </c>
      <c r="AG847" s="3">
        <f t="shared" si="97"/>
        <v>3.0003997466872239</v>
      </c>
      <c r="AH847" s="17">
        <f t="shared" si="98"/>
        <v>10</v>
      </c>
      <c r="AI847" s="5">
        <f t="shared" si="99"/>
        <v>10.699600253312775</v>
      </c>
      <c r="AJ847" s="5"/>
      <c r="AK847" s="5"/>
    </row>
    <row r="848" spans="1:37">
      <c r="A848">
        <f t="shared" si="96"/>
        <v>8</v>
      </c>
      <c r="B848" s="2">
        <v>840</v>
      </c>
      <c r="C848" s="3">
        <v>1.68</v>
      </c>
      <c r="D848" s="3">
        <v>2.2799999999999998</v>
      </c>
      <c r="E848" s="3">
        <v>2.46</v>
      </c>
      <c r="F848" s="3">
        <v>1.9</v>
      </c>
      <c r="G848" s="3">
        <v>0.98</v>
      </c>
      <c r="H848" s="3">
        <v>1.4</v>
      </c>
      <c r="I848" s="3">
        <v>1.3</v>
      </c>
      <c r="J848" s="3">
        <v>2.14</v>
      </c>
      <c r="K848" s="3">
        <v>0.27</v>
      </c>
      <c r="L848" s="3">
        <v>2.25</v>
      </c>
      <c r="M848" s="7">
        <f t="shared" si="100"/>
        <v>2.46</v>
      </c>
      <c r="N848" s="7">
        <f t="shared" si="95"/>
        <v>2.2799999999999998</v>
      </c>
      <c r="O848" s="7">
        <f t="shared" si="95"/>
        <v>2.25</v>
      </c>
      <c r="P848" s="7">
        <f t="shared" si="95"/>
        <v>2.14</v>
      </c>
      <c r="Q848" s="7">
        <f t="shared" si="95"/>
        <v>1.9</v>
      </c>
      <c r="R848" s="7">
        <f t="shared" si="95"/>
        <v>1.68</v>
      </c>
      <c r="S848" s="7">
        <f t="shared" si="95"/>
        <v>1.4</v>
      </c>
      <c r="T848" s="7">
        <f t="shared" si="95"/>
        <v>1.3</v>
      </c>
      <c r="U848" s="7">
        <f t="shared" si="95"/>
        <v>0.98</v>
      </c>
      <c r="V848" s="7">
        <f t="shared" si="95"/>
        <v>0.27</v>
      </c>
      <c r="W848" s="3">
        <f>SUM($M848:M848)-W$4</f>
        <v>-6.3333891998599023</v>
      </c>
      <c r="X848" s="3">
        <f>SUM($M848:N848)-X$4</f>
        <v>-4.2651904280213326</v>
      </c>
      <c r="Y848" s="3">
        <f>SUM($M848:O848)-Y$4</f>
        <v>-2.2269916561827632</v>
      </c>
      <c r="Z848" s="3">
        <f>SUM($M848:P848)-Z$4</f>
        <v>-0.29879288434419315</v>
      </c>
      <c r="AA848" s="3">
        <f>SUM($M848:Q848)-AA$4</f>
        <v>1.3894058874943767</v>
      </c>
      <c r="AB848" s="3">
        <f>SUM($M848:R848)-AB$4</f>
        <v>2.8576046593329458</v>
      </c>
      <c r="AC848" s="3">
        <f>SUM($M848:S848)-AC$4</f>
        <v>4.0458034311715156</v>
      </c>
      <c r="AD848" s="3">
        <f>SUM($M848:T848)-AD$4</f>
        <v>5.1340022030100876</v>
      </c>
      <c r="AE848" s="3">
        <f>SUM($M848:U848)-AE$4</f>
        <v>5.9022009748486557</v>
      </c>
      <c r="AF848" s="3">
        <f>SUM($M848:V848)-AF$4</f>
        <v>5.9603997466872247</v>
      </c>
      <c r="AG848" s="3">
        <f t="shared" si="97"/>
        <v>5.9603997466872247</v>
      </c>
      <c r="AH848" s="17">
        <f t="shared" si="98"/>
        <v>10</v>
      </c>
      <c r="AI848" s="5">
        <f t="shared" si="99"/>
        <v>10.699600253312775</v>
      </c>
      <c r="AJ848" s="5"/>
      <c r="AK848" s="5"/>
    </row>
    <row r="849" spans="1:37">
      <c r="A849">
        <f t="shared" si="96"/>
        <v>8</v>
      </c>
      <c r="B849" s="2">
        <v>841</v>
      </c>
      <c r="C849" s="3">
        <v>2.4</v>
      </c>
      <c r="D849" s="3">
        <v>0.36</v>
      </c>
      <c r="E849" s="3">
        <v>2.3199999999999998</v>
      </c>
      <c r="F849" s="3">
        <v>2.11</v>
      </c>
      <c r="G849" s="3">
        <v>1.32</v>
      </c>
      <c r="H849" s="3">
        <v>2.33</v>
      </c>
      <c r="I849" s="3">
        <v>0.5</v>
      </c>
      <c r="J849" s="3">
        <v>1.7</v>
      </c>
      <c r="K849" s="3">
        <v>1.01</v>
      </c>
      <c r="L849" s="3">
        <v>1.96</v>
      </c>
      <c r="M849" s="7">
        <f t="shared" si="100"/>
        <v>2.4</v>
      </c>
      <c r="N849" s="7">
        <f t="shared" si="95"/>
        <v>2.33</v>
      </c>
      <c r="O849" s="7">
        <f t="shared" si="95"/>
        <v>2.3199999999999998</v>
      </c>
      <c r="P849" s="7">
        <f t="shared" si="95"/>
        <v>2.11</v>
      </c>
      <c r="Q849" s="7">
        <f t="shared" si="95"/>
        <v>1.96</v>
      </c>
      <c r="R849" s="7">
        <f t="shared" si="95"/>
        <v>1.7</v>
      </c>
      <c r="S849" s="7">
        <f t="shared" si="95"/>
        <v>1.32</v>
      </c>
      <c r="T849" s="7">
        <f t="shared" si="95"/>
        <v>1.01</v>
      </c>
      <c r="U849" s="7">
        <f t="shared" si="95"/>
        <v>0.5</v>
      </c>
      <c r="V849" s="7">
        <f t="shared" si="95"/>
        <v>0.36</v>
      </c>
      <c r="W849" s="3">
        <f>SUM($M849:M849)-W$4</f>
        <v>-6.393389199859902</v>
      </c>
      <c r="X849" s="3">
        <f>SUM($M849:N849)-X$4</f>
        <v>-4.2751904280213324</v>
      </c>
      <c r="Y849" s="3">
        <f>SUM($M849:O849)-Y$4</f>
        <v>-2.1669916561827627</v>
      </c>
      <c r="Z849" s="3">
        <f>SUM($M849:P849)-Z$4</f>
        <v>-0.26879288434419379</v>
      </c>
      <c r="AA849" s="3">
        <f>SUM($M849:Q849)-AA$4</f>
        <v>1.4794058874943765</v>
      </c>
      <c r="AB849" s="3">
        <f>SUM($M849:R849)-AB$4</f>
        <v>2.9676046593329453</v>
      </c>
      <c r="AC849" s="3">
        <f>SUM($M849:S849)-AC$4</f>
        <v>4.075803431171515</v>
      </c>
      <c r="AD849" s="3">
        <f>SUM($M849:T849)-AD$4</f>
        <v>4.874002203010086</v>
      </c>
      <c r="AE849" s="3">
        <f>SUM($M849:U849)-AE$4</f>
        <v>5.1622009748486555</v>
      </c>
      <c r="AF849" s="3">
        <f>SUM($M849:V849)-AF$4</f>
        <v>5.3103997466872261</v>
      </c>
      <c r="AG849" s="3">
        <f t="shared" si="97"/>
        <v>5.3103997466872261</v>
      </c>
      <c r="AH849" s="17">
        <f t="shared" si="98"/>
        <v>10</v>
      </c>
      <c r="AI849" s="5">
        <f t="shared" si="99"/>
        <v>10.699600253312775</v>
      </c>
      <c r="AJ849" s="5"/>
      <c r="AK849" s="5"/>
    </row>
    <row r="850" spans="1:37">
      <c r="A850">
        <f t="shared" si="96"/>
        <v>7</v>
      </c>
      <c r="B850" s="2">
        <v>842</v>
      </c>
      <c r="C850" s="3">
        <v>1.92</v>
      </c>
      <c r="D850" s="3">
        <v>0.35</v>
      </c>
      <c r="E850" s="3">
        <v>1.42</v>
      </c>
      <c r="F850" s="3">
        <v>1.85</v>
      </c>
      <c r="G850" s="3">
        <v>1.3</v>
      </c>
      <c r="H850" s="3">
        <v>1.84</v>
      </c>
      <c r="I850" s="3">
        <v>0.73</v>
      </c>
      <c r="J850" s="3">
        <v>1.32</v>
      </c>
      <c r="K850" s="3">
        <v>0.38</v>
      </c>
      <c r="L850" s="3">
        <v>1.38</v>
      </c>
      <c r="M850" s="7">
        <f t="shared" si="100"/>
        <v>1.92</v>
      </c>
      <c r="N850" s="7">
        <f t="shared" si="95"/>
        <v>1.85</v>
      </c>
      <c r="O850" s="7">
        <f t="shared" si="95"/>
        <v>1.84</v>
      </c>
      <c r="P850" s="7">
        <f t="shared" si="95"/>
        <v>1.42</v>
      </c>
      <c r="Q850" s="7">
        <f t="shared" si="95"/>
        <v>1.38</v>
      </c>
      <c r="R850" s="7">
        <f t="shared" si="95"/>
        <v>1.32</v>
      </c>
      <c r="S850" s="7">
        <f t="shared" si="95"/>
        <v>1.3</v>
      </c>
      <c r="T850" s="7">
        <f t="shared" si="95"/>
        <v>0.73</v>
      </c>
      <c r="U850" s="7">
        <f t="shared" si="95"/>
        <v>0.38</v>
      </c>
      <c r="V850" s="7">
        <f t="shared" si="95"/>
        <v>0.35</v>
      </c>
      <c r="W850" s="3">
        <f>SUM($M850:M850)-W$4</f>
        <v>-6.8733891998599024</v>
      </c>
      <c r="X850" s="3">
        <f>SUM($M850:N850)-X$4</f>
        <v>-5.2351904280213333</v>
      </c>
      <c r="Y850" s="3">
        <f>SUM($M850:O850)-Y$4</f>
        <v>-3.6069916561827631</v>
      </c>
      <c r="Z850" s="3">
        <f>SUM($M850:P850)-Z$4</f>
        <v>-2.3987928843441937</v>
      </c>
      <c r="AA850" s="3">
        <f>SUM($M850:Q850)-AA$4</f>
        <v>-1.2305941125056243</v>
      </c>
      <c r="AB850" s="3">
        <f>SUM($M850:R850)-AB$4</f>
        <v>-0.1223953406670546</v>
      </c>
      <c r="AC850" s="3">
        <f>SUM($M850:S850)-AC$4</f>
        <v>0.96580343117151557</v>
      </c>
      <c r="AD850" s="3">
        <f>SUM($M850:T850)-AD$4</f>
        <v>1.4840022030100872</v>
      </c>
      <c r="AE850" s="3">
        <f>SUM($M850:U850)-AE$4</f>
        <v>1.6522009748486575</v>
      </c>
      <c r="AF850" s="3">
        <f>SUM($M850:V850)-AF$4</f>
        <v>1.7903997466872266</v>
      </c>
      <c r="AG850" s="3">
        <f t="shared" si="97"/>
        <v>1.7903997466872266</v>
      </c>
      <c r="AH850" s="17">
        <f t="shared" si="98"/>
        <v>10</v>
      </c>
      <c r="AI850" s="5">
        <f t="shared" si="99"/>
        <v>10.699600253312775</v>
      </c>
      <c r="AJ850" s="5"/>
      <c r="AK850" s="5"/>
    </row>
    <row r="851" spans="1:37">
      <c r="A851">
        <f t="shared" si="96"/>
        <v>8</v>
      </c>
      <c r="B851" s="2">
        <v>843</v>
      </c>
      <c r="C851" s="3">
        <v>1</v>
      </c>
      <c r="D851" s="3">
        <v>1.07</v>
      </c>
      <c r="E851" s="3">
        <v>0.25</v>
      </c>
      <c r="F851" s="3">
        <v>1.1399999999999999</v>
      </c>
      <c r="G851" s="3">
        <v>1.84</v>
      </c>
      <c r="H851" s="3">
        <v>1.53</v>
      </c>
      <c r="I851" s="3">
        <v>2.0499999999999998</v>
      </c>
      <c r="J851" s="3">
        <v>0.26</v>
      </c>
      <c r="K851" s="3">
        <v>2.12</v>
      </c>
      <c r="L851" s="3">
        <v>1.67</v>
      </c>
      <c r="M851" s="7">
        <f t="shared" si="100"/>
        <v>2.12</v>
      </c>
      <c r="N851" s="7">
        <f t="shared" si="95"/>
        <v>2.0499999999999998</v>
      </c>
      <c r="O851" s="7">
        <f t="shared" si="95"/>
        <v>1.84</v>
      </c>
      <c r="P851" s="7">
        <f t="shared" si="95"/>
        <v>1.67</v>
      </c>
      <c r="Q851" s="7">
        <f t="shared" si="95"/>
        <v>1.53</v>
      </c>
      <c r="R851" s="7">
        <f t="shared" si="95"/>
        <v>1.1399999999999999</v>
      </c>
      <c r="S851" s="7">
        <f t="shared" si="95"/>
        <v>1.07</v>
      </c>
      <c r="T851" s="7">
        <f t="shared" si="95"/>
        <v>1</v>
      </c>
      <c r="U851" s="7">
        <f t="shared" si="95"/>
        <v>0.26</v>
      </c>
      <c r="V851" s="7">
        <f t="shared" si="95"/>
        <v>0.25</v>
      </c>
      <c r="W851" s="3">
        <f>SUM($M851:M851)-W$4</f>
        <v>-6.6733891998599022</v>
      </c>
      <c r="X851" s="3">
        <f>SUM($M851:N851)-X$4</f>
        <v>-4.8351904280213329</v>
      </c>
      <c r="Y851" s="3">
        <f>SUM($M851:O851)-Y$4</f>
        <v>-3.2069916561827636</v>
      </c>
      <c r="Z851" s="3">
        <f>SUM($M851:P851)-Z$4</f>
        <v>-1.7487928843441942</v>
      </c>
      <c r="AA851" s="3">
        <f>SUM($M851:Q851)-AA$4</f>
        <v>-0.4305941125056254</v>
      </c>
      <c r="AB851" s="3">
        <f>SUM($M851:R851)-AB$4</f>
        <v>0.49760465933294462</v>
      </c>
      <c r="AC851" s="3">
        <f>SUM($M851:S851)-AC$4</f>
        <v>1.3558034311715144</v>
      </c>
      <c r="AD851" s="3">
        <f>SUM($M851:T851)-AD$4</f>
        <v>2.1440022030100856</v>
      </c>
      <c r="AE851" s="3">
        <f>SUM($M851:U851)-AE$4</f>
        <v>2.1922009748486548</v>
      </c>
      <c r="AF851" s="3">
        <f>SUM($M851:V851)-AF$4</f>
        <v>2.2303997466872243</v>
      </c>
      <c r="AG851" s="3">
        <f t="shared" si="97"/>
        <v>2.2303997466872243</v>
      </c>
      <c r="AH851" s="17">
        <f t="shared" si="98"/>
        <v>10</v>
      </c>
      <c r="AI851" s="5">
        <f t="shared" si="99"/>
        <v>10.699600253312775</v>
      </c>
      <c r="AJ851" s="5"/>
      <c r="AK851" s="5"/>
    </row>
    <row r="852" spans="1:37">
      <c r="A852">
        <f t="shared" si="96"/>
        <v>8</v>
      </c>
      <c r="B852" s="2">
        <v>844</v>
      </c>
      <c r="C852" s="3">
        <v>2.0699999999999998</v>
      </c>
      <c r="D852" s="3">
        <v>1.31</v>
      </c>
      <c r="E852" s="3">
        <v>0.98</v>
      </c>
      <c r="F852" s="3">
        <v>0.96</v>
      </c>
      <c r="G852" s="3">
        <v>2.3199999999999998</v>
      </c>
      <c r="H852" s="3">
        <v>0.59</v>
      </c>
      <c r="I852" s="3">
        <v>1.86</v>
      </c>
      <c r="J852" s="3">
        <v>2.36</v>
      </c>
      <c r="K852" s="3">
        <v>1.1399999999999999</v>
      </c>
      <c r="L852" s="3">
        <v>1.9</v>
      </c>
      <c r="M852" s="7">
        <f t="shared" si="100"/>
        <v>2.36</v>
      </c>
      <c r="N852" s="7">
        <f t="shared" si="95"/>
        <v>2.3199999999999998</v>
      </c>
      <c r="O852" s="7">
        <f t="shared" si="95"/>
        <v>2.0699999999999998</v>
      </c>
      <c r="P852" s="7">
        <f t="shared" si="95"/>
        <v>1.9</v>
      </c>
      <c r="Q852" s="7">
        <f t="shared" si="95"/>
        <v>1.86</v>
      </c>
      <c r="R852" s="7">
        <f t="shared" si="95"/>
        <v>1.31</v>
      </c>
      <c r="S852" s="7">
        <f t="shared" si="95"/>
        <v>1.1399999999999999</v>
      </c>
      <c r="T852" s="7">
        <f t="shared" si="95"/>
        <v>0.98</v>
      </c>
      <c r="U852" s="7">
        <f t="shared" si="95"/>
        <v>0.96</v>
      </c>
      <c r="V852" s="7">
        <f t="shared" si="95"/>
        <v>0.59</v>
      </c>
      <c r="W852" s="3">
        <f>SUM($M852:M852)-W$4</f>
        <v>-6.4333891998599029</v>
      </c>
      <c r="X852" s="3">
        <f>SUM($M852:N852)-X$4</f>
        <v>-4.3251904280213331</v>
      </c>
      <c r="Y852" s="3">
        <f>SUM($M852:O852)-Y$4</f>
        <v>-2.4669916561827634</v>
      </c>
      <c r="Z852" s="3">
        <f>SUM($M852:P852)-Z$4</f>
        <v>-0.77879288434419358</v>
      </c>
      <c r="AA852" s="3">
        <f>SUM($M852:Q852)-AA$4</f>
        <v>0.86940588749437531</v>
      </c>
      <c r="AB852" s="3">
        <f>SUM($M852:R852)-AB$4</f>
        <v>1.9676046593329453</v>
      </c>
      <c r="AC852" s="3">
        <f>SUM($M852:S852)-AC$4</f>
        <v>2.8958034311715153</v>
      </c>
      <c r="AD852" s="3">
        <f>SUM($M852:T852)-AD$4</f>
        <v>3.6640022030100869</v>
      </c>
      <c r="AE852" s="3">
        <f>SUM($M852:U852)-AE$4</f>
        <v>4.4122009748486573</v>
      </c>
      <c r="AF852" s="3">
        <f>SUM($M852:V852)-AF$4</f>
        <v>4.7903997466872266</v>
      </c>
      <c r="AG852" s="3">
        <f t="shared" si="97"/>
        <v>4.7903997466872266</v>
      </c>
      <c r="AH852" s="17">
        <f t="shared" si="98"/>
        <v>10</v>
      </c>
      <c r="AI852" s="5">
        <f t="shared" si="99"/>
        <v>10.699600253312775</v>
      </c>
      <c r="AJ852" s="5"/>
      <c r="AK852" s="5"/>
    </row>
    <row r="853" spans="1:37">
      <c r="A853">
        <f t="shared" si="96"/>
        <v>8</v>
      </c>
      <c r="B853" s="2">
        <v>845</v>
      </c>
      <c r="C853" s="3">
        <v>2.1</v>
      </c>
      <c r="D853" s="3">
        <v>0.46</v>
      </c>
      <c r="E853" s="3">
        <v>1.1200000000000001</v>
      </c>
      <c r="F853" s="3">
        <v>1.95</v>
      </c>
      <c r="G853" s="3">
        <v>0.77</v>
      </c>
      <c r="H853" s="3">
        <v>1.57</v>
      </c>
      <c r="I853" s="3">
        <v>0.88</v>
      </c>
      <c r="J853" s="3">
        <v>2.4500000000000002</v>
      </c>
      <c r="K853" s="3">
        <v>1.42</v>
      </c>
      <c r="L853" s="3">
        <v>1.84</v>
      </c>
      <c r="M853" s="7">
        <f t="shared" si="100"/>
        <v>2.4500000000000002</v>
      </c>
      <c r="N853" s="7">
        <f t="shared" si="95"/>
        <v>2.1</v>
      </c>
      <c r="O853" s="7">
        <f t="shared" si="95"/>
        <v>1.95</v>
      </c>
      <c r="P853" s="7">
        <f t="shared" si="95"/>
        <v>1.84</v>
      </c>
      <c r="Q853" s="7">
        <f t="shared" si="95"/>
        <v>1.57</v>
      </c>
      <c r="R853" s="7">
        <f t="shared" si="95"/>
        <v>1.42</v>
      </c>
      <c r="S853" s="7">
        <f t="shared" si="95"/>
        <v>1.1200000000000001</v>
      </c>
      <c r="T853" s="7">
        <f t="shared" si="95"/>
        <v>0.88</v>
      </c>
      <c r="U853" s="7">
        <f t="shared" si="95"/>
        <v>0.77</v>
      </c>
      <c r="V853" s="7">
        <f t="shared" si="95"/>
        <v>0.46</v>
      </c>
      <c r="W853" s="3">
        <f>SUM($M853:M853)-W$4</f>
        <v>-6.3433891998599021</v>
      </c>
      <c r="X853" s="3">
        <f>SUM($M853:N853)-X$4</f>
        <v>-4.4551904280213321</v>
      </c>
      <c r="Y853" s="3">
        <f>SUM($M853:O853)-Y$4</f>
        <v>-2.7169916561827625</v>
      </c>
      <c r="Z853" s="3">
        <f>SUM($M853:P853)-Z$4</f>
        <v>-1.0887928843441923</v>
      </c>
      <c r="AA853" s="3">
        <f>SUM($M853:Q853)-AA$4</f>
        <v>0.26940588749437744</v>
      </c>
      <c r="AB853" s="3">
        <f>SUM($M853:R853)-AB$4</f>
        <v>1.4776046593329468</v>
      </c>
      <c r="AC853" s="3">
        <f>SUM($M853:S853)-AC$4</f>
        <v>2.3858034311715173</v>
      </c>
      <c r="AD853" s="3">
        <f>SUM($M853:T853)-AD$4</f>
        <v>3.0540022030100893</v>
      </c>
      <c r="AE853" s="3">
        <f>SUM($M853:U853)-AE$4</f>
        <v>3.6122009748486583</v>
      </c>
      <c r="AF853" s="3">
        <f>SUM($M853:V853)-AF$4</f>
        <v>3.8603997466872286</v>
      </c>
      <c r="AG853" s="3">
        <f t="shared" si="97"/>
        <v>3.8603997466872286</v>
      </c>
      <c r="AH853" s="17">
        <f t="shared" si="98"/>
        <v>10</v>
      </c>
      <c r="AI853" s="5">
        <f t="shared" si="99"/>
        <v>10.699600253312775</v>
      </c>
      <c r="AJ853" s="5"/>
      <c r="AK853" s="5"/>
    </row>
    <row r="854" spans="1:37">
      <c r="A854">
        <f t="shared" si="96"/>
        <v>8</v>
      </c>
      <c r="B854" s="2">
        <v>846</v>
      </c>
      <c r="C854" s="3">
        <v>2.38</v>
      </c>
      <c r="D854" s="3">
        <v>2.08</v>
      </c>
      <c r="E854" s="3">
        <v>2.29</v>
      </c>
      <c r="F854" s="3">
        <v>1.85</v>
      </c>
      <c r="G854" s="3">
        <v>0.96</v>
      </c>
      <c r="H854" s="3">
        <v>1.84</v>
      </c>
      <c r="I854" s="3">
        <v>0.72</v>
      </c>
      <c r="J854" s="3">
        <v>0.48</v>
      </c>
      <c r="K854" s="3">
        <v>1.84</v>
      </c>
      <c r="L854" s="3">
        <v>0.74</v>
      </c>
      <c r="M854" s="7">
        <f t="shared" si="100"/>
        <v>2.38</v>
      </c>
      <c r="N854" s="7">
        <f t="shared" si="95"/>
        <v>2.29</v>
      </c>
      <c r="O854" s="7">
        <f t="shared" si="95"/>
        <v>2.08</v>
      </c>
      <c r="P854" s="7">
        <f t="shared" si="95"/>
        <v>1.85</v>
      </c>
      <c r="Q854" s="7">
        <f t="shared" si="95"/>
        <v>1.84</v>
      </c>
      <c r="R854" s="7">
        <f t="shared" si="95"/>
        <v>1.84</v>
      </c>
      <c r="S854" s="7">
        <f t="shared" si="95"/>
        <v>0.96</v>
      </c>
      <c r="T854" s="7">
        <f t="shared" si="95"/>
        <v>0.74</v>
      </c>
      <c r="U854" s="7">
        <f t="shared" si="95"/>
        <v>0.72</v>
      </c>
      <c r="V854" s="7">
        <f t="shared" si="95"/>
        <v>0.48</v>
      </c>
      <c r="W854" s="3">
        <f>SUM($M854:M854)-W$4</f>
        <v>-6.4133891998599024</v>
      </c>
      <c r="X854" s="3">
        <f>SUM($M854:N854)-X$4</f>
        <v>-4.3351904280213329</v>
      </c>
      <c r="Y854" s="3">
        <f>SUM($M854:O854)-Y$4</f>
        <v>-2.4669916561827634</v>
      </c>
      <c r="Z854" s="3">
        <f>SUM($M854:P854)-Z$4</f>
        <v>-0.82879288434419429</v>
      </c>
      <c r="AA854" s="3">
        <f>SUM($M854:Q854)-AA$4</f>
        <v>0.79940588749437502</v>
      </c>
      <c r="AB854" s="3">
        <f>SUM($M854:R854)-AB$4</f>
        <v>2.4276046593329443</v>
      </c>
      <c r="AC854" s="3">
        <f>SUM($M854:S854)-AC$4</f>
        <v>3.1758034311715129</v>
      </c>
      <c r="AD854" s="3">
        <f>SUM($M854:T854)-AD$4</f>
        <v>3.7040022030100843</v>
      </c>
      <c r="AE854" s="3">
        <f>SUM($M854:U854)-AE$4</f>
        <v>4.2122009748486544</v>
      </c>
      <c r="AF854" s="3">
        <f>SUM($M854:V854)-AF$4</f>
        <v>4.4803997466872243</v>
      </c>
      <c r="AG854" s="3">
        <f t="shared" si="97"/>
        <v>4.4803997466872243</v>
      </c>
      <c r="AH854" s="17">
        <f t="shared" si="98"/>
        <v>10</v>
      </c>
      <c r="AI854" s="5">
        <f t="shared" si="99"/>
        <v>10.699600253312775</v>
      </c>
      <c r="AJ854" s="5"/>
      <c r="AK854" s="5"/>
    </row>
    <row r="855" spans="1:37">
      <c r="A855">
        <f t="shared" si="96"/>
        <v>8</v>
      </c>
      <c r="B855" s="2">
        <v>847</v>
      </c>
      <c r="C855" s="3">
        <v>2.0499999999999998</v>
      </c>
      <c r="D855" s="3">
        <v>0.64</v>
      </c>
      <c r="E855" s="3">
        <v>0.34</v>
      </c>
      <c r="F855" s="3">
        <v>1.62</v>
      </c>
      <c r="G855" s="3">
        <v>1.79</v>
      </c>
      <c r="H855" s="3">
        <v>2.5</v>
      </c>
      <c r="I855" s="3">
        <v>1.24</v>
      </c>
      <c r="J855" s="3">
        <v>1.03</v>
      </c>
      <c r="K855" s="3">
        <v>0.96</v>
      </c>
      <c r="L855" s="3">
        <v>1.21</v>
      </c>
      <c r="M855" s="7">
        <f t="shared" si="100"/>
        <v>2.5</v>
      </c>
      <c r="N855" s="7">
        <f t="shared" si="95"/>
        <v>2.0499999999999998</v>
      </c>
      <c r="O855" s="7">
        <f t="shared" si="95"/>
        <v>1.79</v>
      </c>
      <c r="P855" s="7">
        <f t="shared" si="95"/>
        <v>1.62</v>
      </c>
      <c r="Q855" s="7">
        <f t="shared" si="95"/>
        <v>1.24</v>
      </c>
      <c r="R855" s="7">
        <f t="shared" si="95"/>
        <v>1.21</v>
      </c>
      <c r="S855" s="7">
        <f t="shared" si="95"/>
        <v>1.03</v>
      </c>
      <c r="T855" s="7">
        <f t="shared" si="95"/>
        <v>0.96</v>
      </c>
      <c r="U855" s="7">
        <f t="shared" si="95"/>
        <v>0.64</v>
      </c>
      <c r="V855" s="7">
        <f t="shared" si="95"/>
        <v>0.34</v>
      </c>
      <c r="W855" s="3">
        <f>SUM($M855:M855)-W$4</f>
        <v>-6.2933891998599023</v>
      </c>
      <c r="X855" s="3">
        <f>SUM($M855:N855)-X$4</f>
        <v>-4.455190428021333</v>
      </c>
      <c r="Y855" s="3">
        <f>SUM($M855:O855)-Y$4</f>
        <v>-2.8769916561827635</v>
      </c>
      <c r="Z855" s="3">
        <f>SUM($M855:P855)-Z$4</f>
        <v>-1.468792884344194</v>
      </c>
      <c r="AA855" s="3">
        <f>SUM($M855:Q855)-AA$4</f>
        <v>-0.44059411250562519</v>
      </c>
      <c r="AB855" s="3">
        <f>SUM($M855:R855)-AB$4</f>
        <v>0.55760465933294512</v>
      </c>
      <c r="AC855" s="3">
        <f>SUM($M855:S855)-AC$4</f>
        <v>1.3758034311715139</v>
      </c>
      <c r="AD855" s="3">
        <f>SUM($M855:T855)-AD$4</f>
        <v>2.1240022030100842</v>
      </c>
      <c r="AE855" s="3">
        <f>SUM($M855:U855)-AE$4</f>
        <v>2.5522009748486543</v>
      </c>
      <c r="AF855" s="3">
        <f>SUM($M855:V855)-AF$4</f>
        <v>2.6803997466872236</v>
      </c>
      <c r="AG855" s="3">
        <f t="shared" si="97"/>
        <v>2.6803997466872236</v>
      </c>
      <c r="AH855" s="17">
        <f t="shared" si="98"/>
        <v>10</v>
      </c>
      <c r="AI855" s="5">
        <f t="shared" si="99"/>
        <v>10.699600253312775</v>
      </c>
      <c r="AJ855" s="5"/>
      <c r="AK855" s="5"/>
    </row>
    <row r="856" spans="1:37">
      <c r="A856">
        <f t="shared" si="96"/>
        <v>8</v>
      </c>
      <c r="B856" s="2">
        <v>848</v>
      </c>
      <c r="C856" s="3">
        <v>2.17</v>
      </c>
      <c r="D856" s="3">
        <v>0.7</v>
      </c>
      <c r="E856" s="3">
        <v>1.5</v>
      </c>
      <c r="F856" s="3">
        <v>2.3199999999999998</v>
      </c>
      <c r="G856" s="3">
        <v>2.44</v>
      </c>
      <c r="H856" s="3">
        <v>1.51</v>
      </c>
      <c r="I856" s="3">
        <v>1.79</v>
      </c>
      <c r="J856" s="3">
        <v>0.52</v>
      </c>
      <c r="K856" s="3">
        <v>0.23</v>
      </c>
      <c r="L856" s="3">
        <v>2.33</v>
      </c>
      <c r="M856" s="7">
        <f t="shared" si="100"/>
        <v>2.44</v>
      </c>
      <c r="N856" s="7">
        <f t="shared" si="95"/>
        <v>2.33</v>
      </c>
      <c r="O856" s="7">
        <f t="shared" si="95"/>
        <v>2.3199999999999998</v>
      </c>
      <c r="P856" s="7">
        <f t="shared" si="95"/>
        <v>2.17</v>
      </c>
      <c r="Q856" s="7">
        <f t="shared" si="95"/>
        <v>1.79</v>
      </c>
      <c r="R856" s="7">
        <f t="shared" si="95"/>
        <v>1.51</v>
      </c>
      <c r="S856" s="7">
        <f t="shared" si="95"/>
        <v>1.5</v>
      </c>
      <c r="T856" s="7">
        <f t="shared" si="95"/>
        <v>0.7</v>
      </c>
      <c r="U856" s="7">
        <f t="shared" si="95"/>
        <v>0.52</v>
      </c>
      <c r="V856" s="7">
        <f t="shared" si="95"/>
        <v>0.23</v>
      </c>
      <c r="W856" s="3">
        <f>SUM($M856:M856)-W$4</f>
        <v>-6.3533891998599028</v>
      </c>
      <c r="X856" s="3">
        <f>SUM($M856:N856)-X$4</f>
        <v>-4.2351904280213333</v>
      </c>
      <c r="Y856" s="3">
        <f>SUM($M856:O856)-Y$4</f>
        <v>-2.1269916561827635</v>
      </c>
      <c r="Z856" s="3">
        <f>SUM($M856:P856)-Z$4</f>
        <v>-0.16879288434419415</v>
      </c>
      <c r="AA856" s="3">
        <f>SUM($M856:Q856)-AA$4</f>
        <v>1.4094058874943762</v>
      </c>
      <c r="AB856" s="3">
        <f>SUM($M856:R856)-AB$4</f>
        <v>2.7076046593329455</v>
      </c>
      <c r="AC856" s="3">
        <f>SUM($M856:S856)-AC$4</f>
        <v>3.9958034311715149</v>
      </c>
      <c r="AD856" s="3">
        <f>SUM($M856:T856)-AD$4</f>
        <v>4.4840022030100855</v>
      </c>
      <c r="AE856" s="3">
        <f>SUM($M856:U856)-AE$4</f>
        <v>4.7922009748486545</v>
      </c>
      <c r="AF856" s="3">
        <f>SUM($M856:V856)-AF$4</f>
        <v>4.8103997466872244</v>
      </c>
      <c r="AG856" s="3">
        <f t="shared" si="97"/>
        <v>4.8103997466872244</v>
      </c>
      <c r="AH856" s="17">
        <f t="shared" si="98"/>
        <v>10</v>
      </c>
      <c r="AI856" s="5">
        <f t="shared" si="99"/>
        <v>10.699600253312775</v>
      </c>
      <c r="AJ856" s="5"/>
      <c r="AK856" s="5"/>
    </row>
    <row r="857" spans="1:37">
      <c r="A857">
        <f t="shared" si="96"/>
        <v>8</v>
      </c>
      <c r="B857" s="2">
        <v>849</v>
      </c>
      <c r="C857" s="3">
        <v>1.78</v>
      </c>
      <c r="D857" s="3">
        <v>2.5</v>
      </c>
      <c r="E857" s="3">
        <v>0.6</v>
      </c>
      <c r="F857" s="3">
        <v>1.33</v>
      </c>
      <c r="G857" s="3">
        <v>1.1399999999999999</v>
      </c>
      <c r="H857" s="3">
        <v>2.21</v>
      </c>
      <c r="I857" s="3">
        <v>0.76</v>
      </c>
      <c r="J857" s="3">
        <v>1.3</v>
      </c>
      <c r="K857" s="3">
        <v>2.23</v>
      </c>
      <c r="L857" s="3">
        <v>1.69</v>
      </c>
      <c r="M857" s="7">
        <f t="shared" si="100"/>
        <v>2.5</v>
      </c>
      <c r="N857" s="7">
        <f t="shared" si="95"/>
        <v>2.23</v>
      </c>
      <c r="O857" s="7">
        <f t="shared" si="95"/>
        <v>2.21</v>
      </c>
      <c r="P857" s="7">
        <f t="shared" si="95"/>
        <v>1.78</v>
      </c>
      <c r="Q857" s="7">
        <f t="shared" si="95"/>
        <v>1.69</v>
      </c>
      <c r="R857" s="7">
        <f t="shared" si="95"/>
        <v>1.33</v>
      </c>
      <c r="S857" s="7">
        <f t="shared" si="95"/>
        <v>1.3</v>
      </c>
      <c r="T857" s="7">
        <f t="shared" si="95"/>
        <v>1.1399999999999999</v>
      </c>
      <c r="U857" s="7">
        <f t="shared" si="95"/>
        <v>0.76</v>
      </c>
      <c r="V857" s="7">
        <f t="shared" si="95"/>
        <v>0.6</v>
      </c>
      <c r="W857" s="3">
        <f>SUM($M857:M857)-W$4</f>
        <v>-6.2933891998599023</v>
      </c>
      <c r="X857" s="3">
        <f>SUM($M857:N857)-X$4</f>
        <v>-4.2751904280213324</v>
      </c>
      <c r="Y857" s="3">
        <f>SUM($M857:O857)-Y$4</f>
        <v>-2.276991656182763</v>
      </c>
      <c r="Z857" s="3">
        <f>SUM($M857:P857)-Z$4</f>
        <v>-0.7087928843441933</v>
      </c>
      <c r="AA857" s="3">
        <f>SUM($M857:Q857)-AA$4</f>
        <v>0.76940588749437566</v>
      </c>
      <c r="AB857" s="3">
        <f>SUM($M857:R857)-AB$4</f>
        <v>1.8876046593329452</v>
      </c>
      <c r="AC857" s="3">
        <f>SUM($M857:S857)-AC$4</f>
        <v>2.9758034311715154</v>
      </c>
      <c r="AD857" s="3">
        <f>SUM($M857:T857)-AD$4</f>
        <v>3.9040022030100872</v>
      </c>
      <c r="AE857" s="3">
        <f>SUM($M857:U857)-AE$4</f>
        <v>4.4522009748486564</v>
      </c>
      <c r="AF857" s="3">
        <f>SUM($M857:V857)-AF$4</f>
        <v>4.8403997466872255</v>
      </c>
      <c r="AG857" s="3">
        <f t="shared" si="97"/>
        <v>4.8403997466872255</v>
      </c>
      <c r="AH857" s="17">
        <f t="shared" si="98"/>
        <v>10</v>
      </c>
      <c r="AI857" s="5">
        <f t="shared" si="99"/>
        <v>10.699600253312775</v>
      </c>
      <c r="AJ857" s="5"/>
      <c r="AK857" s="5"/>
    </row>
    <row r="858" spans="1:37">
      <c r="A858">
        <f t="shared" si="96"/>
        <v>8</v>
      </c>
      <c r="B858" s="2">
        <v>850</v>
      </c>
      <c r="C858" s="3">
        <v>2.41</v>
      </c>
      <c r="D858" s="3">
        <v>1.31</v>
      </c>
      <c r="E858" s="3">
        <v>1.83</v>
      </c>
      <c r="F858" s="3">
        <v>2.25</v>
      </c>
      <c r="G858" s="3">
        <v>0.68</v>
      </c>
      <c r="H858" s="3">
        <v>1.56</v>
      </c>
      <c r="I858" s="3">
        <v>0.64</v>
      </c>
      <c r="J858" s="3">
        <v>1.04</v>
      </c>
      <c r="K858" s="3">
        <v>2.2599999999999998</v>
      </c>
      <c r="L858" s="3">
        <v>0.37</v>
      </c>
      <c r="M858" s="7">
        <f t="shared" si="100"/>
        <v>2.41</v>
      </c>
      <c r="N858" s="7">
        <f t="shared" si="95"/>
        <v>2.2599999999999998</v>
      </c>
      <c r="O858" s="7">
        <f t="shared" si="95"/>
        <v>2.25</v>
      </c>
      <c r="P858" s="7">
        <f t="shared" si="95"/>
        <v>1.83</v>
      </c>
      <c r="Q858" s="7">
        <f t="shared" si="95"/>
        <v>1.56</v>
      </c>
      <c r="R858" s="7">
        <f t="shared" si="95"/>
        <v>1.31</v>
      </c>
      <c r="S858" s="7">
        <f t="shared" si="95"/>
        <v>1.04</v>
      </c>
      <c r="T858" s="7">
        <f t="shared" si="95"/>
        <v>0.68</v>
      </c>
      <c r="U858" s="7">
        <f t="shared" si="95"/>
        <v>0.64</v>
      </c>
      <c r="V858" s="7">
        <f t="shared" si="95"/>
        <v>0.37</v>
      </c>
      <c r="W858" s="3">
        <f>SUM($M858:M858)-W$4</f>
        <v>-6.3833891998599022</v>
      </c>
      <c r="X858" s="3">
        <f>SUM($M858:N858)-X$4</f>
        <v>-4.3351904280213329</v>
      </c>
      <c r="Y858" s="3">
        <f>SUM($M858:O858)-Y$4</f>
        <v>-2.2969916561827635</v>
      </c>
      <c r="Z858" s="3">
        <f>SUM($M858:P858)-Z$4</f>
        <v>-0.67879288434419394</v>
      </c>
      <c r="AA858" s="3">
        <f>SUM($M858:Q858)-AA$4</f>
        <v>0.66940588749437602</v>
      </c>
      <c r="AB858" s="3">
        <f>SUM($M858:R858)-AB$4</f>
        <v>1.767604659332946</v>
      </c>
      <c r="AC858" s="3">
        <f>SUM($M858:S858)-AC$4</f>
        <v>2.5958034311715146</v>
      </c>
      <c r="AD858" s="3">
        <f>SUM($M858:T858)-AD$4</f>
        <v>3.0640022030100855</v>
      </c>
      <c r="AE858" s="3">
        <f>SUM($M858:U858)-AE$4</f>
        <v>3.4922009748486555</v>
      </c>
      <c r="AF858" s="3">
        <f>SUM($M858:V858)-AF$4</f>
        <v>3.6503997466872242</v>
      </c>
      <c r="AG858" s="3">
        <f t="shared" si="97"/>
        <v>3.6503997466872242</v>
      </c>
      <c r="AH858" s="17">
        <f t="shared" si="98"/>
        <v>10</v>
      </c>
      <c r="AI858" s="5">
        <f t="shared" si="99"/>
        <v>10.699600253312775</v>
      </c>
      <c r="AJ858" s="5"/>
      <c r="AK858" s="5"/>
    </row>
    <row r="859" spans="1:37">
      <c r="A859">
        <f t="shared" si="96"/>
        <v>8</v>
      </c>
      <c r="B859" s="2">
        <v>851</v>
      </c>
      <c r="C859" s="3">
        <v>1.3</v>
      </c>
      <c r="D859" s="3">
        <v>1.34</v>
      </c>
      <c r="E859" s="3">
        <v>0.28000000000000003</v>
      </c>
      <c r="F859" s="3">
        <v>1.8</v>
      </c>
      <c r="G859" s="3">
        <v>0.43</v>
      </c>
      <c r="H859" s="3">
        <v>0.63</v>
      </c>
      <c r="I859" s="3">
        <v>2.41</v>
      </c>
      <c r="J859" s="3">
        <v>2.15</v>
      </c>
      <c r="K859" s="3">
        <v>1.46</v>
      </c>
      <c r="L859" s="3">
        <v>2.31</v>
      </c>
      <c r="M859" s="7">
        <f t="shared" si="100"/>
        <v>2.41</v>
      </c>
      <c r="N859" s="7">
        <f t="shared" si="95"/>
        <v>2.31</v>
      </c>
      <c r="O859" s="7">
        <f t="shared" si="95"/>
        <v>2.15</v>
      </c>
      <c r="P859" s="7">
        <f t="shared" si="95"/>
        <v>1.8</v>
      </c>
      <c r="Q859" s="7">
        <f t="shared" si="95"/>
        <v>1.46</v>
      </c>
      <c r="R859" s="7">
        <f t="shared" si="95"/>
        <v>1.34</v>
      </c>
      <c r="S859" s="7">
        <f t="shared" si="95"/>
        <v>1.3</v>
      </c>
      <c r="T859" s="7">
        <f t="shared" si="95"/>
        <v>0.63</v>
      </c>
      <c r="U859" s="7">
        <f t="shared" si="95"/>
        <v>0.43</v>
      </c>
      <c r="V859" s="7">
        <f t="shared" si="95"/>
        <v>0.28000000000000003</v>
      </c>
      <c r="W859" s="3">
        <f>SUM($M859:M859)-W$4</f>
        <v>-6.3833891998599022</v>
      </c>
      <c r="X859" s="3">
        <f>SUM($M859:N859)-X$4</f>
        <v>-4.2851904280213322</v>
      </c>
      <c r="Y859" s="3">
        <f>SUM($M859:O859)-Y$4</f>
        <v>-2.3469916561827624</v>
      </c>
      <c r="Z859" s="3">
        <f>SUM($M859:P859)-Z$4</f>
        <v>-0.75879288434419223</v>
      </c>
      <c r="AA859" s="3">
        <f>SUM($M859:Q859)-AA$4</f>
        <v>0.48940588749437808</v>
      </c>
      <c r="AB859" s="3">
        <f>SUM($M859:R859)-AB$4</f>
        <v>1.6176046593329474</v>
      </c>
      <c r="AC859" s="3">
        <f>SUM($M859:S859)-AC$4</f>
        <v>2.7058034311715176</v>
      </c>
      <c r="AD859" s="3">
        <f>SUM($M859:T859)-AD$4</f>
        <v>3.1240022030100896</v>
      </c>
      <c r="AE859" s="3">
        <f>SUM($M859:U859)-AE$4</f>
        <v>3.3422009748486587</v>
      </c>
      <c r="AF859" s="3">
        <f>SUM($M859:V859)-AF$4</f>
        <v>3.4103997466872276</v>
      </c>
      <c r="AG859" s="3">
        <f t="shared" si="97"/>
        <v>3.4103997466872276</v>
      </c>
      <c r="AH859" s="17">
        <f t="shared" si="98"/>
        <v>10</v>
      </c>
      <c r="AI859" s="5">
        <f t="shared" si="99"/>
        <v>10.699600253312775</v>
      </c>
      <c r="AJ859" s="5"/>
      <c r="AK859" s="5"/>
    </row>
    <row r="860" spans="1:37">
      <c r="A860">
        <f t="shared" si="96"/>
        <v>8</v>
      </c>
      <c r="B860" s="2">
        <v>852</v>
      </c>
      <c r="C860" s="3">
        <v>1.85</v>
      </c>
      <c r="D860" s="3">
        <v>1.1000000000000001</v>
      </c>
      <c r="E860" s="3">
        <v>2.09</v>
      </c>
      <c r="F860" s="3">
        <v>1.07</v>
      </c>
      <c r="G860" s="3">
        <v>2.4500000000000002</v>
      </c>
      <c r="H860" s="3">
        <v>1.18</v>
      </c>
      <c r="I860" s="3">
        <v>0.84</v>
      </c>
      <c r="J860" s="3">
        <v>0.23</v>
      </c>
      <c r="K860" s="3">
        <v>2.2999999999999998</v>
      </c>
      <c r="L860" s="3">
        <v>1.84</v>
      </c>
      <c r="M860" s="7">
        <f t="shared" si="100"/>
        <v>2.4500000000000002</v>
      </c>
      <c r="N860" s="7">
        <f t="shared" si="95"/>
        <v>2.2999999999999998</v>
      </c>
      <c r="O860" s="7">
        <f t="shared" si="95"/>
        <v>2.09</v>
      </c>
      <c r="P860" s="7">
        <f t="shared" si="95"/>
        <v>1.85</v>
      </c>
      <c r="Q860" s="7">
        <f t="shared" si="95"/>
        <v>1.84</v>
      </c>
      <c r="R860" s="7">
        <f t="shared" si="95"/>
        <v>1.18</v>
      </c>
      <c r="S860" s="7">
        <f t="shared" si="95"/>
        <v>1.1000000000000001</v>
      </c>
      <c r="T860" s="7">
        <f t="shared" si="95"/>
        <v>1.07</v>
      </c>
      <c r="U860" s="7">
        <f t="shared" si="95"/>
        <v>0.84</v>
      </c>
      <c r="V860" s="7">
        <f t="shared" si="95"/>
        <v>0.23</v>
      </c>
      <c r="W860" s="3">
        <f>SUM($M860:M860)-W$4</f>
        <v>-6.3433891998599021</v>
      </c>
      <c r="X860" s="3">
        <f>SUM($M860:N860)-X$4</f>
        <v>-4.2551904280213328</v>
      </c>
      <c r="Y860" s="3">
        <f>SUM($M860:O860)-Y$4</f>
        <v>-2.3769916561827635</v>
      </c>
      <c r="Z860" s="3">
        <f>SUM($M860:P860)-Z$4</f>
        <v>-0.73879288434419443</v>
      </c>
      <c r="AA860" s="3">
        <f>SUM($M860:Q860)-AA$4</f>
        <v>0.88940588749437488</v>
      </c>
      <c r="AB860" s="3">
        <f>SUM($M860:R860)-AB$4</f>
        <v>1.8576046593329441</v>
      </c>
      <c r="AC860" s="3">
        <f>SUM($M860:S860)-AC$4</f>
        <v>2.7458034311715132</v>
      </c>
      <c r="AD860" s="3">
        <f>SUM($M860:T860)-AD$4</f>
        <v>3.6040022030100847</v>
      </c>
      <c r="AE860" s="3">
        <f>SUM($M860:U860)-AE$4</f>
        <v>4.232200974848654</v>
      </c>
      <c r="AF860" s="3">
        <f>SUM($M860:V860)-AF$4</f>
        <v>4.2503997466872239</v>
      </c>
      <c r="AG860" s="3">
        <f t="shared" si="97"/>
        <v>4.2503997466872239</v>
      </c>
      <c r="AH860" s="17">
        <f t="shared" si="98"/>
        <v>10</v>
      </c>
      <c r="AI860" s="5">
        <f t="shared" si="99"/>
        <v>10.699600253312775</v>
      </c>
      <c r="AJ860" s="5"/>
      <c r="AK860" s="5"/>
    </row>
    <row r="861" spans="1:37">
      <c r="A861">
        <f t="shared" si="96"/>
        <v>6</v>
      </c>
      <c r="B861" s="2">
        <v>853</v>
      </c>
      <c r="C861" s="3">
        <v>0.96</v>
      </c>
      <c r="D861" s="3">
        <v>2.2200000000000002</v>
      </c>
      <c r="E861" s="3">
        <v>1.1399999999999999</v>
      </c>
      <c r="F861" s="3">
        <v>0.49</v>
      </c>
      <c r="G861" s="3">
        <v>0.51</v>
      </c>
      <c r="H861" s="3">
        <v>1.63</v>
      </c>
      <c r="I861" s="3">
        <v>1.19</v>
      </c>
      <c r="J861" s="3">
        <v>0.76</v>
      </c>
      <c r="K861" s="3">
        <v>1.61</v>
      </c>
      <c r="L861" s="3">
        <v>0.86</v>
      </c>
      <c r="M861" s="7">
        <f t="shared" si="100"/>
        <v>2.2200000000000002</v>
      </c>
      <c r="N861" s="7">
        <f t="shared" si="95"/>
        <v>1.63</v>
      </c>
      <c r="O861" s="7">
        <f t="shared" si="95"/>
        <v>1.61</v>
      </c>
      <c r="P861" s="7">
        <f t="shared" si="95"/>
        <v>1.19</v>
      </c>
      <c r="Q861" s="7">
        <f t="shared" si="95"/>
        <v>1.1399999999999999</v>
      </c>
      <c r="R861" s="7">
        <f t="shared" si="95"/>
        <v>0.96</v>
      </c>
      <c r="S861" s="7">
        <f t="shared" si="95"/>
        <v>0.86</v>
      </c>
      <c r="T861" s="7">
        <f t="shared" si="95"/>
        <v>0.76</v>
      </c>
      <c r="U861" s="7">
        <f t="shared" si="95"/>
        <v>0.51</v>
      </c>
      <c r="V861" s="7">
        <f t="shared" si="95"/>
        <v>0.49</v>
      </c>
      <c r="W861" s="3">
        <f>SUM($M861:M861)-W$4</f>
        <v>-6.5733891998599017</v>
      </c>
      <c r="X861" s="3">
        <f>SUM($M861:N861)-X$4</f>
        <v>-5.1551904280213332</v>
      </c>
      <c r="Y861" s="3">
        <f>SUM($M861:O861)-Y$4</f>
        <v>-3.7569916561827634</v>
      </c>
      <c r="Z861" s="3">
        <f>SUM($M861:P861)-Z$4</f>
        <v>-2.7787928843441936</v>
      </c>
      <c r="AA861" s="3">
        <f>SUM($M861:Q861)-AA$4</f>
        <v>-1.8505941125056244</v>
      </c>
      <c r="AB861" s="3">
        <f>SUM($M861:R861)-AB$4</f>
        <v>-1.102395340667055</v>
      </c>
      <c r="AC861" s="3">
        <f>SUM($M861:S861)-AC$4</f>
        <v>-0.45419656882848614</v>
      </c>
      <c r="AD861" s="3">
        <f>SUM($M861:T861)-AD$4</f>
        <v>9.4002203010084884E-2</v>
      </c>
      <c r="AE861" s="3">
        <f>SUM($M861:U861)-AE$4</f>
        <v>0.39220097484865413</v>
      </c>
      <c r="AF861" s="3">
        <f>SUM($M861:V861)-AF$4</f>
        <v>0.6703997466872238</v>
      </c>
      <c r="AG861" s="3">
        <f t="shared" si="97"/>
        <v>0.6703997466872238</v>
      </c>
      <c r="AH861" s="17">
        <f t="shared" si="98"/>
        <v>10</v>
      </c>
      <c r="AI861" s="5">
        <f t="shared" si="99"/>
        <v>10.699600253312775</v>
      </c>
      <c r="AJ861" s="5"/>
      <c r="AK861" s="5"/>
    </row>
    <row r="862" spans="1:37">
      <c r="A862">
        <f t="shared" si="96"/>
        <v>7</v>
      </c>
      <c r="B862" s="2">
        <v>854</v>
      </c>
      <c r="C862" s="3">
        <v>1.9</v>
      </c>
      <c r="D862" s="3">
        <v>2.37</v>
      </c>
      <c r="E862" s="3">
        <v>0.96</v>
      </c>
      <c r="F862" s="3">
        <v>2.13</v>
      </c>
      <c r="G862" s="3">
        <v>0.84</v>
      </c>
      <c r="H862" s="3">
        <v>0.49</v>
      </c>
      <c r="I862" s="3">
        <v>0.26</v>
      </c>
      <c r="J862" s="3">
        <v>1.45</v>
      </c>
      <c r="K862" s="3">
        <v>0.54</v>
      </c>
      <c r="L862" s="3">
        <v>0.78</v>
      </c>
      <c r="M862" s="7">
        <f t="shared" si="100"/>
        <v>2.37</v>
      </c>
      <c r="N862" s="7">
        <f t="shared" si="95"/>
        <v>2.13</v>
      </c>
      <c r="O862" s="7">
        <f t="shared" si="95"/>
        <v>1.9</v>
      </c>
      <c r="P862" s="7">
        <f t="shared" si="95"/>
        <v>1.45</v>
      </c>
      <c r="Q862" s="7">
        <f t="shared" si="95"/>
        <v>0.96</v>
      </c>
      <c r="R862" s="7">
        <f t="shared" si="95"/>
        <v>0.84</v>
      </c>
      <c r="S862" s="7">
        <f t="shared" si="95"/>
        <v>0.78</v>
      </c>
      <c r="T862" s="7">
        <f t="shared" si="95"/>
        <v>0.54</v>
      </c>
      <c r="U862" s="7">
        <f t="shared" si="95"/>
        <v>0.49</v>
      </c>
      <c r="V862" s="7">
        <f t="shared" si="95"/>
        <v>0.26</v>
      </c>
      <c r="W862" s="3">
        <f>SUM($M862:M862)-W$4</f>
        <v>-6.4233891998599022</v>
      </c>
      <c r="X862" s="3">
        <f>SUM($M862:N862)-X$4</f>
        <v>-4.5051904280213328</v>
      </c>
      <c r="Y862" s="3">
        <f>SUM($M862:O862)-Y$4</f>
        <v>-2.816991656182763</v>
      </c>
      <c r="Z862" s="3">
        <f>SUM($M862:P862)-Z$4</f>
        <v>-1.5787928843441934</v>
      </c>
      <c r="AA862" s="3">
        <f>SUM($M862:Q862)-AA$4</f>
        <v>-0.83059411250562398</v>
      </c>
      <c r="AB862" s="3">
        <f>SUM($M862:R862)-AB$4</f>
        <v>-0.20239534066705467</v>
      </c>
      <c r="AC862" s="3">
        <f>SUM($M862:S862)-AC$4</f>
        <v>0.36580343117151415</v>
      </c>
      <c r="AD862" s="3">
        <f>SUM($M862:T862)-AD$4</f>
        <v>0.69400220301008453</v>
      </c>
      <c r="AE862" s="3">
        <f>SUM($M862:U862)-AE$4</f>
        <v>0.9722009748486542</v>
      </c>
      <c r="AF862" s="3">
        <f>SUM($M862:V862)-AF$4</f>
        <v>1.0203997466872234</v>
      </c>
      <c r="AG862" s="3">
        <f t="shared" si="97"/>
        <v>1.0203997466872234</v>
      </c>
      <c r="AH862" s="17">
        <f t="shared" si="98"/>
        <v>10</v>
      </c>
      <c r="AI862" s="5">
        <f t="shared" si="99"/>
        <v>10.699600253312775</v>
      </c>
      <c r="AJ862" s="5"/>
      <c r="AK862" s="5"/>
    </row>
    <row r="863" spans="1:37">
      <c r="A863">
        <f t="shared" si="96"/>
        <v>8</v>
      </c>
      <c r="B863" s="2">
        <v>855</v>
      </c>
      <c r="C863" s="3">
        <v>2.5</v>
      </c>
      <c r="D863" s="3">
        <v>1.66</v>
      </c>
      <c r="E863" s="3">
        <v>0.97</v>
      </c>
      <c r="F863" s="3">
        <v>1.38</v>
      </c>
      <c r="G863" s="3">
        <v>2.0299999999999998</v>
      </c>
      <c r="H863" s="3">
        <v>1.43</v>
      </c>
      <c r="I863" s="3">
        <v>0.96</v>
      </c>
      <c r="J863" s="3">
        <v>1.1399999999999999</v>
      </c>
      <c r="K863" s="3">
        <v>0.49</v>
      </c>
      <c r="L863" s="3">
        <v>0.79</v>
      </c>
      <c r="M863" s="7">
        <f t="shared" si="100"/>
        <v>2.5</v>
      </c>
      <c r="N863" s="7">
        <f t="shared" si="95"/>
        <v>2.0299999999999998</v>
      </c>
      <c r="O863" s="7">
        <f t="shared" si="95"/>
        <v>1.66</v>
      </c>
      <c r="P863" s="7">
        <f t="shared" si="95"/>
        <v>1.43</v>
      </c>
      <c r="Q863" s="7">
        <f t="shared" si="95"/>
        <v>1.38</v>
      </c>
      <c r="R863" s="7">
        <f t="shared" si="95"/>
        <v>1.1399999999999999</v>
      </c>
      <c r="S863" s="7">
        <f t="shared" si="95"/>
        <v>0.97</v>
      </c>
      <c r="T863" s="7">
        <f t="shared" si="95"/>
        <v>0.96</v>
      </c>
      <c r="U863" s="7">
        <f t="shared" si="95"/>
        <v>0.79</v>
      </c>
      <c r="V863" s="7">
        <f t="shared" si="95"/>
        <v>0.49</v>
      </c>
      <c r="W863" s="3">
        <f>SUM($M863:M863)-W$4</f>
        <v>-6.2933891998599023</v>
      </c>
      <c r="X863" s="3">
        <f>SUM($M863:N863)-X$4</f>
        <v>-4.4751904280213335</v>
      </c>
      <c r="Y863" s="3">
        <f>SUM($M863:O863)-Y$4</f>
        <v>-3.0269916561827639</v>
      </c>
      <c r="Z863" s="3">
        <f>SUM($M863:P863)-Z$4</f>
        <v>-1.8087928843441947</v>
      </c>
      <c r="AA863" s="3">
        <f>SUM($M863:Q863)-AA$4</f>
        <v>-0.64059411250562448</v>
      </c>
      <c r="AB863" s="3">
        <f>SUM($M863:R863)-AB$4</f>
        <v>0.28760465933294554</v>
      </c>
      <c r="AC863" s="3">
        <f>SUM($M863:S863)-AC$4</f>
        <v>1.0458034311715156</v>
      </c>
      <c r="AD863" s="3">
        <f>SUM($M863:T863)-AD$4</f>
        <v>1.7940022030100859</v>
      </c>
      <c r="AE863" s="3">
        <f>SUM($M863:U863)-AE$4</f>
        <v>2.3722009748486546</v>
      </c>
      <c r="AF863" s="3">
        <f>SUM($M863:V863)-AF$4</f>
        <v>2.6503997466872242</v>
      </c>
      <c r="AG863" s="3">
        <f t="shared" si="97"/>
        <v>2.6503997466872242</v>
      </c>
      <c r="AH863" s="17">
        <f t="shared" si="98"/>
        <v>10</v>
      </c>
      <c r="AI863" s="5">
        <f t="shared" si="99"/>
        <v>10.699600253312775</v>
      </c>
      <c r="AJ863" s="5"/>
      <c r="AK863" s="5"/>
    </row>
    <row r="864" spans="1:37">
      <c r="A864">
        <f t="shared" si="96"/>
        <v>8</v>
      </c>
      <c r="B864" s="2">
        <v>856</v>
      </c>
      <c r="C864" s="3">
        <v>2.21</v>
      </c>
      <c r="D864" s="3">
        <v>1.96</v>
      </c>
      <c r="E864" s="3">
        <v>0.55000000000000004</v>
      </c>
      <c r="F864" s="3">
        <v>1.05</v>
      </c>
      <c r="G864" s="3">
        <v>2.39</v>
      </c>
      <c r="H864" s="3">
        <v>1.6</v>
      </c>
      <c r="I864" s="3">
        <v>2</v>
      </c>
      <c r="J864" s="3">
        <v>1.65</v>
      </c>
      <c r="K864" s="3">
        <v>1.45</v>
      </c>
      <c r="L864" s="3">
        <v>1.4</v>
      </c>
      <c r="M864" s="7">
        <f t="shared" si="100"/>
        <v>2.39</v>
      </c>
      <c r="N864" s="7">
        <f t="shared" si="95"/>
        <v>2.21</v>
      </c>
      <c r="O864" s="7">
        <f t="shared" si="95"/>
        <v>2</v>
      </c>
      <c r="P864" s="7">
        <f t="shared" si="95"/>
        <v>1.96</v>
      </c>
      <c r="Q864" s="7">
        <f t="shared" si="95"/>
        <v>1.65</v>
      </c>
      <c r="R864" s="7">
        <f t="shared" si="95"/>
        <v>1.6</v>
      </c>
      <c r="S864" s="7">
        <f t="shared" si="95"/>
        <v>1.45</v>
      </c>
      <c r="T864" s="7">
        <f t="shared" si="95"/>
        <v>1.4</v>
      </c>
      <c r="U864" s="7">
        <f t="shared" si="95"/>
        <v>1.05</v>
      </c>
      <c r="V864" s="7">
        <f t="shared" si="95"/>
        <v>0.55000000000000004</v>
      </c>
      <c r="W864" s="3">
        <f>SUM($M864:M864)-W$4</f>
        <v>-6.4033891998599017</v>
      </c>
      <c r="X864" s="3">
        <f>SUM($M864:N864)-X$4</f>
        <v>-4.4051904280213332</v>
      </c>
      <c r="Y864" s="3">
        <f>SUM($M864:O864)-Y$4</f>
        <v>-2.6169916561827637</v>
      </c>
      <c r="Z864" s="3">
        <f>SUM($M864:P864)-Z$4</f>
        <v>-0.86879288434419522</v>
      </c>
      <c r="AA864" s="3">
        <f>SUM($M864:Q864)-AA$4</f>
        <v>0.5694058874943746</v>
      </c>
      <c r="AB864" s="3">
        <f>SUM($M864:R864)-AB$4</f>
        <v>1.9576046593329437</v>
      </c>
      <c r="AC864" s="3">
        <f>SUM($M864:S864)-AC$4</f>
        <v>3.1958034311715124</v>
      </c>
      <c r="AD864" s="3">
        <f>SUM($M864:T864)-AD$4</f>
        <v>4.384002203010084</v>
      </c>
      <c r="AE864" s="3">
        <f>SUM($M864:U864)-AE$4</f>
        <v>5.2222009748486542</v>
      </c>
      <c r="AF864" s="3">
        <f>SUM($M864:V864)-AF$4</f>
        <v>5.5603997466872226</v>
      </c>
      <c r="AG864" s="3">
        <f t="shared" si="97"/>
        <v>5.5603997466872226</v>
      </c>
      <c r="AH864" s="17">
        <f t="shared" si="98"/>
        <v>10</v>
      </c>
      <c r="AI864" s="5">
        <f t="shared" si="99"/>
        <v>10.699600253312775</v>
      </c>
      <c r="AJ864" s="5"/>
      <c r="AK864" s="5"/>
    </row>
    <row r="865" spans="1:37">
      <c r="A865">
        <f t="shared" si="96"/>
        <v>7</v>
      </c>
      <c r="B865" s="2">
        <v>857</v>
      </c>
      <c r="C865" s="3">
        <v>0.22</v>
      </c>
      <c r="D865" s="3">
        <v>1.39</v>
      </c>
      <c r="E865" s="3">
        <v>0.66</v>
      </c>
      <c r="F865" s="3">
        <v>0.98</v>
      </c>
      <c r="G865" s="3">
        <v>1.23</v>
      </c>
      <c r="H865" s="3">
        <v>2.0699999999999998</v>
      </c>
      <c r="I865" s="3">
        <v>1.1200000000000001</v>
      </c>
      <c r="J865" s="3">
        <v>1.31</v>
      </c>
      <c r="K865" s="3">
        <v>0.26</v>
      </c>
      <c r="L865" s="3">
        <v>2.29</v>
      </c>
      <c r="M865" s="7">
        <f t="shared" si="100"/>
        <v>2.29</v>
      </c>
      <c r="N865" s="7">
        <f t="shared" si="95"/>
        <v>2.0699999999999998</v>
      </c>
      <c r="O865" s="7">
        <f t="shared" si="95"/>
        <v>1.39</v>
      </c>
      <c r="P865" s="7">
        <f t="shared" si="95"/>
        <v>1.31</v>
      </c>
      <c r="Q865" s="7">
        <f t="shared" si="95"/>
        <v>1.23</v>
      </c>
      <c r="R865" s="7">
        <f t="shared" si="95"/>
        <v>1.1200000000000001</v>
      </c>
      <c r="S865" s="7">
        <f t="shared" si="95"/>
        <v>0.98</v>
      </c>
      <c r="T865" s="7">
        <f t="shared" si="95"/>
        <v>0.66</v>
      </c>
      <c r="U865" s="7">
        <f t="shared" si="95"/>
        <v>0.26</v>
      </c>
      <c r="V865" s="7">
        <f t="shared" si="95"/>
        <v>0.22</v>
      </c>
      <c r="W865" s="3">
        <f>SUM($M865:M865)-W$4</f>
        <v>-6.5033891998599023</v>
      </c>
      <c r="X865" s="3">
        <f>SUM($M865:N865)-X$4</f>
        <v>-4.6451904280213334</v>
      </c>
      <c r="Y865" s="3">
        <f>SUM($M865:O865)-Y$4</f>
        <v>-3.4669916561827643</v>
      </c>
      <c r="Z865" s="3">
        <f>SUM($M865:P865)-Z$4</f>
        <v>-2.3687928843441952</v>
      </c>
      <c r="AA865" s="3">
        <f>SUM($M865:Q865)-AA$4</f>
        <v>-1.3505941125056253</v>
      </c>
      <c r="AB865" s="3">
        <f>SUM($M865:R865)-AB$4</f>
        <v>-0.44239534066705488</v>
      </c>
      <c r="AC865" s="3">
        <f>SUM($M865:S865)-AC$4</f>
        <v>0.325803431171515</v>
      </c>
      <c r="AD865" s="3">
        <f>SUM($M865:T865)-AD$4</f>
        <v>0.77400220301008638</v>
      </c>
      <c r="AE865" s="3">
        <f>SUM($M865:U865)-AE$4</f>
        <v>0.82220097484865562</v>
      </c>
      <c r="AF865" s="3">
        <f>SUM($M865:V865)-AF$4</f>
        <v>0.83039974668722571</v>
      </c>
      <c r="AG865" s="3">
        <f t="shared" si="97"/>
        <v>0.83039974668722571</v>
      </c>
      <c r="AH865" s="17">
        <f t="shared" si="98"/>
        <v>10</v>
      </c>
      <c r="AI865" s="5">
        <f t="shared" si="99"/>
        <v>10.699600253312775</v>
      </c>
      <c r="AJ865" s="5"/>
      <c r="AK865" s="5"/>
    </row>
    <row r="866" spans="1:37">
      <c r="A866">
        <f t="shared" si="96"/>
        <v>8</v>
      </c>
      <c r="B866" s="2">
        <v>858</v>
      </c>
      <c r="C866" s="3">
        <v>0.59</v>
      </c>
      <c r="D866" s="3">
        <v>1.66</v>
      </c>
      <c r="E866" s="3">
        <v>2.4700000000000002</v>
      </c>
      <c r="F866" s="3">
        <v>1.04</v>
      </c>
      <c r="G866" s="3">
        <v>1.68</v>
      </c>
      <c r="H866" s="3">
        <v>1.25</v>
      </c>
      <c r="I866" s="3">
        <v>1.8</v>
      </c>
      <c r="J866" s="3">
        <v>2.17</v>
      </c>
      <c r="K866" s="3">
        <v>1.99</v>
      </c>
      <c r="L866" s="3">
        <v>2.2799999999999998</v>
      </c>
      <c r="M866" s="7">
        <f t="shared" si="100"/>
        <v>2.4700000000000002</v>
      </c>
      <c r="N866" s="7">
        <f t="shared" si="95"/>
        <v>2.2799999999999998</v>
      </c>
      <c r="O866" s="7">
        <f t="shared" si="95"/>
        <v>2.17</v>
      </c>
      <c r="P866" s="7">
        <f t="shared" si="95"/>
        <v>1.99</v>
      </c>
      <c r="Q866" s="7">
        <f t="shared" si="95"/>
        <v>1.8</v>
      </c>
      <c r="R866" s="7">
        <f t="shared" si="95"/>
        <v>1.68</v>
      </c>
      <c r="S866" s="7">
        <f t="shared" si="95"/>
        <v>1.66</v>
      </c>
      <c r="T866" s="7">
        <f t="shared" si="95"/>
        <v>1.25</v>
      </c>
      <c r="U866" s="7">
        <f t="shared" si="95"/>
        <v>1.04</v>
      </c>
      <c r="V866" s="7">
        <f t="shared" si="95"/>
        <v>0.59</v>
      </c>
      <c r="W866" s="3">
        <f>SUM($M866:M866)-W$4</f>
        <v>-6.3233891998599017</v>
      </c>
      <c r="X866" s="3">
        <f>SUM($M866:N866)-X$4</f>
        <v>-4.2551904280213328</v>
      </c>
      <c r="Y866" s="3">
        <f>SUM($M866:O866)-Y$4</f>
        <v>-2.2969916561827635</v>
      </c>
      <c r="Z866" s="3">
        <f>SUM($M866:P866)-Z$4</f>
        <v>-0.51879288434419379</v>
      </c>
      <c r="AA866" s="3">
        <f>SUM($M866:Q866)-AA$4</f>
        <v>1.0694058874943764</v>
      </c>
      <c r="AB866" s="3">
        <f>SUM($M866:R866)-AB$4</f>
        <v>2.5376046593329455</v>
      </c>
      <c r="AC866" s="3">
        <f>SUM($M866:S866)-AC$4</f>
        <v>3.9858034311715151</v>
      </c>
      <c r="AD866" s="3">
        <f>SUM($M866:T866)-AD$4</f>
        <v>5.0240022030100864</v>
      </c>
      <c r="AE866" s="3">
        <f>SUM($M866:U866)-AE$4</f>
        <v>5.852200974848655</v>
      </c>
      <c r="AF866" s="3">
        <f>SUM($M866:V866)-AF$4</f>
        <v>6.2303997466872243</v>
      </c>
      <c r="AG866" s="3">
        <f t="shared" si="97"/>
        <v>6.2303997466872243</v>
      </c>
      <c r="AH866" s="17">
        <f t="shared" si="98"/>
        <v>10</v>
      </c>
      <c r="AI866" s="5">
        <f t="shared" si="99"/>
        <v>10.699600253312775</v>
      </c>
      <c r="AJ866" s="5"/>
      <c r="AK866" s="5"/>
    </row>
    <row r="867" spans="1:37">
      <c r="A867">
        <f t="shared" si="96"/>
        <v>7</v>
      </c>
      <c r="B867" s="2">
        <v>859</v>
      </c>
      <c r="C867" s="3">
        <v>0.86</v>
      </c>
      <c r="D867" s="3">
        <v>2.1800000000000002</v>
      </c>
      <c r="E867" s="3">
        <v>0.63</v>
      </c>
      <c r="F867" s="3">
        <v>0.49</v>
      </c>
      <c r="G867" s="3">
        <v>0.44</v>
      </c>
      <c r="H867" s="3">
        <v>1.42</v>
      </c>
      <c r="I867" s="3">
        <v>0.86</v>
      </c>
      <c r="J867" s="3">
        <v>2.48</v>
      </c>
      <c r="K867" s="3">
        <v>0.92</v>
      </c>
      <c r="L867" s="3">
        <v>1.42</v>
      </c>
      <c r="M867" s="7">
        <f t="shared" si="100"/>
        <v>2.48</v>
      </c>
      <c r="N867" s="7">
        <f t="shared" si="95"/>
        <v>2.1800000000000002</v>
      </c>
      <c r="O867" s="7">
        <f t="shared" si="95"/>
        <v>1.42</v>
      </c>
      <c r="P867" s="7">
        <f t="shared" si="95"/>
        <v>1.42</v>
      </c>
      <c r="Q867" s="7">
        <f t="shared" si="95"/>
        <v>0.92</v>
      </c>
      <c r="R867" s="7">
        <f t="shared" si="95"/>
        <v>0.86</v>
      </c>
      <c r="S867" s="7">
        <f t="shared" si="95"/>
        <v>0.86</v>
      </c>
      <c r="T867" s="7">
        <f t="shared" si="95"/>
        <v>0.63</v>
      </c>
      <c r="U867" s="7">
        <f t="shared" ref="N867:V896" si="101">LARGE($C867:$L867,U$7)</f>
        <v>0.49</v>
      </c>
      <c r="V867" s="7">
        <f t="shared" si="101"/>
        <v>0.44</v>
      </c>
      <c r="W867" s="3">
        <f>SUM($M867:M867)-W$4</f>
        <v>-6.3133891998599019</v>
      </c>
      <c r="X867" s="3">
        <f>SUM($M867:N867)-X$4</f>
        <v>-4.3451904280213327</v>
      </c>
      <c r="Y867" s="3">
        <f>SUM($M867:O867)-Y$4</f>
        <v>-3.1369916561827633</v>
      </c>
      <c r="Z867" s="3">
        <f>SUM($M867:P867)-Z$4</f>
        <v>-1.9287928843441939</v>
      </c>
      <c r="AA867" s="3">
        <f>SUM($M867:Q867)-AA$4</f>
        <v>-1.2205941125056246</v>
      </c>
      <c r="AB867" s="3">
        <f>SUM($M867:R867)-AB$4</f>
        <v>-0.57239534066705566</v>
      </c>
      <c r="AC867" s="3">
        <f>SUM($M867:S867)-AC$4</f>
        <v>7.5803431171513225E-2</v>
      </c>
      <c r="AD867" s="3">
        <f>SUM($M867:T867)-AD$4</f>
        <v>0.49400220301008524</v>
      </c>
      <c r="AE867" s="3">
        <f>SUM($M867:U867)-AE$4</f>
        <v>0.77220097484865491</v>
      </c>
      <c r="AF867" s="3">
        <f>SUM($M867:V867)-AF$4</f>
        <v>1.0003997466872239</v>
      </c>
      <c r="AG867" s="3">
        <f t="shared" si="97"/>
        <v>1.0003997466872239</v>
      </c>
      <c r="AH867" s="17">
        <f t="shared" si="98"/>
        <v>10</v>
      </c>
      <c r="AI867" s="5">
        <f t="shared" si="99"/>
        <v>10.699600253312775</v>
      </c>
      <c r="AJ867" s="5"/>
      <c r="AK867" s="5"/>
    </row>
    <row r="868" spans="1:37">
      <c r="A868">
        <f t="shared" si="96"/>
        <v>8</v>
      </c>
      <c r="B868" s="2">
        <v>860</v>
      </c>
      <c r="C868" s="3">
        <v>0.21</v>
      </c>
      <c r="D868" s="3">
        <v>1.63</v>
      </c>
      <c r="E868" s="3">
        <v>2.4900000000000002</v>
      </c>
      <c r="F868" s="3">
        <v>1.1000000000000001</v>
      </c>
      <c r="G868" s="3">
        <v>0.99</v>
      </c>
      <c r="H868" s="3">
        <v>1.79</v>
      </c>
      <c r="I868" s="3">
        <v>1.55</v>
      </c>
      <c r="J868" s="3">
        <v>1.31</v>
      </c>
      <c r="K868" s="3">
        <v>1.0900000000000001</v>
      </c>
      <c r="L868" s="3">
        <v>2.4300000000000002</v>
      </c>
      <c r="M868" s="7">
        <f t="shared" si="100"/>
        <v>2.4900000000000002</v>
      </c>
      <c r="N868" s="7">
        <f t="shared" si="101"/>
        <v>2.4300000000000002</v>
      </c>
      <c r="O868" s="7">
        <f t="shared" si="101"/>
        <v>1.79</v>
      </c>
      <c r="P868" s="7">
        <f t="shared" si="101"/>
        <v>1.63</v>
      </c>
      <c r="Q868" s="7">
        <f t="shared" si="101"/>
        <v>1.55</v>
      </c>
      <c r="R868" s="7">
        <f t="shared" si="101"/>
        <v>1.31</v>
      </c>
      <c r="S868" s="7">
        <f t="shared" si="101"/>
        <v>1.1000000000000001</v>
      </c>
      <c r="T868" s="7">
        <f t="shared" si="101"/>
        <v>1.0900000000000001</v>
      </c>
      <c r="U868" s="7">
        <f t="shared" si="101"/>
        <v>0.99</v>
      </c>
      <c r="V868" s="7">
        <f t="shared" si="101"/>
        <v>0.21</v>
      </c>
      <c r="W868" s="3">
        <f>SUM($M868:M868)-W$4</f>
        <v>-6.3033891998599021</v>
      </c>
      <c r="X868" s="3">
        <f>SUM($M868:N868)-X$4</f>
        <v>-4.0851904280213329</v>
      </c>
      <c r="Y868" s="3">
        <f>SUM($M868:O868)-Y$4</f>
        <v>-2.5069916561827634</v>
      </c>
      <c r="Z868" s="3">
        <f>SUM($M868:P868)-Z$4</f>
        <v>-1.0887928843441941</v>
      </c>
      <c r="AA868" s="3">
        <f>SUM($M868:Q868)-AA$4</f>
        <v>0.24940588749437609</v>
      </c>
      <c r="AB868" s="3">
        <f>SUM($M868:R868)-AB$4</f>
        <v>1.347604659332946</v>
      </c>
      <c r="AC868" s="3">
        <f>SUM($M868:S868)-AC$4</f>
        <v>2.2358034311715151</v>
      </c>
      <c r="AD868" s="3">
        <f>SUM($M868:T868)-AD$4</f>
        <v>3.1140022030100862</v>
      </c>
      <c r="AE868" s="3">
        <f>SUM($M868:U868)-AE$4</f>
        <v>3.8922009748486559</v>
      </c>
      <c r="AF868" s="3">
        <f>SUM($M868:V868)-AF$4</f>
        <v>3.8903997466872262</v>
      </c>
      <c r="AG868" s="3">
        <f t="shared" si="97"/>
        <v>3.8922009748486559</v>
      </c>
      <c r="AH868" s="17">
        <f t="shared" si="98"/>
        <v>9</v>
      </c>
      <c r="AI868" s="5">
        <f t="shared" si="99"/>
        <v>10.487799025151345</v>
      </c>
      <c r="AJ868" s="5"/>
      <c r="AK868" s="5"/>
    </row>
    <row r="869" spans="1:37">
      <c r="A869">
        <f t="shared" si="96"/>
        <v>8</v>
      </c>
      <c r="B869" s="2">
        <v>861</v>
      </c>
      <c r="C869" s="3">
        <v>2.27</v>
      </c>
      <c r="D869" s="3">
        <v>1.07</v>
      </c>
      <c r="E869" s="3">
        <v>2.23</v>
      </c>
      <c r="F869" s="3">
        <v>0.5</v>
      </c>
      <c r="G869" s="3">
        <v>2.46</v>
      </c>
      <c r="H869" s="3">
        <v>1.84</v>
      </c>
      <c r="I869" s="3">
        <v>1.45</v>
      </c>
      <c r="J869" s="3">
        <v>1.1499999999999999</v>
      </c>
      <c r="K869" s="3">
        <v>0.2</v>
      </c>
      <c r="L869" s="3">
        <v>1.72</v>
      </c>
      <c r="M869" s="7">
        <f t="shared" si="100"/>
        <v>2.46</v>
      </c>
      <c r="N869" s="7">
        <f t="shared" si="101"/>
        <v>2.27</v>
      </c>
      <c r="O869" s="7">
        <f t="shared" si="101"/>
        <v>2.23</v>
      </c>
      <c r="P869" s="7">
        <f t="shared" si="101"/>
        <v>1.84</v>
      </c>
      <c r="Q869" s="7">
        <f t="shared" si="101"/>
        <v>1.72</v>
      </c>
      <c r="R869" s="7">
        <f t="shared" si="101"/>
        <v>1.45</v>
      </c>
      <c r="S869" s="7">
        <f t="shared" si="101"/>
        <v>1.1499999999999999</v>
      </c>
      <c r="T869" s="7">
        <f t="shared" si="101"/>
        <v>1.07</v>
      </c>
      <c r="U869" s="7">
        <f t="shared" si="101"/>
        <v>0.5</v>
      </c>
      <c r="V869" s="7">
        <f t="shared" si="101"/>
        <v>0.2</v>
      </c>
      <c r="W869" s="3">
        <f>SUM($M869:M869)-W$4</f>
        <v>-6.3333891998599023</v>
      </c>
      <c r="X869" s="3">
        <f>SUM($M869:N869)-X$4</f>
        <v>-4.2751904280213324</v>
      </c>
      <c r="Y869" s="3">
        <f>SUM($M869:O869)-Y$4</f>
        <v>-2.2569916561827625</v>
      </c>
      <c r="Z869" s="3">
        <f>SUM($M869:P869)-Z$4</f>
        <v>-0.62879288434419323</v>
      </c>
      <c r="AA869" s="3">
        <f>SUM($M869:Q869)-AA$4</f>
        <v>0.87940588749437687</v>
      </c>
      <c r="AB869" s="3">
        <f>SUM($M869:R869)-AB$4</f>
        <v>2.1176046593329456</v>
      </c>
      <c r="AC869" s="3">
        <f>SUM($M869:S869)-AC$4</f>
        <v>3.0558034311715154</v>
      </c>
      <c r="AD869" s="3">
        <f>SUM($M869:T869)-AD$4</f>
        <v>3.9140022030100869</v>
      </c>
      <c r="AE869" s="3">
        <f>SUM($M869:U869)-AE$4</f>
        <v>4.2022009748486564</v>
      </c>
      <c r="AF869" s="3">
        <f>SUM($M869:V869)-AF$4</f>
        <v>4.1903997466872251</v>
      </c>
      <c r="AG869" s="3">
        <f t="shared" si="97"/>
        <v>4.2022009748486564</v>
      </c>
      <c r="AH869" s="17">
        <f t="shared" si="98"/>
        <v>9</v>
      </c>
      <c r="AI869" s="5">
        <f t="shared" si="99"/>
        <v>10.487799025151345</v>
      </c>
      <c r="AJ869" s="5"/>
      <c r="AK869" s="5"/>
    </row>
    <row r="870" spans="1:37">
      <c r="A870">
        <f t="shared" si="96"/>
        <v>6</v>
      </c>
      <c r="B870" s="2">
        <v>862</v>
      </c>
      <c r="C870" s="3">
        <v>0.87</v>
      </c>
      <c r="D870" s="3">
        <v>0.49</v>
      </c>
      <c r="E870" s="3">
        <v>0.65</v>
      </c>
      <c r="F870" s="3">
        <v>2.12</v>
      </c>
      <c r="G870" s="3">
        <v>1.43</v>
      </c>
      <c r="H870" s="3">
        <v>2.48</v>
      </c>
      <c r="I870" s="3">
        <v>0.25</v>
      </c>
      <c r="J870" s="3">
        <v>1.42</v>
      </c>
      <c r="K870" s="3">
        <v>0.9</v>
      </c>
      <c r="L870" s="3">
        <v>0.28000000000000003</v>
      </c>
      <c r="M870" s="7">
        <f t="shared" si="100"/>
        <v>2.48</v>
      </c>
      <c r="N870" s="7">
        <f t="shared" si="101"/>
        <v>2.12</v>
      </c>
      <c r="O870" s="7">
        <f t="shared" si="101"/>
        <v>1.43</v>
      </c>
      <c r="P870" s="7">
        <f t="shared" si="101"/>
        <v>1.42</v>
      </c>
      <c r="Q870" s="7">
        <f t="shared" si="101"/>
        <v>0.9</v>
      </c>
      <c r="R870" s="7">
        <f t="shared" si="101"/>
        <v>0.87</v>
      </c>
      <c r="S870" s="7">
        <f t="shared" si="101"/>
        <v>0.65</v>
      </c>
      <c r="T870" s="7">
        <f t="shared" si="101"/>
        <v>0.49</v>
      </c>
      <c r="U870" s="7">
        <f t="shared" si="101"/>
        <v>0.28000000000000003</v>
      </c>
      <c r="V870" s="7">
        <f t="shared" si="101"/>
        <v>0.25</v>
      </c>
      <c r="W870" s="3">
        <f>SUM($M870:M870)-W$4</f>
        <v>-6.3133891998599019</v>
      </c>
      <c r="X870" s="3">
        <f>SUM($M870:N870)-X$4</f>
        <v>-4.4051904280213332</v>
      </c>
      <c r="Y870" s="3">
        <f>SUM($M870:O870)-Y$4</f>
        <v>-3.186991656182764</v>
      </c>
      <c r="Z870" s="3">
        <f>SUM($M870:P870)-Z$4</f>
        <v>-1.9787928843441946</v>
      </c>
      <c r="AA870" s="3">
        <f>SUM($M870:Q870)-AA$4</f>
        <v>-1.2905941125056248</v>
      </c>
      <c r="AB870" s="3">
        <f>SUM($M870:R870)-AB$4</f>
        <v>-0.63239534066705616</v>
      </c>
      <c r="AC870" s="3">
        <f>SUM($M870:S870)-AC$4</f>
        <v>-0.19419656882848635</v>
      </c>
      <c r="AD870" s="3">
        <f>SUM($M870:T870)-AD$4</f>
        <v>8.4002203010085097E-2</v>
      </c>
      <c r="AE870" s="3">
        <f>SUM($M870:U870)-AE$4</f>
        <v>0.15220097484865391</v>
      </c>
      <c r="AF870" s="3">
        <f>SUM($M870:V870)-AF$4</f>
        <v>0.19039974668722337</v>
      </c>
      <c r="AG870" s="3">
        <f t="shared" si="97"/>
        <v>0.19039974668722337</v>
      </c>
      <c r="AH870" s="17">
        <f t="shared" si="98"/>
        <v>10</v>
      </c>
      <c r="AI870" s="5">
        <f t="shared" si="99"/>
        <v>10.699600253312775</v>
      </c>
      <c r="AJ870" s="5"/>
      <c r="AK870" s="5"/>
    </row>
    <row r="871" spans="1:37">
      <c r="A871">
        <f t="shared" si="96"/>
        <v>7</v>
      </c>
      <c r="B871" s="2">
        <v>863</v>
      </c>
      <c r="C871" s="3">
        <v>0.72</v>
      </c>
      <c r="D871" s="3">
        <v>1.99</v>
      </c>
      <c r="E871" s="3">
        <v>1.02</v>
      </c>
      <c r="F871" s="3">
        <v>1.7</v>
      </c>
      <c r="G871" s="3">
        <v>0.49</v>
      </c>
      <c r="H871" s="3">
        <v>0.21</v>
      </c>
      <c r="I871" s="3">
        <v>2.0299999999999998</v>
      </c>
      <c r="J871" s="3">
        <v>0.71</v>
      </c>
      <c r="K871" s="3">
        <v>2.12</v>
      </c>
      <c r="L871" s="3">
        <v>0.22</v>
      </c>
      <c r="M871" s="7">
        <f t="shared" si="100"/>
        <v>2.12</v>
      </c>
      <c r="N871" s="7">
        <f t="shared" si="101"/>
        <v>2.0299999999999998</v>
      </c>
      <c r="O871" s="7">
        <f t="shared" si="101"/>
        <v>1.99</v>
      </c>
      <c r="P871" s="7">
        <f t="shared" si="101"/>
        <v>1.7</v>
      </c>
      <c r="Q871" s="7">
        <f t="shared" si="101"/>
        <v>1.02</v>
      </c>
      <c r="R871" s="7">
        <f t="shared" si="101"/>
        <v>0.72</v>
      </c>
      <c r="S871" s="7">
        <f t="shared" si="101"/>
        <v>0.71</v>
      </c>
      <c r="T871" s="7">
        <f t="shared" si="101"/>
        <v>0.49</v>
      </c>
      <c r="U871" s="7">
        <f t="shared" si="101"/>
        <v>0.22</v>
      </c>
      <c r="V871" s="7">
        <f t="shared" si="101"/>
        <v>0.21</v>
      </c>
      <c r="W871" s="3">
        <f>SUM($M871:M871)-W$4</f>
        <v>-6.6733891998599022</v>
      </c>
      <c r="X871" s="3">
        <f>SUM($M871:N871)-X$4</f>
        <v>-4.8551904280213325</v>
      </c>
      <c r="Y871" s="3">
        <f>SUM($M871:O871)-Y$4</f>
        <v>-3.0769916561827628</v>
      </c>
      <c r="Z871" s="3">
        <f>SUM($M871:P871)-Z$4</f>
        <v>-1.5887928843441932</v>
      </c>
      <c r="AA871" s="3">
        <f>SUM($M871:Q871)-AA$4</f>
        <v>-0.78059411250562327</v>
      </c>
      <c r="AB871" s="3">
        <f>SUM($M871:R871)-AB$4</f>
        <v>-0.27239534066705318</v>
      </c>
      <c r="AC871" s="3">
        <f>SUM($M871:S871)-AC$4</f>
        <v>0.22580343117151713</v>
      </c>
      <c r="AD871" s="3">
        <f>SUM($M871:T871)-AD$4</f>
        <v>0.50400220301008858</v>
      </c>
      <c r="AE871" s="3">
        <f>SUM($M871:U871)-AE$4</f>
        <v>0.51220097484865867</v>
      </c>
      <c r="AF871" s="3">
        <f>SUM($M871:V871)-AF$4</f>
        <v>0.51039974668722898</v>
      </c>
      <c r="AG871" s="3">
        <f t="shared" si="97"/>
        <v>0.51220097484865867</v>
      </c>
      <c r="AH871" s="17">
        <f t="shared" si="98"/>
        <v>9</v>
      </c>
      <c r="AI871" s="5">
        <f t="shared" si="99"/>
        <v>10.487799025151345</v>
      </c>
      <c r="AJ871" s="5"/>
      <c r="AK871" s="5"/>
    </row>
    <row r="872" spans="1:37">
      <c r="A872">
        <f t="shared" si="96"/>
        <v>8</v>
      </c>
      <c r="B872" s="2">
        <v>864</v>
      </c>
      <c r="C872" s="3">
        <v>1.69</v>
      </c>
      <c r="D872" s="3">
        <v>0.95</v>
      </c>
      <c r="E872" s="3">
        <v>0.8</v>
      </c>
      <c r="F872" s="3">
        <v>0.7</v>
      </c>
      <c r="G872" s="3">
        <v>0.6</v>
      </c>
      <c r="H872" s="3">
        <v>2.13</v>
      </c>
      <c r="I872" s="3">
        <v>0.53</v>
      </c>
      <c r="J872" s="3">
        <v>2.37</v>
      </c>
      <c r="K872" s="3">
        <v>1.47</v>
      </c>
      <c r="L872" s="3">
        <v>1.36</v>
      </c>
      <c r="M872" s="7">
        <f t="shared" si="100"/>
        <v>2.37</v>
      </c>
      <c r="N872" s="7">
        <f t="shared" si="101"/>
        <v>2.13</v>
      </c>
      <c r="O872" s="7">
        <f t="shared" si="101"/>
        <v>1.69</v>
      </c>
      <c r="P872" s="7">
        <f t="shared" si="101"/>
        <v>1.47</v>
      </c>
      <c r="Q872" s="7">
        <f t="shared" si="101"/>
        <v>1.36</v>
      </c>
      <c r="R872" s="7">
        <f t="shared" si="101"/>
        <v>0.95</v>
      </c>
      <c r="S872" s="7">
        <f t="shared" si="101"/>
        <v>0.8</v>
      </c>
      <c r="T872" s="7">
        <f t="shared" si="101"/>
        <v>0.7</v>
      </c>
      <c r="U872" s="7">
        <f t="shared" si="101"/>
        <v>0.6</v>
      </c>
      <c r="V872" s="7">
        <f t="shared" si="101"/>
        <v>0.53</v>
      </c>
      <c r="W872" s="3">
        <f>SUM($M872:M872)-W$4</f>
        <v>-6.4233891998599022</v>
      </c>
      <c r="X872" s="3">
        <f>SUM($M872:N872)-X$4</f>
        <v>-4.5051904280213328</v>
      </c>
      <c r="Y872" s="3">
        <f>SUM($M872:O872)-Y$4</f>
        <v>-3.0269916561827639</v>
      </c>
      <c r="Z872" s="3">
        <f>SUM($M872:P872)-Z$4</f>
        <v>-1.7687928843441947</v>
      </c>
      <c r="AA872" s="3">
        <f>SUM($M872:Q872)-AA$4</f>
        <v>-0.62059411250562491</v>
      </c>
      <c r="AB872" s="3">
        <f>SUM($M872:R872)-AB$4</f>
        <v>0.11760465933294384</v>
      </c>
      <c r="AC872" s="3">
        <f>SUM($M872:S872)-AC$4</f>
        <v>0.70580343117151401</v>
      </c>
      <c r="AD872" s="3">
        <f>SUM($M872:T872)-AD$4</f>
        <v>1.1940022030100845</v>
      </c>
      <c r="AE872" s="3">
        <f>SUM($M872:U872)-AE$4</f>
        <v>1.5822009748486536</v>
      </c>
      <c r="AF872" s="3">
        <f>SUM($M872:V872)-AF$4</f>
        <v>1.9003997466872224</v>
      </c>
      <c r="AG872" s="3">
        <f t="shared" si="97"/>
        <v>1.9003997466872224</v>
      </c>
      <c r="AH872" s="17">
        <f t="shared" si="98"/>
        <v>10</v>
      </c>
      <c r="AI872" s="5">
        <f t="shared" si="99"/>
        <v>10.699600253312775</v>
      </c>
      <c r="AJ872" s="5"/>
      <c r="AK872" s="5"/>
    </row>
    <row r="873" spans="1:37">
      <c r="A873">
        <f t="shared" si="96"/>
        <v>7</v>
      </c>
      <c r="B873" s="2">
        <v>865</v>
      </c>
      <c r="C873" s="3">
        <v>1.18</v>
      </c>
      <c r="D873" s="3">
        <v>1.38</v>
      </c>
      <c r="E873" s="3">
        <v>1.48</v>
      </c>
      <c r="F873" s="3">
        <v>0.55000000000000004</v>
      </c>
      <c r="G873" s="3">
        <v>0.84</v>
      </c>
      <c r="H873" s="3">
        <v>1.44</v>
      </c>
      <c r="I873" s="3">
        <v>2.2200000000000002</v>
      </c>
      <c r="J873" s="3">
        <v>0.37</v>
      </c>
      <c r="K873" s="3">
        <v>0.5</v>
      </c>
      <c r="L873" s="3">
        <v>1.78</v>
      </c>
      <c r="M873" s="7">
        <f t="shared" si="100"/>
        <v>2.2200000000000002</v>
      </c>
      <c r="N873" s="7">
        <f t="shared" si="101"/>
        <v>1.78</v>
      </c>
      <c r="O873" s="7">
        <f t="shared" si="101"/>
        <v>1.48</v>
      </c>
      <c r="P873" s="7">
        <f t="shared" si="101"/>
        <v>1.44</v>
      </c>
      <c r="Q873" s="7">
        <f t="shared" si="101"/>
        <v>1.38</v>
      </c>
      <c r="R873" s="7">
        <f t="shared" si="101"/>
        <v>1.18</v>
      </c>
      <c r="S873" s="7">
        <f t="shared" si="101"/>
        <v>0.84</v>
      </c>
      <c r="T873" s="7">
        <f t="shared" si="101"/>
        <v>0.55000000000000004</v>
      </c>
      <c r="U873" s="7">
        <f t="shared" si="101"/>
        <v>0.5</v>
      </c>
      <c r="V873" s="7">
        <f t="shared" si="101"/>
        <v>0.37</v>
      </c>
      <c r="W873" s="3">
        <f>SUM($M873:M873)-W$4</f>
        <v>-6.5733891998599017</v>
      </c>
      <c r="X873" s="3">
        <f>SUM($M873:N873)-X$4</f>
        <v>-5.0051904280213328</v>
      </c>
      <c r="Y873" s="3">
        <f>SUM($M873:O873)-Y$4</f>
        <v>-3.736991656182763</v>
      </c>
      <c r="Z873" s="3">
        <f>SUM($M873:P873)-Z$4</f>
        <v>-2.508792884344194</v>
      </c>
      <c r="AA873" s="3">
        <f>SUM($M873:Q873)-AA$4</f>
        <v>-1.3405941125056238</v>
      </c>
      <c r="AB873" s="3">
        <f>SUM($M873:R873)-AB$4</f>
        <v>-0.3723953406670546</v>
      </c>
      <c r="AC873" s="3">
        <f>SUM($M873:S873)-AC$4</f>
        <v>0.25580343117151472</v>
      </c>
      <c r="AD873" s="3">
        <f>SUM($M873:T873)-AD$4</f>
        <v>0.59400220301008666</v>
      </c>
      <c r="AE873" s="3">
        <f>SUM($M873:U873)-AE$4</f>
        <v>0.88220097484865612</v>
      </c>
      <c r="AF873" s="3">
        <f>SUM($M873:V873)-AF$4</f>
        <v>1.0403997466872248</v>
      </c>
      <c r="AG873" s="3">
        <f t="shared" si="97"/>
        <v>1.0403997466872248</v>
      </c>
      <c r="AH873" s="17">
        <f t="shared" si="98"/>
        <v>10</v>
      </c>
      <c r="AI873" s="5">
        <f t="shared" si="99"/>
        <v>10.699600253312775</v>
      </c>
      <c r="AJ873" s="5"/>
      <c r="AK873" s="5"/>
    </row>
    <row r="874" spans="1:37">
      <c r="A874">
        <f t="shared" si="96"/>
        <v>8</v>
      </c>
      <c r="B874" s="2">
        <v>866</v>
      </c>
      <c r="C874" s="3">
        <v>2.31</v>
      </c>
      <c r="D874" s="3">
        <v>1.83</v>
      </c>
      <c r="E874" s="3">
        <v>0.64</v>
      </c>
      <c r="F874" s="3">
        <v>2.34</v>
      </c>
      <c r="G874" s="3">
        <v>0.8</v>
      </c>
      <c r="H874" s="3">
        <v>0.93</v>
      </c>
      <c r="I874" s="3">
        <v>2.41</v>
      </c>
      <c r="J874" s="3">
        <v>2.46</v>
      </c>
      <c r="K874" s="3">
        <v>2.41</v>
      </c>
      <c r="L874" s="3">
        <v>2.36</v>
      </c>
      <c r="M874" s="7">
        <f t="shared" si="100"/>
        <v>2.46</v>
      </c>
      <c r="N874" s="7">
        <f t="shared" si="101"/>
        <v>2.41</v>
      </c>
      <c r="O874" s="7">
        <f t="shared" si="101"/>
        <v>2.41</v>
      </c>
      <c r="P874" s="7">
        <f t="shared" si="101"/>
        <v>2.36</v>
      </c>
      <c r="Q874" s="7">
        <f t="shared" si="101"/>
        <v>2.34</v>
      </c>
      <c r="R874" s="7">
        <f t="shared" si="101"/>
        <v>2.31</v>
      </c>
      <c r="S874" s="7">
        <f t="shared" si="101"/>
        <v>1.83</v>
      </c>
      <c r="T874" s="7">
        <f t="shared" si="101"/>
        <v>0.93</v>
      </c>
      <c r="U874" s="7">
        <f t="shared" si="101"/>
        <v>0.8</v>
      </c>
      <c r="V874" s="7">
        <f t="shared" si="101"/>
        <v>0.64</v>
      </c>
      <c r="W874" s="3">
        <f>SUM($M874:M874)-W$4</f>
        <v>-6.3333891998599023</v>
      </c>
      <c r="X874" s="3">
        <f>SUM($M874:N874)-X$4</f>
        <v>-4.1351904280213327</v>
      </c>
      <c r="Y874" s="3">
        <f>SUM($M874:O874)-Y$4</f>
        <v>-1.9369916561827631</v>
      </c>
      <c r="Z874" s="3">
        <f>SUM($M874:P874)-Z$4</f>
        <v>0.21120711565580663</v>
      </c>
      <c r="AA874" s="3">
        <f>SUM($M874:Q874)-AA$4</f>
        <v>2.3394058874943759</v>
      </c>
      <c r="AB874" s="3">
        <f>SUM($M874:R874)-AB$4</f>
        <v>4.4376046593329459</v>
      </c>
      <c r="AC874" s="3">
        <f>SUM($M874:S874)-AC$4</f>
        <v>6.0558034311715154</v>
      </c>
      <c r="AD874" s="3">
        <f>SUM($M874:T874)-AD$4</f>
        <v>6.7740022030100864</v>
      </c>
      <c r="AE874" s="3">
        <f>SUM($M874:U874)-AE$4</f>
        <v>7.3622009748486565</v>
      </c>
      <c r="AF874" s="3">
        <f>SUM($M874:V874)-AF$4</f>
        <v>7.7903997466872266</v>
      </c>
      <c r="AG874" s="3">
        <f t="shared" si="97"/>
        <v>7.7903997466872266</v>
      </c>
      <c r="AH874" s="17">
        <f t="shared" si="98"/>
        <v>10</v>
      </c>
      <c r="AI874" s="5">
        <f t="shared" si="99"/>
        <v>10.699600253312775</v>
      </c>
      <c r="AJ874" s="5"/>
      <c r="AK874" s="5"/>
    </row>
    <row r="875" spans="1:37">
      <c r="A875">
        <f t="shared" si="96"/>
        <v>8</v>
      </c>
      <c r="B875" s="2">
        <v>867</v>
      </c>
      <c r="C875" s="3">
        <v>0.45</v>
      </c>
      <c r="D875" s="3">
        <v>1.9</v>
      </c>
      <c r="E875" s="3">
        <v>1.1399999999999999</v>
      </c>
      <c r="F875" s="3">
        <v>1.79</v>
      </c>
      <c r="G875" s="3">
        <v>0.56000000000000005</v>
      </c>
      <c r="H875" s="3">
        <v>0.73</v>
      </c>
      <c r="I875" s="3">
        <v>1.64</v>
      </c>
      <c r="J875" s="3">
        <v>0.85</v>
      </c>
      <c r="K875" s="3">
        <v>1.34</v>
      </c>
      <c r="L875" s="3">
        <v>2.44</v>
      </c>
      <c r="M875" s="7">
        <f t="shared" si="100"/>
        <v>2.44</v>
      </c>
      <c r="N875" s="7">
        <f t="shared" si="101"/>
        <v>1.9</v>
      </c>
      <c r="O875" s="7">
        <f t="shared" si="101"/>
        <v>1.79</v>
      </c>
      <c r="P875" s="7">
        <f t="shared" si="101"/>
        <v>1.64</v>
      </c>
      <c r="Q875" s="7">
        <f t="shared" si="101"/>
        <v>1.34</v>
      </c>
      <c r="R875" s="7">
        <f t="shared" si="101"/>
        <v>1.1399999999999999</v>
      </c>
      <c r="S875" s="7">
        <f t="shared" si="101"/>
        <v>0.85</v>
      </c>
      <c r="T875" s="7">
        <f t="shared" si="101"/>
        <v>0.73</v>
      </c>
      <c r="U875" s="7">
        <f t="shared" si="101"/>
        <v>0.56000000000000005</v>
      </c>
      <c r="V875" s="7">
        <f t="shared" si="101"/>
        <v>0.45</v>
      </c>
      <c r="W875" s="3">
        <f>SUM($M875:M875)-W$4</f>
        <v>-6.3533891998599028</v>
      </c>
      <c r="X875" s="3">
        <f>SUM($M875:N875)-X$4</f>
        <v>-4.665190428021333</v>
      </c>
      <c r="Y875" s="3">
        <f>SUM($M875:O875)-Y$4</f>
        <v>-3.0869916561827635</v>
      </c>
      <c r="Z875" s="3">
        <f>SUM($M875:P875)-Z$4</f>
        <v>-1.6587928843441944</v>
      </c>
      <c r="AA875" s="3">
        <f>SUM($M875:Q875)-AA$4</f>
        <v>-0.53059411250562505</v>
      </c>
      <c r="AB875" s="3">
        <f>SUM($M875:R875)-AB$4</f>
        <v>0.39760465933294498</v>
      </c>
      <c r="AC875" s="3">
        <f>SUM($M875:S875)-AC$4</f>
        <v>1.0358034311715141</v>
      </c>
      <c r="AD875" s="3">
        <f>SUM($M875:T875)-AD$4</f>
        <v>1.5540022030100857</v>
      </c>
      <c r="AE875" s="3">
        <f>SUM($M875:U875)-AE$4</f>
        <v>1.9022009748486557</v>
      </c>
      <c r="AF875" s="3">
        <f>SUM($M875:V875)-AF$4</f>
        <v>2.1403997466872244</v>
      </c>
      <c r="AG875" s="3">
        <f t="shared" si="97"/>
        <v>2.1403997466872244</v>
      </c>
      <c r="AH875" s="17">
        <f t="shared" si="98"/>
        <v>10</v>
      </c>
      <c r="AI875" s="5">
        <f t="shared" si="99"/>
        <v>10.699600253312775</v>
      </c>
      <c r="AJ875" s="5"/>
      <c r="AK875" s="5"/>
    </row>
    <row r="876" spans="1:37">
      <c r="A876">
        <f t="shared" si="96"/>
        <v>8</v>
      </c>
      <c r="B876" s="2">
        <v>868</v>
      </c>
      <c r="C876" s="3">
        <v>0.44</v>
      </c>
      <c r="D876" s="3">
        <v>1.97</v>
      </c>
      <c r="E876" s="3">
        <v>1.2</v>
      </c>
      <c r="F876" s="3">
        <v>0.94</v>
      </c>
      <c r="G876" s="3">
        <v>0.79</v>
      </c>
      <c r="H876" s="3">
        <v>0.73</v>
      </c>
      <c r="I876" s="3">
        <v>2.16</v>
      </c>
      <c r="J876" s="3">
        <v>0.54</v>
      </c>
      <c r="K876" s="3">
        <v>1.72</v>
      </c>
      <c r="L876" s="3">
        <v>2.4300000000000002</v>
      </c>
      <c r="M876" s="7">
        <f t="shared" si="100"/>
        <v>2.4300000000000002</v>
      </c>
      <c r="N876" s="7">
        <f t="shared" si="101"/>
        <v>2.16</v>
      </c>
      <c r="O876" s="7">
        <f t="shared" si="101"/>
        <v>1.97</v>
      </c>
      <c r="P876" s="7">
        <f t="shared" si="101"/>
        <v>1.72</v>
      </c>
      <c r="Q876" s="7">
        <f t="shared" si="101"/>
        <v>1.2</v>
      </c>
      <c r="R876" s="7">
        <f t="shared" si="101"/>
        <v>0.94</v>
      </c>
      <c r="S876" s="7">
        <f t="shared" si="101"/>
        <v>0.79</v>
      </c>
      <c r="T876" s="7">
        <f t="shared" si="101"/>
        <v>0.73</v>
      </c>
      <c r="U876" s="7">
        <f t="shared" si="101"/>
        <v>0.54</v>
      </c>
      <c r="V876" s="7">
        <f t="shared" si="101"/>
        <v>0.44</v>
      </c>
      <c r="W876" s="3">
        <f>SUM($M876:M876)-W$4</f>
        <v>-6.3633891998599026</v>
      </c>
      <c r="X876" s="3">
        <f>SUM($M876:N876)-X$4</f>
        <v>-4.415190428021333</v>
      </c>
      <c r="Y876" s="3">
        <f>SUM($M876:O876)-Y$4</f>
        <v>-2.6569916561827638</v>
      </c>
      <c r="Z876" s="3">
        <f>SUM($M876:P876)-Z$4</f>
        <v>-1.1487928843441946</v>
      </c>
      <c r="AA876" s="3">
        <f>SUM($M876:Q876)-AA$4</f>
        <v>-0.16059411250562583</v>
      </c>
      <c r="AB876" s="3">
        <f>SUM($M876:R876)-AB$4</f>
        <v>0.56760465933294313</v>
      </c>
      <c r="AC876" s="3">
        <f>SUM($M876:S876)-AC$4</f>
        <v>1.1458034311715117</v>
      </c>
      <c r="AD876" s="3">
        <f>SUM($M876:T876)-AD$4</f>
        <v>1.6640022030100834</v>
      </c>
      <c r="AE876" s="3">
        <f>SUM($M876:U876)-AE$4</f>
        <v>1.992200974848652</v>
      </c>
      <c r="AF876" s="3">
        <f>SUM($M876:V876)-AF$4</f>
        <v>2.220399746687221</v>
      </c>
      <c r="AG876" s="3">
        <f t="shared" si="97"/>
        <v>2.220399746687221</v>
      </c>
      <c r="AH876" s="17">
        <f t="shared" si="98"/>
        <v>10</v>
      </c>
      <c r="AI876" s="5">
        <f t="shared" si="99"/>
        <v>10.699600253312775</v>
      </c>
      <c r="AJ876" s="5"/>
      <c r="AK876" s="5"/>
    </row>
    <row r="877" spans="1:37">
      <c r="A877">
        <f t="shared" si="96"/>
        <v>8</v>
      </c>
      <c r="B877" s="2">
        <v>869</v>
      </c>
      <c r="C877" s="3">
        <v>0.33</v>
      </c>
      <c r="D877" s="3">
        <v>1.61</v>
      </c>
      <c r="E877" s="3">
        <v>1.51</v>
      </c>
      <c r="F877" s="3">
        <v>1.41</v>
      </c>
      <c r="G877" s="3">
        <v>2.14</v>
      </c>
      <c r="H877" s="3">
        <v>2.46</v>
      </c>
      <c r="I877" s="3">
        <v>1.59</v>
      </c>
      <c r="J877" s="3">
        <v>2.0299999999999998</v>
      </c>
      <c r="K877" s="3">
        <v>0.92</v>
      </c>
      <c r="L877" s="3">
        <v>1.24</v>
      </c>
      <c r="M877" s="7">
        <f t="shared" si="100"/>
        <v>2.46</v>
      </c>
      <c r="N877" s="7">
        <f t="shared" si="101"/>
        <v>2.14</v>
      </c>
      <c r="O877" s="7">
        <f t="shared" si="101"/>
        <v>2.0299999999999998</v>
      </c>
      <c r="P877" s="7">
        <f t="shared" si="101"/>
        <v>1.61</v>
      </c>
      <c r="Q877" s="7">
        <f t="shared" si="101"/>
        <v>1.59</v>
      </c>
      <c r="R877" s="7">
        <f t="shared" si="101"/>
        <v>1.51</v>
      </c>
      <c r="S877" s="7">
        <f t="shared" si="101"/>
        <v>1.41</v>
      </c>
      <c r="T877" s="7">
        <f t="shared" si="101"/>
        <v>1.24</v>
      </c>
      <c r="U877" s="7">
        <f t="shared" si="101"/>
        <v>0.92</v>
      </c>
      <c r="V877" s="7">
        <f t="shared" si="101"/>
        <v>0.33</v>
      </c>
      <c r="W877" s="3">
        <f>SUM($M877:M877)-W$4</f>
        <v>-6.3333891998599023</v>
      </c>
      <c r="X877" s="3">
        <f>SUM($M877:N877)-X$4</f>
        <v>-4.4051904280213332</v>
      </c>
      <c r="Y877" s="3">
        <f>SUM($M877:O877)-Y$4</f>
        <v>-2.5869916561827644</v>
      </c>
      <c r="Z877" s="3">
        <f>SUM($M877:P877)-Z$4</f>
        <v>-1.1887928843441955</v>
      </c>
      <c r="AA877" s="3">
        <f>SUM($M877:Q877)-AA$4</f>
        <v>0.18940588749437381</v>
      </c>
      <c r="AB877" s="3">
        <f>SUM($M877:R877)-AB$4</f>
        <v>1.4876046593329431</v>
      </c>
      <c r="AC877" s="3">
        <f>SUM($M877:S877)-AC$4</f>
        <v>2.6858034311715127</v>
      </c>
      <c r="AD877" s="3">
        <f>SUM($M877:T877)-AD$4</f>
        <v>3.7140022030100841</v>
      </c>
      <c r="AE877" s="3">
        <f>SUM($M877:U877)-AE$4</f>
        <v>4.4222009748486535</v>
      </c>
      <c r="AF877" s="3">
        <f>SUM($M877:V877)-AF$4</f>
        <v>4.540399746687223</v>
      </c>
      <c r="AG877" s="3">
        <f t="shared" si="97"/>
        <v>4.540399746687223</v>
      </c>
      <c r="AH877" s="17">
        <f t="shared" si="98"/>
        <v>10</v>
      </c>
      <c r="AI877" s="5">
        <f t="shared" si="99"/>
        <v>10.699600253312775</v>
      </c>
      <c r="AJ877" s="5"/>
      <c r="AK877" s="5"/>
    </row>
    <row r="878" spans="1:37">
      <c r="A878">
        <f t="shared" si="96"/>
        <v>8</v>
      </c>
      <c r="B878" s="2">
        <v>870</v>
      </c>
      <c r="C878" s="3">
        <v>0.68</v>
      </c>
      <c r="D878" s="3">
        <v>1.03</v>
      </c>
      <c r="E878" s="3">
        <v>1.69</v>
      </c>
      <c r="F878" s="3">
        <v>2.37</v>
      </c>
      <c r="G878" s="3">
        <v>0.34</v>
      </c>
      <c r="H878" s="3">
        <v>0.67</v>
      </c>
      <c r="I878" s="3">
        <v>2.3199999999999998</v>
      </c>
      <c r="J878" s="3">
        <v>0.79</v>
      </c>
      <c r="K878" s="3">
        <v>1.89</v>
      </c>
      <c r="L878" s="3">
        <v>2.5</v>
      </c>
      <c r="M878" s="7">
        <f t="shared" si="100"/>
        <v>2.5</v>
      </c>
      <c r="N878" s="7">
        <f t="shared" si="101"/>
        <v>2.37</v>
      </c>
      <c r="O878" s="7">
        <f t="shared" si="101"/>
        <v>2.3199999999999998</v>
      </c>
      <c r="P878" s="7">
        <f t="shared" si="101"/>
        <v>1.89</v>
      </c>
      <c r="Q878" s="7">
        <f t="shared" si="101"/>
        <v>1.69</v>
      </c>
      <c r="R878" s="7">
        <f t="shared" si="101"/>
        <v>1.03</v>
      </c>
      <c r="S878" s="7">
        <f t="shared" si="101"/>
        <v>0.79</v>
      </c>
      <c r="T878" s="7">
        <f t="shared" si="101"/>
        <v>0.68</v>
      </c>
      <c r="U878" s="7">
        <f t="shared" si="101"/>
        <v>0.67</v>
      </c>
      <c r="V878" s="7">
        <f t="shared" si="101"/>
        <v>0.34</v>
      </c>
      <c r="W878" s="3">
        <f>SUM($M878:M878)-W$4</f>
        <v>-6.2933891998599023</v>
      </c>
      <c r="X878" s="3">
        <f>SUM($M878:N878)-X$4</f>
        <v>-4.1351904280213327</v>
      </c>
      <c r="Y878" s="3">
        <f>SUM($M878:O878)-Y$4</f>
        <v>-2.0269916561827639</v>
      </c>
      <c r="Z878" s="3">
        <f>SUM($M878:P878)-Z$4</f>
        <v>-0.34879288434419387</v>
      </c>
      <c r="AA878" s="3">
        <f>SUM($M878:Q878)-AA$4</f>
        <v>1.1294058874943751</v>
      </c>
      <c r="AB878" s="3">
        <f>SUM($M878:R878)-AB$4</f>
        <v>1.9476046593329439</v>
      </c>
      <c r="AC878" s="3">
        <f>SUM($M878:S878)-AC$4</f>
        <v>2.5258034311715143</v>
      </c>
      <c r="AD878" s="3">
        <f>SUM($M878:T878)-AD$4</f>
        <v>2.9940022030100852</v>
      </c>
      <c r="AE878" s="3">
        <f>SUM($M878:U878)-AE$4</f>
        <v>3.4522009748486546</v>
      </c>
      <c r="AF878" s="3">
        <f>SUM($M878:V878)-AF$4</f>
        <v>3.5803997466872239</v>
      </c>
      <c r="AG878" s="3">
        <f t="shared" si="97"/>
        <v>3.5803997466872239</v>
      </c>
      <c r="AH878" s="17">
        <f t="shared" si="98"/>
        <v>10</v>
      </c>
      <c r="AI878" s="5">
        <f t="shared" si="99"/>
        <v>10.699600253312775</v>
      </c>
      <c r="AJ878" s="5"/>
      <c r="AK878" s="5"/>
    </row>
    <row r="879" spans="1:37">
      <c r="A879">
        <f t="shared" si="96"/>
        <v>5</v>
      </c>
      <c r="B879" s="2">
        <v>871</v>
      </c>
      <c r="C879" s="3">
        <v>1.2</v>
      </c>
      <c r="D879" s="3">
        <v>0.76</v>
      </c>
      <c r="E879" s="3">
        <v>1.1599999999999999</v>
      </c>
      <c r="F879" s="3">
        <v>1.03</v>
      </c>
      <c r="G879" s="3">
        <v>0.97</v>
      </c>
      <c r="H879" s="3">
        <v>1.22</v>
      </c>
      <c r="I879" s="3">
        <v>0.44</v>
      </c>
      <c r="J879" s="3">
        <v>0.26</v>
      </c>
      <c r="K879" s="3">
        <v>1.73</v>
      </c>
      <c r="L879" s="3">
        <v>2.08</v>
      </c>
      <c r="M879" s="7">
        <f t="shared" si="100"/>
        <v>2.08</v>
      </c>
      <c r="N879" s="7">
        <f t="shared" si="101"/>
        <v>1.73</v>
      </c>
      <c r="O879" s="7">
        <f t="shared" si="101"/>
        <v>1.22</v>
      </c>
      <c r="P879" s="7">
        <f t="shared" si="101"/>
        <v>1.2</v>
      </c>
      <c r="Q879" s="7">
        <f t="shared" si="101"/>
        <v>1.1599999999999999</v>
      </c>
      <c r="R879" s="7">
        <f t="shared" si="101"/>
        <v>1.03</v>
      </c>
      <c r="S879" s="7">
        <f t="shared" si="101"/>
        <v>0.97</v>
      </c>
      <c r="T879" s="7">
        <f t="shared" si="101"/>
        <v>0.76</v>
      </c>
      <c r="U879" s="7">
        <f t="shared" si="101"/>
        <v>0.44</v>
      </c>
      <c r="V879" s="7">
        <f t="shared" si="101"/>
        <v>0.26</v>
      </c>
      <c r="W879" s="3">
        <f>SUM($M879:M879)-W$4</f>
        <v>-6.7133891998599022</v>
      </c>
      <c r="X879" s="3">
        <f>SUM($M879:N879)-X$4</f>
        <v>-5.1951904280213324</v>
      </c>
      <c r="Y879" s="3">
        <f>SUM($M879:O879)-Y$4</f>
        <v>-4.1869916561827631</v>
      </c>
      <c r="Z879" s="3">
        <f>SUM($M879:P879)-Z$4</f>
        <v>-3.1987928843441935</v>
      </c>
      <c r="AA879" s="3">
        <f>SUM($M879:Q879)-AA$4</f>
        <v>-2.2505941125056239</v>
      </c>
      <c r="AB879" s="3">
        <f>SUM($M879:R879)-AB$4</f>
        <v>-1.4323953406670551</v>
      </c>
      <c r="AC879" s="3">
        <f>SUM($M879:S879)-AC$4</f>
        <v>-0.674196568828485</v>
      </c>
      <c r="AD879" s="3">
        <f>SUM($M879:T879)-AD$4</f>
        <v>-0.12599779698991398</v>
      </c>
      <c r="AE879" s="3">
        <f>SUM($M879:U879)-AE$4</f>
        <v>0.10220097484865498</v>
      </c>
      <c r="AF879" s="3">
        <f>SUM($M879:V879)-AF$4</f>
        <v>0.15039974668722422</v>
      </c>
      <c r="AG879" s="3">
        <f t="shared" si="97"/>
        <v>0.15039974668722422</v>
      </c>
      <c r="AH879" s="17">
        <f t="shared" si="98"/>
        <v>10</v>
      </c>
      <c r="AI879" s="5">
        <f t="shared" si="99"/>
        <v>10.699600253312775</v>
      </c>
      <c r="AJ879" s="5"/>
      <c r="AK879" s="5"/>
    </row>
    <row r="880" spans="1:37">
      <c r="A880">
        <f t="shared" si="96"/>
        <v>8</v>
      </c>
      <c r="B880" s="2">
        <v>872</v>
      </c>
      <c r="C880" s="3">
        <v>2.04</v>
      </c>
      <c r="D880" s="3">
        <v>0.57999999999999996</v>
      </c>
      <c r="E880" s="3">
        <v>2.37</v>
      </c>
      <c r="F880" s="3">
        <v>1.17</v>
      </c>
      <c r="G880" s="3">
        <v>1.04</v>
      </c>
      <c r="H880" s="3">
        <v>1.62</v>
      </c>
      <c r="I880" s="3">
        <v>0.96</v>
      </c>
      <c r="J880" s="3">
        <v>1.82</v>
      </c>
      <c r="K880" s="3">
        <v>2.23</v>
      </c>
      <c r="L880" s="3">
        <v>0.28999999999999998</v>
      </c>
      <c r="M880" s="7">
        <f t="shared" si="100"/>
        <v>2.37</v>
      </c>
      <c r="N880" s="7">
        <f t="shared" si="101"/>
        <v>2.23</v>
      </c>
      <c r="O880" s="7">
        <f t="shared" si="101"/>
        <v>2.04</v>
      </c>
      <c r="P880" s="7">
        <f t="shared" si="101"/>
        <v>1.82</v>
      </c>
      <c r="Q880" s="7">
        <f t="shared" si="101"/>
        <v>1.62</v>
      </c>
      <c r="R880" s="7">
        <f t="shared" si="101"/>
        <v>1.17</v>
      </c>
      <c r="S880" s="7">
        <f t="shared" si="101"/>
        <v>1.04</v>
      </c>
      <c r="T880" s="7">
        <f t="shared" si="101"/>
        <v>0.96</v>
      </c>
      <c r="U880" s="7">
        <f t="shared" si="101"/>
        <v>0.57999999999999996</v>
      </c>
      <c r="V880" s="7">
        <f t="shared" si="101"/>
        <v>0.28999999999999998</v>
      </c>
      <c r="W880" s="3">
        <f>SUM($M880:M880)-W$4</f>
        <v>-6.4233891998599022</v>
      </c>
      <c r="X880" s="3">
        <f>SUM($M880:N880)-X$4</f>
        <v>-4.4051904280213332</v>
      </c>
      <c r="Y880" s="3">
        <f>SUM($M880:O880)-Y$4</f>
        <v>-2.5769916561827637</v>
      </c>
      <c r="Z880" s="3">
        <f>SUM($M880:P880)-Z$4</f>
        <v>-0.96879288434419486</v>
      </c>
      <c r="AA880" s="3">
        <f>SUM($M880:Q880)-AA$4</f>
        <v>0.43940588749437381</v>
      </c>
      <c r="AB880" s="3">
        <f>SUM($M880:R880)-AB$4</f>
        <v>1.3976046593329432</v>
      </c>
      <c r="AC880" s="3">
        <f>SUM($M880:S880)-AC$4</f>
        <v>2.2258034311715136</v>
      </c>
      <c r="AD880" s="3">
        <f>SUM($M880:T880)-AD$4</f>
        <v>2.9740022030100857</v>
      </c>
      <c r="AE880" s="3">
        <f>SUM($M880:U880)-AE$4</f>
        <v>3.3422009748486552</v>
      </c>
      <c r="AF880" s="3">
        <f>SUM($M880:V880)-AF$4</f>
        <v>3.4203997466872238</v>
      </c>
      <c r="AG880" s="3">
        <f t="shared" si="97"/>
        <v>3.4203997466872238</v>
      </c>
      <c r="AH880" s="17">
        <f t="shared" si="98"/>
        <v>10</v>
      </c>
      <c r="AI880" s="5">
        <f t="shared" si="99"/>
        <v>10.699600253312775</v>
      </c>
      <c r="AJ880" s="5"/>
      <c r="AK880" s="5"/>
    </row>
    <row r="881" spans="1:37">
      <c r="A881">
        <f t="shared" si="96"/>
        <v>8</v>
      </c>
      <c r="B881" s="2">
        <v>873</v>
      </c>
      <c r="C881" s="3">
        <v>1.88</v>
      </c>
      <c r="D881" s="3">
        <v>0.77</v>
      </c>
      <c r="E881" s="3">
        <v>1.42</v>
      </c>
      <c r="F881" s="3">
        <v>1.0900000000000001</v>
      </c>
      <c r="G881" s="3">
        <v>0.59</v>
      </c>
      <c r="H881" s="3">
        <v>2.1800000000000002</v>
      </c>
      <c r="I881" s="3">
        <v>0.62</v>
      </c>
      <c r="J881" s="3">
        <v>1.52</v>
      </c>
      <c r="K881" s="3">
        <v>1.54</v>
      </c>
      <c r="L881" s="3">
        <v>2.09</v>
      </c>
      <c r="M881" s="7">
        <f t="shared" si="100"/>
        <v>2.1800000000000002</v>
      </c>
      <c r="N881" s="7">
        <f t="shared" si="101"/>
        <v>2.09</v>
      </c>
      <c r="O881" s="7">
        <f t="shared" si="101"/>
        <v>1.88</v>
      </c>
      <c r="P881" s="7">
        <f t="shared" si="101"/>
        <v>1.54</v>
      </c>
      <c r="Q881" s="7">
        <f t="shared" si="101"/>
        <v>1.52</v>
      </c>
      <c r="R881" s="7">
        <f t="shared" si="101"/>
        <v>1.42</v>
      </c>
      <c r="S881" s="7">
        <f t="shared" si="101"/>
        <v>1.0900000000000001</v>
      </c>
      <c r="T881" s="7">
        <f t="shared" si="101"/>
        <v>0.77</v>
      </c>
      <c r="U881" s="7">
        <f t="shared" si="101"/>
        <v>0.62</v>
      </c>
      <c r="V881" s="7">
        <f t="shared" si="101"/>
        <v>0.59</v>
      </c>
      <c r="W881" s="3">
        <f>SUM($M881:M881)-W$4</f>
        <v>-6.6133891998599026</v>
      </c>
      <c r="X881" s="3">
        <f>SUM($M881:N881)-X$4</f>
        <v>-4.7351904280213333</v>
      </c>
      <c r="Y881" s="3">
        <f>SUM($M881:O881)-Y$4</f>
        <v>-3.0669916561827639</v>
      </c>
      <c r="Z881" s="3">
        <f>SUM($M881:P881)-Z$4</f>
        <v>-1.7387928843441944</v>
      </c>
      <c r="AA881" s="3">
        <f>SUM($M881:Q881)-AA$4</f>
        <v>-0.4305941125056254</v>
      </c>
      <c r="AB881" s="3">
        <f>SUM($M881:R881)-AB$4</f>
        <v>0.77760465933294398</v>
      </c>
      <c r="AC881" s="3">
        <f>SUM($M881:S881)-AC$4</f>
        <v>1.6558034311715133</v>
      </c>
      <c r="AD881" s="3">
        <f>SUM($M881:T881)-AD$4</f>
        <v>2.2140022030100841</v>
      </c>
      <c r="AE881" s="3">
        <f>SUM($M881:U881)-AE$4</f>
        <v>2.6222009748486528</v>
      </c>
      <c r="AF881" s="3">
        <f>SUM($M881:V881)-AF$4</f>
        <v>3.0003997466872221</v>
      </c>
      <c r="AG881" s="3">
        <f t="shared" si="97"/>
        <v>3.0003997466872221</v>
      </c>
      <c r="AH881" s="17">
        <f t="shared" si="98"/>
        <v>10</v>
      </c>
      <c r="AI881" s="5">
        <f t="shared" si="99"/>
        <v>10.699600253312775</v>
      </c>
      <c r="AJ881" s="5"/>
      <c r="AK881" s="5"/>
    </row>
    <row r="882" spans="1:37">
      <c r="A882">
        <f t="shared" si="96"/>
        <v>8</v>
      </c>
      <c r="B882" s="2">
        <v>874</v>
      </c>
      <c r="C882" s="3">
        <v>2</v>
      </c>
      <c r="D882" s="3">
        <v>1.96</v>
      </c>
      <c r="E882" s="3">
        <v>2.3199999999999998</v>
      </c>
      <c r="F882" s="3">
        <v>1.42</v>
      </c>
      <c r="G882" s="3">
        <v>1.81</v>
      </c>
      <c r="H882" s="3">
        <v>1</v>
      </c>
      <c r="I882" s="3">
        <v>2.14</v>
      </c>
      <c r="J882" s="3">
        <v>0.48</v>
      </c>
      <c r="K882" s="3">
        <v>0.74</v>
      </c>
      <c r="L882" s="3">
        <v>0.53</v>
      </c>
      <c r="M882" s="7">
        <f t="shared" si="100"/>
        <v>2.3199999999999998</v>
      </c>
      <c r="N882" s="7">
        <f t="shared" si="101"/>
        <v>2.14</v>
      </c>
      <c r="O882" s="7">
        <f t="shared" si="101"/>
        <v>2</v>
      </c>
      <c r="P882" s="7">
        <f t="shared" si="101"/>
        <v>1.96</v>
      </c>
      <c r="Q882" s="7">
        <f t="shared" si="101"/>
        <v>1.81</v>
      </c>
      <c r="R882" s="7">
        <f t="shared" si="101"/>
        <v>1.42</v>
      </c>
      <c r="S882" s="7">
        <f t="shared" si="101"/>
        <v>1</v>
      </c>
      <c r="T882" s="7">
        <f t="shared" si="101"/>
        <v>0.74</v>
      </c>
      <c r="U882" s="7">
        <f t="shared" si="101"/>
        <v>0.53</v>
      </c>
      <c r="V882" s="7">
        <f t="shared" si="101"/>
        <v>0.48</v>
      </c>
      <c r="W882" s="3">
        <f>SUM($M882:M882)-W$4</f>
        <v>-6.473389199859902</v>
      </c>
      <c r="X882" s="3">
        <f>SUM($M882:N882)-X$4</f>
        <v>-4.5451904280213329</v>
      </c>
      <c r="Y882" s="3">
        <f>SUM($M882:O882)-Y$4</f>
        <v>-2.7569916561827634</v>
      </c>
      <c r="Z882" s="3">
        <f>SUM($M882:P882)-Z$4</f>
        <v>-1.008792884344194</v>
      </c>
      <c r="AA882" s="3">
        <f>SUM($M882:Q882)-AA$4</f>
        <v>0.58940588749437595</v>
      </c>
      <c r="AB882" s="3">
        <f>SUM($M882:R882)-AB$4</f>
        <v>1.7976046593329453</v>
      </c>
      <c r="AC882" s="3">
        <f>SUM($M882:S882)-AC$4</f>
        <v>2.5858034311715148</v>
      </c>
      <c r="AD882" s="3">
        <f>SUM($M882:T882)-AD$4</f>
        <v>3.1140022030100862</v>
      </c>
      <c r="AE882" s="3">
        <f>SUM($M882:U882)-AE$4</f>
        <v>3.4322009748486551</v>
      </c>
      <c r="AF882" s="3">
        <f>SUM($M882:V882)-AF$4</f>
        <v>3.7003997466872249</v>
      </c>
      <c r="AG882" s="3">
        <f t="shared" si="97"/>
        <v>3.7003997466872249</v>
      </c>
      <c r="AH882" s="17">
        <f t="shared" si="98"/>
        <v>10</v>
      </c>
      <c r="AI882" s="5">
        <f t="shared" si="99"/>
        <v>10.699600253312775</v>
      </c>
      <c r="AJ882" s="5"/>
      <c r="AK882" s="5"/>
    </row>
    <row r="883" spans="1:37">
      <c r="A883">
        <f t="shared" si="96"/>
        <v>8</v>
      </c>
      <c r="B883" s="2">
        <v>875</v>
      </c>
      <c r="C883" s="3">
        <v>0.22</v>
      </c>
      <c r="D883" s="3">
        <v>0.9</v>
      </c>
      <c r="E883" s="3">
        <v>2.44</v>
      </c>
      <c r="F883" s="3">
        <v>0.52</v>
      </c>
      <c r="G883" s="3">
        <v>2.21</v>
      </c>
      <c r="H883" s="3">
        <v>0.69</v>
      </c>
      <c r="I883" s="3">
        <v>2.4900000000000002</v>
      </c>
      <c r="J883" s="3">
        <v>1.35</v>
      </c>
      <c r="K883" s="3">
        <v>1.62</v>
      </c>
      <c r="L883" s="3">
        <v>1.77</v>
      </c>
      <c r="M883" s="7">
        <f t="shared" si="100"/>
        <v>2.4900000000000002</v>
      </c>
      <c r="N883" s="7">
        <f t="shared" si="101"/>
        <v>2.44</v>
      </c>
      <c r="O883" s="7">
        <f t="shared" si="101"/>
        <v>2.21</v>
      </c>
      <c r="P883" s="7">
        <f t="shared" si="101"/>
        <v>1.77</v>
      </c>
      <c r="Q883" s="7">
        <f t="shared" si="101"/>
        <v>1.62</v>
      </c>
      <c r="R883" s="7">
        <f t="shared" si="101"/>
        <v>1.35</v>
      </c>
      <c r="S883" s="7">
        <f t="shared" si="101"/>
        <v>0.9</v>
      </c>
      <c r="T883" s="7">
        <f t="shared" si="101"/>
        <v>0.69</v>
      </c>
      <c r="U883" s="7">
        <f t="shared" si="101"/>
        <v>0.52</v>
      </c>
      <c r="V883" s="7">
        <f t="shared" si="101"/>
        <v>0.22</v>
      </c>
      <c r="W883" s="3">
        <f>SUM($M883:M883)-W$4</f>
        <v>-6.3033891998599021</v>
      </c>
      <c r="X883" s="3">
        <f>SUM($M883:N883)-X$4</f>
        <v>-4.0751904280213331</v>
      </c>
      <c r="Y883" s="3">
        <f>SUM($M883:O883)-Y$4</f>
        <v>-2.0769916561827637</v>
      </c>
      <c r="Z883" s="3">
        <f>SUM($M883:P883)-Z$4</f>
        <v>-0.51879288434419379</v>
      </c>
      <c r="AA883" s="3">
        <f>SUM($M883:Q883)-AA$4</f>
        <v>0.88940588749437666</v>
      </c>
      <c r="AB883" s="3">
        <f>SUM($M883:R883)-AB$4</f>
        <v>2.0276046593329458</v>
      </c>
      <c r="AC883" s="3">
        <f>SUM($M883:S883)-AC$4</f>
        <v>2.7158034311715156</v>
      </c>
      <c r="AD883" s="3">
        <f>SUM($M883:T883)-AD$4</f>
        <v>3.1940022030100863</v>
      </c>
      <c r="AE883" s="3">
        <f>SUM($M883:U883)-AE$4</f>
        <v>3.5022009748486553</v>
      </c>
      <c r="AF883" s="3">
        <f>SUM($M883:V883)-AF$4</f>
        <v>3.5103997466872254</v>
      </c>
      <c r="AG883" s="3">
        <f t="shared" si="97"/>
        <v>3.5103997466872254</v>
      </c>
      <c r="AH883" s="17">
        <f t="shared" si="98"/>
        <v>10</v>
      </c>
      <c r="AI883" s="5">
        <f t="shared" si="99"/>
        <v>10.699600253312775</v>
      </c>
      <c r="AJ883" s="5"/>
      <c r="AK883" s="5"/>
    </row>
    <row r="884" spans="1:37">
      <c r="A884">
        <f t="shared" si="96"/>
        <v>8</v>
      </c>
      <c r="B884" s="2">
        <v>876</v>
      </c>
      <c r="C884" s="3">
        <v>0.84</v>
      </c>
      <c r="D884" s="3">
        <v>1.03</v>
      </c>
      <c r="E884" s="3">
        <v>2.4700000000000002</v>
      </c>
      <c r="F884" s="3">
        <v>2.29</v>
      </c>
      <c r="G884" s="3">
        <v>1.48</v>
      </c>
      <c r="H884" s="3">
        <v>1.26</v>
      </c>
      <c r="I884" s="3">
        <v>2.13</v>
      </c>
      <c r="J884" s="3">
        <v>1.1000000000000001</v>
      </c>
      <c r="K884" s="3">
        <v>1.47</v>
      </c>
      <c r="L884" s="3">
        <v>0.55000000000000004</v>
      </c>
      <c r="M884" s="7">
        <f t="shared" si="100"/>
        <v>2.4700000000000002</v>
      </c>
      <c r="N884" s="7">
        <f t="shared" si="101"/>
        <v>2.29</v>
      </c>
      <c r="O884" s="7">
        <f t="shared" si="101"/>
        <v>2.13</v>
      </c>
      <c r="P884" s="7">
        <f t="shared" si="101"/>
        <v>1.48</v>
      </c>
      <c r="Q884" s="7">
        <f t="shared" si="101"/>
        <v>1.47</v>
      </c>
      <c r="R884" s="7">
        <f t="shared" si="101"/>
        <v>1.26</v>
      </c>
      <c r="S884" s="7">
        <f t="shared" si="101"/>
        <v>1.1000000000000001</v>
      </c>
      <c r="T884" s="7">
        <f t="shared" si="101"/>
        <v>1.03</v>
      </c>
      <c r="U884" s="7">
        <f t="shared" si="101"/>
        <v>0.84</v>
      </c>
      <c r="V884" s="7">
        <f t="shared" si="101"/>
        <v>0.55000000000000004</v>
      </c>
      <c r="W884" s="3">
        <f>SUM($M884:M884)-W$4</f>
        <v>-6.3233891998599017</v>
      </c>
      <c r="X884" s="3">
        <f>SUM($M884:N884)-X$4</f>
        <v>-4.2451904280213331</v>
      </c>
      <c r="Y884" s="3">
        <f>SUM($M884:O884)-Y$4</f>
        <v>-2.3269916561827637</v>
      </c>
      <c r="Z884" s="3">
        <f>SUM($M884:P884)-Z$4</f>
        <v>-1.0587928843441947</v>
      </c>
      <c r="AA884" s="3">
        <f>SUM($M884:Q884)-AA$4</f>
        <v>0.19940588749437538</v>
      </c>
      <c r="AB884" s="3">
        <f>SUM($M884:R884)-AB$4</f>
        <v>1.2476046593329446</v>
      </c>
      <c r="AC884" s="3">
        <f>SUM($M884:S884)-AC$4</f>
        <v>2.1358034311715137</v>
      </c>
      <c r="AD884" s="3">
        <f>SUM($M884:T884)-AD$4</f>
        <v>2.9540022030100843</v>
      </c>
      <c r="AE884" s="3">
        <f>SUM($M884:U884)-AE$4</f>
        <v>3.5822009748486536</v>
      </c>
      <c r="AF884" s="3">
        <f>SUM($M884:V884)-AF$4</f>
        <v>3.9203997466872238</v>
      </c>
      <c r="AG884" s="3">
        <f t="shared" si="97"/>
        <v>3.9203997466872238</v>
      </c>
      <c r="AH884" s="17">
        <f t="shared" si="98"/>
        <v>10</v>
      </c>
      <c r="AI884" s="5">
        <f t="shared" si="99"/>
        <v>10.699600253312775</v>
      </c>
      <c r="AJ884" s="5"/>
      <c r="AK884" s="5"/>
    </row>
    <row r="885" spans="1:37">
      <c r="A885">
        <f t="shared" si="96"/>
        <v>8</v>
      </c>
      <c r="B885" s="2">
        <v>877</v>
      </c>
      <c r="C885" s="3">
        <v>1.97</v>
      </c>
      <c r="D885" s="3">
        <v>1.1399999999999999</v>
      </c>
      <c r="E885" s="3">
        <v>0.42</v>
      </c>
      <c r="F885" s="3">
        <v>1.85</v>
      </c>
      <c r="G885" s="3">
        <v>0.43</v>
      </c>
      <c r="H885" s="3">
        <v>1.7</v>
      </c>
      <c r="I885" s="3">
        <v>0.61</v>
      </c>
      <c r="J885" s="3">
        <v>2.4700000000000002</v>
      </c>
      <c r="K885" s="3">
        <v>1.04</v>
      </c>
      <c r="L885" s="3">
        <v>2.19</v>
      </c>
      <c r="M885" s="7">
        <f t="shared" si="100"/>
        <v>2.4700000000000002</v>
      </c>
      <c r="N885" s="7">
        <f t="shared" si="101"/>
        <v>2.19</v>
      </c>
      <c r="O885" s="7">
        <f t="shared" si="101"/>
        <v>1.97</v>
      </c>
      <c r="P885" s="7">
        <f t="shared" si="101"/>
        <v>1.85</v>
      </c>
      <c r="Q885" s="7">
        <f t="shared" si="101"/>
        <v>1.7</v>
      </c>
      <c r="R885" s="7">
        <f t="shared" si="101"/>
        <v>1.1399999999999999</v>
      </c>
      <c r="S885" s="7">
        <f t="shared" si="101"/>
        <v>1.04</v>
      </c>
      <c r="T885" s="7">
        <f t="shared" si="101"/>
        <v>0.61</v>
      </c>
      <c r="U885" s="7">
        <f t="shared" si="101"/>
        <v>0.43</v>
      </c>
      <c r="V885" s="7">
        <f t="shared" si="101"/>
        <v>0.42</v>
      </c>
      <c r="W885" s="3">
        <f>SUM($M885:M885)-W$4</f>
        <v>-6.3233891998599017</v>
      </c>
      <c r="X885" s="3">
        <f>SUM($M885:N885)-X$4</f>
        <v>-4.3451904280213327</v>
      </c>
      <c r="Y885" s="3">
        <f>SUM($M885:O885)-Y$4</f>
        <v>-2.5869916561827635</v>
      </c>
      <c r="Z885" s="3">
        <f>SUM($M885:P885)-Z$4</f>
        <v>-0.94879288434419351</v>
      </c>
      <c r="AA885" s="3">
        <f>SUM($M885:Q885)-AA$4</f>
        <v>0.53940588749437524</v>
      </c>
      <c r="AB885" s="3">
        <f>SUM($M885:R885)-AB$4</f>
        <v>1.4676046593329453</v>
      </c>
      <c r="AC885" s="3">
        <f>SUM($M885:S885)-AC$4</f>
        <v>2.2958034311715139</v>
      </c>
      <c r="AD885" s="3">
        <f>SUM($M885:T885)-AD$4</f>
        <v>2.6940022030100845</v>
      </c>
      <c r="AE885" s="3">
        <f>SUM($M885:U885)-AE$4</f>
        <v>2.9122009748486537</v>
      </c>
      <c r="AF885" s="3">
        <f>SUM($M885:V885)-AF$4</f>
        <v>3.1203997466872231</v>
      </c>
      <c r="AG885" s="3">
        <f t="shared" si="97"/>
        <v>3.1203997466872231</v>
      </c>
      <c r="AH885" s="17">
        <f t="shared" si="98"/>
        <v>10</v>
      </c>
      <c r="AI885" s="5">
        <f t="shared" si="99"/>
        <v>10.699600253312775</v>
      </c>
      <c r="AJ885" s="5"/>
      <c r="AK885" s="5"/>
    </row>
    <row r="886" spans="1:37">
      <c r="A886">
        <f t="shared" si="96"/>
        <v>2</v>
      </c>
      <c r="B886" s="2">
        <v>878</v>
      </c>
      <c r="C886" s="3">
        <v>0.41</v>
      </c>
      <c r="D886" s="3">
        <v>0.93</v>
      </c>
      <c r="E886" s="3">
        <v>0.7</v>
      </c>
      <c r="F886" s="3">
        <v>0.43</v>
      </c>
      <c r="G886" s="3">
        <v>0.43</v>
      </c>
      <c r="H886" s="3">
        <v>0.92</v>
      </c>
      <c r="I886" s="3">
        <v>0.6</v>
      </c>
      <c r="J886" s="3">
        <v>0.51</v>
      </c>
      <c r="K886" s="3">
        <v>0.69</v>
      </c>
      <c r="L886" s="3">
        <v>0.46</v>
      </c>
      <c r="M886" s="7">
        <f t="shared" si="100"/>
        <v>0.93</v>
      </c>
      <c r="N886" s="7">
        <f t="shared" si="101"/>
        <v>0.92</v>
      </c>
      <c r="O886" s="7">
        <f t="shared" si="101"/>
        <v>0.7</v>
      </c>
      <c r="P886" s="7">
        <f t="shared" si="101"/>
        <v>0.69</v>
      </c>
      <c r="Q886" s="7">
        <f t="shared" si="101"/>
        <v>0.6</v>
      </c>
      <c r="R886" s="7">
        <f t="shared" si="101"/>
        <v>0.51</v>
      </c>
      <c r="S886" s="7">
        <f t="shared" si="101"/>
        <v>0.46</v>
      </c>
      <c r="T886" s="7">
        <f t="shared" si="101"/>
        <v>0.43</v>
      </c>
      <c r="U886" s="7">
        <f t="shared" si="101"/>
        <v>0.43</v>
      </c>
      <c r="V886" s="7">
        <f t="shared" si="101"/>
        <v>0.41</v>
      </c>
      <c r="W886" s="3">
        <f>SUM($M886:M886)-W$4</f>
        <v>-7.8633891998599026</v>
      </c>
      <c r="X886" s="3">
        <f>SUM($M886:N886)-X$4</f>
        <v>-7.1551904280213332</v>
      </c>
      <c r="Y886" s="3">
        <f>SUM($M886:O886)-Y$4</f>
        <v>-6.6669916561827636</v>
      </c>
      <c r="Z886" s="3">
        <f>SUM($M886:P886)-Z$4</f>
        <v>-6.1887928843441937</v>
      </c>
      <c r="AA886" s="3">
        <f>SUM($M886:Q886)-AA$4</f>
        <v>-5.8005941125056246</v>
      </c>
      <c r="AB886" s="3">
        <f>SUM($M886:R886)-AB$4</f>
        <v>-5.5023953406670554</v>
      </c>
      <c r="AC886" s="3">
        <f>SUM($M886:S886)-AC$4</f>
        <v>-5.254196568828486</v>
      </c>
      <c r="AD886" s="3">
        <f>SUM($M886:T886)-AD$4</f>
        <v>-5.035997796989915</v>
      </c>
      <c r="AE886" s="3">
        <f>SUM($M886:U886)-AE$4</f>
        <v>-4.8177990251513458</v>
      </c>
      <c r="AF886" s="3">
        <f>SUM($M886:V886)-AF$4</f>
        <v>-4.6196002533127762</v>
      </c>
      <c r="AG886" s="3">
        <f t="shared" si="97"/>
        <v>-4.6196002533127762</v>
      </c>
      <c r="AH886" s="17">
        <f t="shared" si="98"/>
        <v>0</v>
      </c>
      <c r="AI886" s="5">
        <f t="shared" si="99"/>
        <v>0</v>
      </c>
      <c r="AJ886" s="5"/>
      <c r="AK886" s="5"/>
    </row>
    <row r="887" spans="1:37">
      <c r="A887">
        <f t="shared" si="96"/>
        <v>8</v>
      </c>
      <c r="B887" s="2">
        <v>879</v>
      </c>
      <c r="C887" s="3">
        <v>2</v>
      </c>
      <c r="D887" s="3">
        <v>2.27</v>
      </c>
      <c r="E887" s="3">
        <v>0.42</v>
      </c>
      <c r="F887" s="3">
        <v>0.21</v>
      </c>
      <c r="G887" s="3">
        <v>2.4300000000000002</v>
      </c>
      <c r="H887" s="3">
        <v>0.82</v>
      </c>
      <c r="I887" s="3">
        <v>1.79</v>
      </c>
      <c r="J887" s="3">
        <v>0.69</v>
      </c>
      <c r="K887" s="3">
        <v>0.9</v>
      </c>
      <c r="L887" s="3">
        <v>1.69</v>
      </c>
      <c r="M887" s="7">
        <f t="shared" si="100"/>
        <v>2.4300000000000002</v>
      </c>
      <c r="N887" s="7">
        <f t="shared" si="101"/>
        <v>2.27</v>
      </c>
      <c r="O887" s="7">
        <f t="shared" si="101"/>
        <v>2</v>
      </c>
      <c r="P887" s="7">
        <f t="shared" si="101"/>
        <v>1.79</v>
      </c>
      <c r="Q887" s="7">
        <f t="shared" si="101"/>
        <v>1.69</v>
      </c>
      <c r="R887" s="7">
        <f t="shared" si="101"/>
        <v>0.9</v>
      </c>
      <c r="S887" s="7">
        <f t="shared" si="101"/>
        <v>0.82</v>
      </c>
      <c r="T887" s="7">
        <f t="shared" si="101"/>
        <v>0.69</v>
      </c>
      <c r="U887" s="7">
        <f t="shared" si="101"/>
        <v>0.42</v>
      </c>
      <c r="V887" s="7">
        <f t="shared" si="101"/>
        <v>0.21</v>
      </c>
      <c r="W887" s="3">
        <f>SUM($M887:M887)-W$4</f>
        <v>-6.3633891998599026</v>
      </c>
      <c r="X887" s="3">
        <f>SUM($M887:N887)-X$4</f>
        <v>-4.3051904280213327</v>
      </c>
      <c r="Y887" s="3">
        <f>SUM($M887:O887)-Y$4</f>
        <v>-2.5169916561827632</v>
      </c>
      <c r="Z887" s="3">
        <f>SUM($M887:P887)-Z$4</f>
        <v>-0.93879288434419372</v>
      </c>
      <c r="AA887" s="3">
        <f>SUM($M887:Q887)-AA$4</f>
        <v>0.53940588749437524</v>
      </c>
      <c r="AB887" s="3">
        <f>SUM($M887:R887)-AB$4</f>
        <v>1.227604659332945</v>
      </c>
      <c r="AC887" s="3">
        <f>SUM($M887:S887)-AC$4</f>
        <v>1.8358034311715148</v>
      </c>
      <c r="AD887" s="3">
        <f>SUM($M887:T887)-AD$4</f>
        <v>2.3140022030100855</v>
      </c>
      <c r="AE887" s="3">
        <f>SUM($M887:U887)-AE$4</f>
        <v>2.5222009748486549</v>
      </c>
      <c r="AF887" s="3">
        <f>SUM($M887:V887)-AF$4</f>
        <v>2.5203997466872252</v>
      </c>
      <c r="AG887" s="3">
        <f t="shared" si="97"/>
        <v>2.5222009748486549</v>
      </c>
      <c r="AH887" s="17">
        <f t="shared" si="98"/>
        <v>9</v>
      </c>
      <c r="AI887" s="5">
        <f t="shared" si="99"/>
        <v>10.487799025151345</v>
      </c>
      <c r="AJ887" s="5"/>
      <c r="AK887" s="5"/>
    </row>
    <row r="888" spans="1:37">
      <c r="A888">
        <f t="shared" si="96"/>
        <v>6</v>
      </c>
      <c r="B888" s="2">
        <v>880</v>
      </c>
      <c r="C888" s="3">
        <v>0.75</v>
      </c>
      <c r="D888" s="3">
        <v>1.22</v>
      </c>
      <c r="E888" s="3">
        <v>0.38</v>
      </c>
      <c r="F888" s="3">
        <v>0.93</v>
      </c>
      <c r="G888" s="3">
        <v>2.4300000000000002</v>
      </c>
      <c r="H888" s="3">
        <v>0.99</v>
      </c>
      <c r="I888" s="3">
        <v>0.24</v>
      </c>
      <c r="J888" s="3">
        <v>1.27</v>
      </c>
      <c r="K888" s="3">
        <v>0.36</v>
      </c>
      <c r="L888" s="3">
        <v>2.33</v>
      </c>
      <c r="M888" s="7">
        <f t="shared" si="100"/>
        <v>2.4300000000000002</v>
      </c>
      <c r="N888" s="7">
        <f t="shared" si="101"/>
        <v>2.33</v>
      </c>
      <c r="O888" s="7">
        <f t="shared" si="101"/>
        <v>1.27</v>
      </c>
      <c r="P888" s="7">
        <f t="shared" si="101"/>
        <v>1.22</v>
      </c>
      <c r="Q888" s="7">
        <f t="shared" si="101"/>
        <v>0.99</v>
      </c>
      <c r="R888" s="7">
        <f t="shared" si="101"/>
        <v>0.93</v>
      </c>
      <c r="S888" s="7">
        <f t="shared" si="101"/>
        <v>0.75</v>
      </c>
      <c r="T888" s="7">
        <f t="shared" si="101"/>
        <v>0.38</v>
      </c>
      <c r="U888" s="7">
        <f t="shared" si="101"/>
        <v>0.36</v>
      </c>
      <c r="V888" s="7">
        <f t="shared" si="101"/>
        <v>0.24</v>
      </c>
      <c r="W888" s="3">
        <f>SUM($M888:M888)-W$4</f>
        <v>-6.3633891998599026</v>
      </c>
      <c r="X888" s="3">
        <f>SUM($M888:N888)-X$4</f>
        <v>-4.2451904280213331</v>
      </c>
      <c r="Y888" s="3">
        <f>SUM($M888:O888)-Y$4</f>
        <v>-3.186991656182764</v>
      </c>
      <c r="Z888" s="3">
        <f>SUM($M888:P888)-Z$4</f>
        <v>-2.1787928843441948</v>
      </c>
      <c r="AA888" s="3">
        <f>SUM($M888:Q888)-AA$4</f>
        <v>-1.400594112505626</v>
      </c>
      <c r="AB888" s="3">
        <f>SUM($M888:R888)-AB$4</f>
        <v>-0.68239534066705687</v>
      </c>
      <c r="AC888" s="3">
        <f>SUM($M888:S888)-AC$4</f>
        <v>-0.14419656882848741</v>
      </c>
      <c r="AD888" s="3">
        <f>SUM($M888:T888)-AD$4</f>
        <v>2.40022030100846E-2</v>
      </c>
      <c r="AE888" s="3">
        <f>SUM($M888:U888)-AE$4</f>
        <v>0.17220097484865349</v>
      </c>
      <c r="AF888" s="3">
        <f>SUM($M888:V888)-AF$4</f>
        <v>0.20039974668722316</v>
      </c>
      <c r="AG888" s="3">
        <f t="shared" si="97"/>
        <v>0.20039974668722316</v>
      </c>
      <c r="AH888" s="17">
        <f t="shared" si="98"/>
        <v>10</v>
      </c>
      <c r="AI888" s="5">
        <f t="shared" si="99"/>
        <v>10.699600253312775</v>
      </c>
      <c r="AJ888" s="5"/>
      <c r="AK888" s="5"/>
    </row>
    <row r="889" spans="1:37">
      <c r="A889">
        <f t="shared" si="96"/>
        <v>7</v>
      </c>
      <c r="B889" s="2">
        <v>881</v>
      </c>
      <c r="C889" s="3">
        <v>0.61</v>
      </c>
      <c r="D889" s="3">
        <v>0.72</v>
      </c>
      <c r="E889" s="3">
        <v>2.16</v>
      </c>
      <c r="F889" s="3">
        <v>1.68</v>
      </c>
      <c r="G889" s="3">
        <v>1.53</v>
      </c>
      <c r="H889" s="3">
        <v>0.93</v>
      </c>
      <c r="I889" s="3">
        <v>0.56999999999999995</v>
      </c>
      <c r="J889" s="3">
        <v>1.53</v>
      </c>
      <c r="K889" s="3">
        <v>0.99</v>
      </c>
      <c r="L889" s="3">
        <v>1.25</v>
      </c>
      <c r="M889" s="7">
        <f t="shared" si="100"/>
        <v>2.16</v>
      </c>
      <c r="N889" s="7">
        <f t="shared" si="101"/>
        <v>1.68</v>
      </c>
      <c r="O889" s="7">
        <f t="shared" si="101"/>
        <v>1.53</v>
      </c>
      <c r="P889" s="7">
        <f t="shared" si="101"/>
        <v>1.53</v>
      </c>
      <c r="Q889" s="7">
        <f t="shared" si="101"/>
        <v>1.25</v>
      </c>
      <c r="R889" s="7">
        <f t="shared" si="101"/>
        <v>0.99</v>
      </c>
      <c r="S889" s="7">
        <f t="shared" si="101"/>
        <v>0.93</v>
      </c>
      <c r="T889" s="7">
        <f t="shared" si="101"/>
        <v>0.72</v>
      </c>
      <c r="U889" s="7">
        <f t="shared" si="101"/>
        <v>0.61</v>
      </c>
      <c r="V889" s="7">
        <f t="shared" si="101"/>
        <v>0.56999999999999995</v>
      </c>
      <c r="W889" s="3">
        <f>SUM($M889:M889)-W$4</f>
        <v>-6.6333891998599022</v>
      </c>
      <c r="X889" s="3">
        <f>SUM($M889:N889)-X$4</f>
        <v>-5.165190428021333</v>
      </c>
      <c r="Y889" s="3">
        <f>SUM($M889:O889)-Y$4</f>
        <v>-3.8469916561827633</v>
      </c>
      <c r="Z889" s="3">
        <f>SUM($M889:P889)-Z$4</f>
        <v>-2.5287928843441936</v>
      </c>
      <c r="AA889" s="3">
        <f>SUM($M889:Q889)-AA$4</f>
        <v>-1.4905941125056241</v>
      </c>
      <c r="AB889" s="3">
        <f>SUM($M889:R889)-AB$4</f>
        <v>-0.71239534066705446</v>
      </c>
      <c r="AC889" s="3">
        <f>SUM($M889:S889)-AC$4</f>
        <v>5.8034311715147169E-3</v>
      </c>
      <c r="AD889" s="3">
        <f>SUM($M889:T889)-AD$4</f>
        <v>0.51400220301008659</v>
      </c>
      <c r="AE889" s="3">
        <f>SUM($M889:U889)-AE$4</f>
        <v>0.91220097484865548</v>
      </c>
      <c r="AF889" s="3">
        <f>SUM($M889:V889)-AF$4</f>
        <v>1.2703997466872252</v>
      </c>
      <c r="AG889" s="3">
        <f t="shared" si="97"/>
        <v>1.2703997466872252</v>
      </c>
      <c r="AH889" s="17">
        <f t="shared" si="98"/>
        <v>10</v>
      </c>
      <c r="AI889" s="5">
        <f t="shared" si="99"/>
        <v>10.699600253312775</v>
      </c>
      <c r="AJ889" s="5"/>
      <c r="AK889" s="5"/>
    </row>
    <row r="890" spans="1:37">
      <c r="A890">
        <f t="shared" si="96"/>
        <v>7</v>
      </c>
      <c r="B890" s="2">
        <v>882</v>
      </c>
      <c r="C890" s="3">
        <v>0.53</v>
      </c>
      <c r="D890" s="3">
        <v>0.82</v>
      </c>
      <c r="E890" s="3">
        <v>0.46</v>
      </c>
      <c r="F890" s="3">
        <v>1.3</v>
      </c>
      <c r="G890" s="3">
        <v>1.34</v>
      </c>
      <c r="H890" s="3">
        <v>2.0099999999999998</v>
      </c>
      <c r="I890" s="3">
        <v>0.66</v>
      </c>
      <c r="J890" s="3">
        <v>2.4</v>
      </c>
      <c r="K890" s="3">
        <v>0.82</v>
      </c>
      <c r="L890" s="3">
        <v>1.66</v>
      </c>
      <c r="M890" s="7">
        <f t="shared" si="100"/>
        <v>2.4</v>
      </c>
      <c r="N890" s="7">
        <f t="shared" si="101"/>
        <v>2.0099999999999998</v>
      </c>
      <c r="O890" s="7">
        <f t="shared" si="101"/>
        <v>1.66</v>
      </c>
      <c r="P890" s="7">
        <f t="shared" si="101"/>
        <v>1.34</v>
      </c>
      <c r="Q890" s="7">
        <f t="shared" si="101"/>
        <v>1.3</v>
      </c>
      <c r="R890" s="7">
        <f t="shared" si="101"/>
        <v>0.82</v>
      </c>
      <c r="S890" s="7">
        <f t="shared" si="101"/>
        <v>0.82</v>
      </c>
      <c r="T890" s="7">
        <f t="shared" si="101"/>
        <v>0.66</v>
      </c>
      <c r="U890" s="7">
        <f t="shared" si="101"/>
        <v>0.53</v>
      </c>
      <c r="V890" s="7">
        <f t="shared" si="101"/>
        <v>0.46</v>
      </c>
      <c r="W890" s="3">
        <f>SUM($M890:M890)-W$4</f>
        <v>-6.393389199859902</v>
      </c>
      <c r="X890" s="3">
        <f>SUM($M890:N890)-X$4</f>
        <v>-4.5951904280213327</v>
      </c>
      <c r="Y890" s="3">
        <f>SUM($M890:O890)-Y$4</f>
        <v>-3.1469916561827631</v>
      </c>
      <c r="Z890" s="3">
        <f>SUM($M890:P890)-Z$4</f>
        <v>-2.0187928843441938</v>
      </c>
      <c r="AA890" s="3">
        <f>SUM($M890:Q890)-AA$4</f>
        <v>-0.93059411250562363</v>
      </c>
      <c r="AB890" s="3">
        <f>SUM($M890:R890)-AB$4</f>
        <v>-0.32239534066705389</v>
      </c>
      <c r="AC890" s="3">
        <f>SUM($M890:S890)-AC$4</f>
        <v>0.28580343117151585</v>
      </c>
      <c r="AD890" s="3">
        <f>SUM($M890:T890)-AD$4</f>
        <v>0.73400220301008723</v>
      </c>
      <c r="AE890" s="3">
        <f>SUM($M890:U890)-AE$4</f>
        <v>1.052200974848656</v>
      </c>
      <c r="AF890" s="3">
        <f>SUM($M890:V890)-AF$4</f>
        <v>1.3003997466872264</v>
      </c>
      <c r="AG890" s="3">
        <f t="shared" si="97"/>
        <v>1.3003997466872264</v>
      </c>
      <c r="AH890" s="17">
        <f t="shared" si="98"/>
        <v>10</v>
      </c>
      <c r="AI890" s="5">
        <f t="shared" si="99"/>
        <v>10.699600253312775</v>
      </c>
      <c r="AJ890" s="5"/>
      <c r="AK890" s="5"/>
    </row>
    <row r="891" spans="1:37">
      <c r="A891">
        <f t="shared" si="96"/>
        <v>8</v>
      </c>
      <c r="B891" s="2">
        <v>883</v>
      </c>
      <c r="C891" s="3">
        <v>0.89</v>
      </c>
      <c r="D891" s="3">
        <v>2.14</v>
      </c>
      <c r="E891" s="3">
        <v>1.71</v>
      </c>
      <c r="F891" s="3">
        <v>2.02</v>
      </c>
      <c r="G891" s="3">
        <v>2.02</v>
      </c>
      <c r="H891" s="3">
        <v>0.45</v>
      </c>
      <c r="I891" s="3">
        <v>1.27</v>
      </c>
      <c r="J891" s="3">
        <v>0.43</v>
      </c>
      <c r="K891" s="3">
        <v>0.36</v>
      </c>
      <c r="L891" s="3">
        <v>1.36</v>
      </c>
      <c r="M891" s="7">
        <f t="shared" si="100"/>
        <v>2.14</v>
      </c>
      <c r="N891" s="7">
        <f t="shared" si="101"/>
        <v>2.02</v>
      </c>
      <c r="O891" s="7">
        <f t="shared" si="101"/>
        <v>2.02</v>
      </c>
      <c r="P891" s="7">
        <f t="shared" si="101"/>
        <v>1.71</v>
      </c>
      <c r="Q891" s="7">
        <f t="shared" si="101"/>
        <v>1.36</v>
      </c>
      <c r="R891" s="7">
        <f t="shared" si="101"/>
        <v>1.27</v>
      </c>
      <c r="S891" s="7">
        <f t="shared" si="101"/>
        <v>0.89</v>
      </c>
      <c r="T891" s="7">
        <f t="shared" si="101"/>
        <v>0.45</v>
      </c>
      <c r="U891" s="7">
        <f t="shared" si="101"/>
        <v>0.43</v>
      </c>
      <c r="V891" s="7">
        <f t="shared" si="101"/>
        <v>0.36</v>
      </c>
      <c r="W891" s="3">
        <f>SUM($M891:M891)-W$4</f>
        <v>-6.6533891998599017</v>
      </c>
      <c r="X891" s="3">
        <f>SUM($M891:N891)-X$4</f>
        <v>-4.8451904280213327</v>
      </c>
      <c r="Y891" s="3">
        <f>SUM($M891:O891)-Y$4</f>
        <v>-3.0369916561827637</v>
      </c>
      <c r="Z891" s="3">
        <f>SUM($M891:P891)-Z$4</f>
        <v>-1.5387928843441943</v>
      </c>
      <c r="AA891" s="3">
        <f>SUM($M891:Q891)-AA$4</f>
        <v>-0.39059411250562448</v>
      </c>
      <c r="AB891" s="3">
        <f>SUM($M891:R891)-AB$4</f>
        <v>0.66760465933294455</v>
      </c>
      <c r="AC891" s="3">
        <f>SUM($M891:S891)-AC$4</f>
        <v>1.3458034311715146</v>
      </c>
      <c r="AD891" s="3">
        <f>SUM($M891:T891)-AD$4</f>
        <v>1.5840022030100851</v>
      </c>
      <c r="AE891" s="3">
        <f>SUM($M891:U891)-AE$4</f>
        <v>1.8022009748486543</v>
      </c>
      <c r="AF891" s="3">
        <f>SUM($M891:V891)-AF$4</f>
        <v>1.9503997466872232</v>
      </c>
      <c r="AG891" s="3">
        <f t="shared" si="97"/>
        <v>1.9503997466872232</v>
      </c>
      <c r="AH891" s="17">
        <f t="shared" si="98"/>
        <v>10</v>
      </c>
      <c r="AI891" s="5">
        <f t="shared" si="99"/>
        <v>10.699600253312775</v>
      </c>
      <c r="AJ891" s="5"/>
      <c r="AK891" s="5"/>
    </row>
    <row r="892" spans="1:37">
      <c r="A892">
        <f t="shared" si="96"/>
        <v>8</v>
      </c>
      <c r="B892" s="2">
        <v>884</v>
      </c>
      <c r="C892" s="3">
        <v>0.53</v>
      </c>
      <c r="D892" s="3">
        <v>2.39</v>
      </c>
      <c r="E892" s="3">
        <v>1.64</v>
      </c>
      <c r="F892" s="3">
        <v>2.4500000000000002</v>
      </c>
      <c r="G892" s="3">
        <v>0.64</v>
      </c>
      <c r="H892" s="3">
        <v>0.79</v>
      </c>
      <c r="I892" s="3">
        <v>1.49</v>
      </c>
      <c r="J892" s="3">
        <v>1.85</v>
      </c>
      <c r="K892" s="3">
        <v>1.99</v>
      </c>
      <c r="L892" s="3">
        <v>2.2599999999999998</v>
      </c>
      <c r="M892" s="7">
        <f t="shared" si="100"/>
        <v>2.4500000000000002</v>
      </c>
      <c r="N892" s="7">
        <f t="shared" si="101"/>
        <v>2.39</v>
      </c>
      <c r="O892" s="7">
        <f t="shared" si="101"/>
        <v>2.2599999999999998</v>
      </c>
      <c r="P892" s="7">
        <f t="shared" si="101"/>
        <v>1.99</v>
      </c>
      <c r="Q892" s="7">
        <f t="shared" si="101"/>
        <v>1.85</v>
      </c>
      <c r="R892" s="7">
        <f t="shared" si="101"/>
        <v>1.64</v>
      </c>
      <c r="S892" s="7">
        <f t="shared" si="101"/>
        <v>1.49</v>
      </c>
      <c r="T892" s="7">
        <f t="shared" si="101"/>
        <v>0.79</v>
      </c>
      <c r="U892" s="7">
        <f t="shared" si="101"/>
        <v>0.64</v>
      </c>
      <c r="V892" s="7">
        <f t="shared" si="101"/>
        <v>0.53</v>
      </c>
      <c r="W892" s="3">
        <f>SUM($M892:M892)-W$4</f>
        <v>-6.3433891998599021</v>
      </c>
      <c r="X892" s="3">
        <f>SUM($M892:N892)-X$4</f>
        <v>-4.165190428021333</v>
      </c>
      <c r="Y892" s="3">
        <f>SUM($M892:O892)-Y$4</f>
        <v>-2.1169916561827637</v>
      </c>
      <c r="Z892" s="3">
        <f>SUM($M892:P892)-Z$4</f>
        <v>-0.33879288434419408</v>
      </c>
      <c r="AA892" s="3">
        <f>SUM($M892:Q892)-AA$4</f>
        <v>1.299405887494375</v>
      </c>
      <c r="AB892" s="3">
        <f>SUM($M892:R892)-AB$4</f>
        <v>2.727604659332945</v>
      </c>
      <c r="AC892" s="3">
        <f>SUM($M892:S892)-AC$4</f>
        <v>4.0058034311715147</v>
      </c>
      <c r="AD892" s="3">
        <f>SUM($M892:T892)-AD$4</f>
        <v>4.5840022030100851</v>
      </c>
      <c r="AE892" s="3">
        <f>SUM($M892:U892)-AE$4</f>
        <v>5.0122009748486551</v>
      </c>
      <c r="AF892" s="3">
        <f>SUM($M892:V892)-AF$4</f>
        <v>5.3303997466872257</v>
      </c>
      <c r="AG892" s="3">
        <f t="shared" si="97"/>
        <v>5.3303997466872257</v>
      </c>
      <c r="AH892" s="17">
        <f t="shared" si="98"/>
        <v>10</v>
      </c>
      <c r="AI892" s="5">
        <f t="shared" si="99"/>
        <v>10.699600253312775</v>
      </c>
      <c r="AJ892" s="5"/>
      <c r="AK892" s="5"/>
    </row>
    <row r="893" spans="1:37">
      <c r="A893">
        <f t="shared" si="96"/>
        <v>8</v>
      </c>
      <c r="B893" s="2">
        <v>885</v>
      </c>
      <c r="C893" s="3">
        <v>1.68</v>
      </c>
      <c r="D893" s="3">
        <v>1.91</v>
      </c>
      <c r="E893" s="3">
        <v>1.73</v>
      </c>
      <c r="F893" s="3">
        <v>0.63</v>
      </c>
      <c r="G893" s="3">
        <v>1.46</v>
      </c>
      <c r="H893" s="3">
        <v>0.48</v>
      </c>
      <c r="I893" s="3">
        <v>0.8</v>
      </c>
      <c r="J893" s="3">
        <v>1.1599999999999999</v>
      </c>
      <c r="K893" s="3">
        <v>2.37</v>
      </c>
      <c r="L893" s="3">
        <v>1.34</v>
      </c>
      <c r="M893" s="7">
        <f t="shared" si="100"/>
        <v>2.37</v>
      </c>
      <c r="N893" s="7">
        <f t="shared" si="101"/>
        <v>1.91</v>
      </c>
      <c r="O893" s="7">
        <f t="shared" si="101"/>
        <v>1.73</v>
      </c>
      <c r="P893" s="7">
        <f t="shared" si="101"/>
        <v>1.68</v>
      </c>
      <c r="Q893" s="7">
        <f t="shared" si="101"/>
        <v>1.46</v>
      </c>
      <c r="R893" s="7">
        <f t="shared" si="101"/>
        <v>1.34</v>
      </c>
      <c r="S893" s="7">
        <f t="shared" si="101"/>
        <v>1.1599999999999999</v>
      </c>
      <c r="T893" s="7">
        <f t="shared" si="101"/>
        <v>0.8</v>
      </c>
      <c r="U893" s="7">
        <f t="shared" si="101"/>
        <v>0.63</v>
      </c>
      <c r="V893" s="7">
        <f t="shared" si="101"/>
        <v>0.48</v>
      </c>
      <c r="W893" s="3">
        <f>SUM($M893:M893)-W$4</f>
        <v>-6.4233891998599022</v>
      </c>
      <c r="X893" s="3">
        <f>SUM($M893:N893)-X$4</f>
        <v>-4.7251904280213326</v>
      </c>
      <c r="Y893" s="3">
        <f>SUM($M893:O893)-Y$4</f>
        <v>-3.2069916561827636</v>
      </c>
      <c r="Z893" s="3">
        <f>SUM($M893:P893)-Z$4</f>
        <v>-1.7387928843441944</v>
      </c>
      <c r="AA893" s="3">
        <f>SUM($M893:Q893)-AA$4</f>
        <v>-0.4905941125056259</v>
      </c>
      <c r="AB893" s="3">
        <f>SUM($M893:R893)-AB$4</f>
        <v>0.63760465933294341</v>
      </c>
      <c r="AC893" s="3">
        <f>SUM($M893:S893)-AC$4</f>
        <v>1.585803431171513</v>
      </c>
      <c r="AD893" s="3">
        <f>SUM($M893:T893)-AD$4</f>
        <v>2.174002203010085</v>
      </c>
      <c r="AE893" s="3">
        <f>SUM($M893:U893)-AE$4</f>
        <v>2.5922009748486552</v>
      </c>
      <c r="AF893" s="3">
        <f>SUM($M893:V893)-AF$4</f>
        <v>2.8603997466872251</v>
      </c>
      <c r="AG893" s="3">
        <f t="shared" si="97"/>
        <v>2.8603997466872251</v>
      </c>
      <c r="AH893" s="17">
        <f t="shared" si="98"/>
        <v>10</v>
      </c>
      <c r="AI893" s="5">
        <f t="shared" si="99"/>
        <v>10.699600253312775</v>
      </c>
      <c r="AJ893" s="5"/>
      <c r="AK893" s="5"/>
    </row>
    <row r="894" spans="1:37">
      <c r="A894">
        <f t="shared" si="96"/>
        <v>8</v>
      </c>
      <c r="B894" s="2">
        <v>886</v>
      </c>
      <c r="C894" s="3">
        <v>1.58</v>
      </c>
      <c r="D894" s="3">
        <v>0.85</v>
      </c>
      <c r="E894" s="3">
        <v>1.1000000000000001</v>
      </c>
      <c r="F894" s="3">
        <v>2.16</v>
      </c>
      <c r="G894" s="3">
        <v>0.97</v>
      </c>
      <c r="H894" s="3">
        <v>2.35</v>
      </c>
      <c r="I894" s="3">
        <v>2.21</v>
      </c>
      <c r="J894" s="3">
        <v>0.56999999999999995</v>
      </c>
      <c r="K894" s="3">
        <v>0.94</v>
      </c>
      <c r="L894" s="3">
        <v>1.97</v>
      </c>
      <c r="M894" s="7">
        <f t="shared" si="100"/>
        <v>2.35</v>
      </c>
      <c r="N894" s="7">
        <f t="shared" si="101"/>
        <v>2.21</v>
      </c>
      <c r="O894" s="7">
        <f t="shared" si="101"/>
        <v>2.16</v>
      </c>
      <c r="P894" s="7">
        <f t="shared" si="101"/>
        <v>1.97</v>
      </c>
      <c r="Q894" s="7">
        <f t="shared" si="101"/>
        <v>1.58</v>
      </c>
      <c r="R894" s="7">
        <f t="shared" si="101"/>
        <v>1.1000000000000001</v>
      </c>
      <c r="S894" s="7">
        <f t="shared" si="101"/>
        <v>0.97</v>
      </c>
      <c r="T894" s="7">
        <f t="shared" si="101"/>
        <v>0.94</v>
      </c>
      <c r="U894" s="7">
        <f t="shared" si="101"/>
        <v>0.85</v>
      </c>
      <c r="V894" s="7">
        <f t="shared" si="101"/>
        <v>0.56999999999999995</v>
      </c>
      <c r="W894" s="3">
        <f>SUM($M894:M894)-W$4</f>
        <v>-6.4433891998599027</v>
      </c>
      <c r="X894" s="3">
        <f>SUM($M894:N894)-X$4</f>
        <v>-4.4451904280213324</v>
      </c>
      <c r="Y894" s="3">
        <f>SUM($M894:O894)-Y$4</f>
        <v>-2.4969916561827628</v>
      </c>
      <c r="Z894" s="3">
        <f>SUM($M894:P894)-Z$4</f>
        <v>-0.73879288434419266</v>
      </c>
      <c r="AA894" s="3">
        <f>SUM($M894:Q894)-AA$4</f>
        <v>0.62940588749437687</v>
      </c>
      <c r="AB894" s="3">
        <f>SUM($M894:R894)-AB$4</f>
        <v>1.517604659332946</v>
      </c>
      <c r="AC894" s="3">
        <f>SUM($M894:S894)-AC$4</f>
        <v>2.2758034311715161</v>
      </c>
      <c r="AD894" s="3">
        <f>SUM($M894:T894)-AD$4</f>
        <v>3.0040022030100868</v>
      </c>
      <c r="AE894" s="3">
        <f>SUM($M894:U894)-AE$4</f>
        <v>3.6422009748486559</v>
      </c>
      <c r="AF894" s="3">
        <f>SUM($M894:V894)-AF$4</f>
        <v>4.0003997466872256</v>
      </c>
      <c r="AG894" s="3">
        <f t="shared" si="97"/>
        <v>4.0003997466872256</v>
      </c>
      <c r="AH894" s="17">
        <f t="shared" si="98"/>
        <v>10</v>
      </c>
      <c r="AI894" s="5">
        <f t="shared" si="99"/>
        <v>10.699600253312775</v>
      </c>
      <c r="AJ894" s="5"/>
      <c r="AK894" s="5"/>
    </row>
    <row r="895" spans="1:37">
      <c r="A895">
        <f t="shared" si="96"/>
        <v>8</v>
      </c>
      <c r="B895" s="2">
        <v>887</v>
      </c>
      <c r="C895" s="3">
        <v>0.3</v>
      </c>
      <c r="D895" s="3">
        <v>1.17</v>
      </c>
      <c r="E895" s="3">
        <v>0.72</v>
      </c>
      <c r="F895" s="3">
        <v>1.77</v>
      </c>
      <c r="G895" s="3">
        <v>2.1</v>
      </c>
      <c r="H895" s="3">
        <v>0.23</v>
      </c>
      <c r="I895" s="3">
        <v>1.24</v>
      </c>
      <c r="J895" s="3">
        <v>1.52</v>
      </c>
      <c r="K895" s="3">
        <v>1.95</v>
      </c>
      <c r="L895" s="3">
        <v>1.44</v>
      </c>
      <c r="M895" s="7">
        <f t="shared" si="100"/>
        <v>2.1</v>
      </c>
      <c r="N895" s="7">
        <f t="shared" si="101"/>
        <v>1.95</v>
      </c>
      <c r="O895" s="7">
        <f t="shared" si="101"/>
        <v>1.77</v>
      </c>
      <c r="P895" s="7">
        <f t="shared" si="101"/>
        <v>1.52</v>
      </c>
      <c r="Q895" s="7">
        <f t="shared" si="101"/>
        <v>1.44</v>
      </c>
      <c r="R895" s="7">
        <f t="shared" si="101"/>
        <v>1.24</v>
      </c>
      <c r="S895" s="7">
        <f t="shared" si="101"/>
        <v>1.17</v>
      </c>
      <c r="T895" s="7">
        <f t="shared" si="101"/>
        <v>0.72</v>
      </c>
      <c r="U895" s="7">
        <f t="shared" si="101"/>
        <v>0.3</v>
      </c>
      <c r="V895" s="7">
        <f t="shared" si="101"/>
        <v>0.23</v>
      </c>
      <c r="W895" s="3">
        <f>SUM($M895:M895)-W$4</f>
        <v>-6.6933891998599027</v>
      </c>
      <c r="X895" s="3">
        <f>SUM($M895:N895)-X$4</f>
        <v>-4.955190428021333</v>
      </c>
      <c r="Y895" s="3">
        <f>SUM($M895:O895)-Y$4</f>
        <v>-3.3969916561827631</v>
      </c>
      <c r="Z895" s="3">
        <f>SUM($M895:P895)-Z$4</f>
        <v>-2.0887928843441941</v>
      </c>
      <c r="AA895" s="3">
        <f>SUM($M895:Q895)-AA$4</f>
        <v>-0.86059411250562512</v>
      </c>
      <c r="AB895" s="3">
        <f>SUM($M895:R895)-AB$4</f>
        <v>0.16760465933294455</v>
      </c>
      <c r="AC895" s="3">
        <f>SUM($M895:S895)-AC$4</f>
        <v>1.1258034311715139</v>
      </c>
      <c r="AD895" s="3">
        <f>SUM($M895:T895)-AD$4</f>
        <v>1.6340022030100858</v>
      </c>
      <c r="AE895" s="3">
        <f>SUM($M895:U895)-AE$4</f>
        <v>1.722200974848656</v>
      </c>
      <c r="AF895" s="3">
        <f>SUM($M895:V895)-AF$4</f>
        <v>1.7403997466872259</v>
      </c>
      <c r="AG895" s="3">
        <f t="shared" si="97"/>
        <v>1.7403997466872259</v>
      </c>
      <c r="AH895" s="17">
        <f t="shared" si="98"/>
        <v>10</v>
      </c>
      <c r="AI895" s="5">
        <f t="shared" si="99"/>
        <v>10.699600253312775</v>
      </c>
      <c r="AJ895" s="5"/>
      <c r="AK895" s="5"/>
    </row>
    <row r="896" spans="1:37">
      <c r="A896">
        <f t="shared" si="96"/>
        <v>8</v>
      </c>
      <c r="B896" s="2">
        <v>888</v>
      </c>
      <c r="C896" s="3">
        <v>1.44</v>
      </c>
      <c r="D896" s="3">
        <v>0.35</v>
      </c>
      <c r="E896" s="3">
        <v>0.92</v>
      </c>
      <c r="F896" s="3">
        <v>2.4500000000000002</v>
      </c>
      <c r="G896" s="3">
        <v>1.67</v>
      </c>
      <c r="H896" s="3">
        <v>1.83</v>
      </c>
      <c r="I896" s="3">
        <v>1.31</v>
      </c>
      <c r="J896" s="3">
        <v>0.84</v>
      </c>
      <c r="K896" s="3">
        <v>2.17</v>
      </c>
      <c r="L896" s="3">
        <v>2.41</v>
      </c>
      <c r="M896" s="7">
        <f t="shared" si="100"/>
        <v>2.4500000000000002</v>
      </c>
      <c r="N896" s="7">
        <f t="shared" si="101"/>
        <v>2.41</v>
      </c>
      <c r="O896" s="7">
        <f t="shared" ref="N896:V924" si="102">LARGE($C896:$L896,O$7)</f>
        <v>2.17</v>
      </c>
      <c r="P896" s="7">
        <f t="shared" si="102"/>
        <v>1.83</v>
      </c>
      <c r="Q896" s="7">
        <f t="shared" si="102"/>
        <v>1.67</v>
      </c>
      <c r="R896" s="7">
        <f t="shared" si="102"/>
        <v>1.44</v>
      </c>
      <c r="S896" s="7">
        <f t="shared" si="102"/>
        <v>1.31</v>
      </c>
      <c r="T896" s="7">
        <f t="shared" si="102"/>
        <v>0.92</v>
      </c>
      <c r="U896" s="7">
        <f t="shared" si="102"/>
        <v>0.84</v>
      </c>
      <c r="V896" s="7">
        <f t="shared" si="102"/>
        <v>0.35</v>
      </c>
      <c r="W896" s="3">
        <f>SUM($M896:M896)-W$4</f>
        <v>-6.3433891998599021</v>
      </c>
      <c r="X896" s="3">
        <f>SUM($M896:N896)-X$4</f>
        <v>-4.1451904280213325</v>
      </c>
      <c r="Y896" s="3">
        <f>SUM($M896:O896)-Y$4</f>
        <v>-2.1869916561827631</v>
      </c>
      <c r="Z896" s="3">
        <f>SUM($M896:P896)-Z$4</f>
        <v>-0.5687928843441945</v>
      </c>
      <c r="AA896" s="3">
        <f>SUM($M896:Q896)-AA$4</f>
        <v>0.88940588749437488</v>
      </c>
      <c r="AB896" s="3">
        <f>SUM($M896:R896)-AB$4</f>
        <v>2.1176046593329438</v>
      </c>
      <c r="AC896" s="3">
        <f>SUM($M896:S896)-AC$4</f>
        <v>3.2158034311715138</v>
      </c>
      <c r="AD896" s="3">
        <f>SUM($M896:T896)-AD$4</f>
        <v>3.924002203010085</v>
      </c>
      <c r="AE896" s="3">
        <f>SUM($M896:U896)-AE$4</f>
        <v>4.5522009748486543</v>
      </c>
      <c r="AF896" s="3">
        <f>SUM($M896:V896)-AF$4</f>
        <v>4.6903997466872234</v>
      </c>
      <c r="AG896" s="3">
        <f t="shared" si="97"/>
        <v>4.6903997466872234</v>
      </c>
      <c r="AH896" s="17">
        <f t="shared" si="98"/>
        <v>10</v>
      </c>
      <c r="AI896" s="5">
        <f t="shared" si="99"/>
        <v>10.699600253312775</v>
      </c>
      <c r="AJ896" s="5"/>
      <c r="AK896" s="5"/>
    </row>
    <row r="897" spans="1:37">
      <c r="A897">
        <f t="shared" si="96"/>
        <v>8</v>
      </c>
      <c r="B897" s="2">
        <v>889</v>
      </c>
      <c r="C897" s="3">
        <v>1.33</v>
      </c>
      <c r="D897" s="3">
        <v>0.57999999999999996</v>
      </c>
      <c r="E897" s="3">
        <v>1.52</v>
      </c>
      <c r="F897" s="3">
        <v>2.1</v>
      </c>
      <c r="G897" s="3">
        <v>0.72</v>
      </c>
      <c r="H897" s="3">
        <v>1.91</v>
      </c>
      <c r="I897" s="3">
        <v>2.2599999999999998</v>
      </c>
      <c r="J897" s="3">
        <v>1.1200000000000001</v>
      </c>
      <c r="K897" s="3">
        <v>1.61</v>
      </c>
      <c r="L897" s="3">
        <v>0.69</v>
      </c>
      <c r="M897" s="7">
        <f t="shared" si="100"/>
        <v>2.2599999999999998</v>
      </c>
      <c r="N897" s="7">
        <f t="shared" si="102"/>
        <v>2.1</v>
      </c>
      <c r="O897" s="7">
        <f t="shared" si="102"/>
        <v>1.91</v>
      </c>
      <c r="P897" s="7">
        <f t="shared" si="102"/>
        <v>1.61</v>
      </c>
      <c r="Q897" s="7">
        <f t="shared" si="102"/>
        <v>1.52</v>
      </c>
      <c r="R897" s="7">
        <f t="shared" si="102"/>
        <v>1.33</v>
      </c>
      <c r="S897" s="7">
        <f t="shared" si="102"/>
        <v>1.1200000000000001</v>
      </c>
      <c r="T897" s="7">
        <f t="shared" si="102"/>
        <v>0.72</v>
      </c>
      <c r="U897" s="7">
        <f t="shared" si="102"/>
        <v>0.69</v>
      </c>
      <c r="V897" s="7">
        <f t="shared" si="102"/>
        <v>0.57999999999999996</v>
      </c>
      <c r="W897" s="3">
        <f>SUM($M897:M897)-W$4</f>
        <v>-6.5333891998599025</v>
      </c>
      <c r="X897" s="3">
        <f>SUM($M897:N897)-X$4</f>
        <v>-4.6451904280213334</v>
      </c>
      <c r="Y897" s="3">
        <f>SUM($M897:O897)-Y$4</f>
        <v>-2.9469916561827638</v>
      </c>
      <c r="Z897" s="3">
        <f>SUM($M897:P897)-Z$4</f>
        <v>-1.548792884344194</v>
      </c>
      <c r="AA897" s="3">
        <f>SUM($M897:Q897)-AA$4</f>
        <v>-0.24059411250562412</v>
      </c>
      <c r="AB897" s="3">
        <f>SUM($M897:R897)-AB$4</f>
        <v>0.8776046593329454</v>
      </c>
      <c r="AC897" s="3">
        <f>SUM($M897:S897)-AC$4</f>
        <v>1.7858034311715159</v>
      </c>
      <c r="AD897" s="3">
        <f>SUM($M897:T897)-AD$4</f>
        <v>2.2940022030100877</v>
      </c>
      <c r="AE897" s="3">
        <f>SUM($M897:U897)-AE$4</f>
        <v>2.7722009748486567</v>
      </c>
      <c r="AF897" s="3">
        <f>SUM($M897:V897)-AF$4</f>
        <v>3.1403997466872262</v>
      </c>
      <c r="AG897" s="3">
        <f t="shared" si="97"/>
        <v>3.1403997466872262</v>
      </c>
      <c r="AH897" s="17">
        <f t="shared" si="98"/>
        <v>10</v>
      </c>
      <c r="AI897" s="5">
        <f t="shared" si="99"/>
        <v>10.699600253312775</v>
      </c>
      <c r="AJ897" s="5"/>
      <c r="AK897" s="5"/>
    </row>
    <row r="898" spans="1:37">
      <c r="A898">
        <f t="shared" si="96"/>
        <v>7</v>
      </c>
      <c r="B898" s="2">
        <v>890</v>
      </c>
      <c r="C898" s="3">
        <v>1.98</v>
      </c>
      <c r="D898" s="3">
        <v>0.7</v>
      </c>
      <c r="E898" s="3">
        <v>0.33</v>
      </c>
      <c r="F898" s="3">
        <v>0.72</v>
      </c>
      <c r="G898" s="3">
        <v>1.89</v>
      </c>
      <c r="H898" s="3">
        <v>0.37</v>
      </c>
      <c r="I898" s="3">
        <v>1.72</v>
      </c>
      <c r="J898" s="3">
        <v>1.05</v>
      </c>
      <c r="K898" s="3">
        <v>1.96</v>
      </c>
      <c r="L898" s="3">
        <v>0.75</v>
      </c>
      <c r="M898" s="7">
        <f t="shared" si="100"/>
        <v>1.98</v>
      </c>
      <c r="N898" s="7">
        <f t="shared" si="102"/>
        <v>1.96</v>
      </c>
      <c r="O898" s="7">
        <f t="shared" si="102"/>
        <v>1.89</v>
      </c>
      <c r="P898" s="7">
        <f t="shared" si="102"/>
        <v>1.72</v>
      </c>
      <c r="Q898" s="7">
        <f t="shared" si="102"/>
        <v>1.05</v>
      </c>
      <c r="R898" s="7">
        <f t="shared" si="102"/>
        <v>0.75</v>
      </c>
      <c r="S898" s="7">
        <f t="shared" si="102"/>
        <v>0.72</v>
      </c>
      <c r="T898" s="7">
        <f t="shared" si="102"/>
        <v>0.7</v>
      </c>
      <c r="U898" s="7">
        <f t="shared" si="102"/>
        <v>0.37</v>
      </c>
      <c r="V898" s="7">
        <f t="shared" si="102"/>
        <v>0.33</v>
      </c>
      <c r="W898" s="3">
        <f>SUM($M898:M898)-W$4</f>
        <v>-6.8133891998599019</v>
      </c>
      <c r="X898" s="3">
        <f>SUM($M898:N898)-X$4</f>
        <v>-5.0651904280213333</v>
      </c>
      <c r="Y898" s="3">
        <f>SUM($M898:O898)-Y$4</f>
        <v>-3.3869916561827633</v>
      </c>
      <c r="Z898" s="3">
        <f>SUM($M898:P898)-Z$4</f>
        <v>-1.8787928843441941</v>
      </c>
      <c r="AA898" s="3">
        <f>SUM($M898:Q898)-AA$4</f>
        <v>-1.0405941125056248</v>
      </c>
      <c r="AB898" s="3">
        <f>SUM($M898:R898)-AB$4</f>
        <v>-0.50239534066705538</v>
      </c>
      <c r="AC898" s="3">
        <f>SUM($M898:S898)-AC$4</f>
        <v>5.8034311715147169E-3</v>
      </c>
      <c r="AD898" s="3">
        <f>SUM($M898:T898)-AD$4</f>
        <v>0.49400220301008524</v>
      </c>
      <c r="AE898" s="3">
        <f>SUM($M898:U898)-AE$4</f>
        <v>0.65220097484865391</v>
      </c>
      <c r="AF898" s="3">
        <f>SUM($M898:V898)-AF$4</f>
        <v>0.77039974668722344</v>
      </c>
      <c r="AG898" s="3">
        <f t="shared" si="97"/>
        <v>0.77039974668722344</v>
      </c>
      <c r="AH898" s="17">
        <f t="shared" si="98"/>
        <v>10</v>
      </c>
      <c r="AI898" s="5">
        <f t="shared" si="99"/>
        <v>10.699600253312775</v>
      </c>
      <c r="AJ898" s="5"/>
      <c r="AK898" s="5"/>
    </row>
    <row r="899" spans="1:37">
      <c r="A899">
        <f t="shared" si="96"/>
        <v>8</v>
      </c>
      <c r="B899" s="2">
        <v>891</v>
      </c>
      <c r="C899" s="3">
        <v>0.28000000000000003</v>
      </c>
      <c r="D899" s="3">
        <v>1.59</v>
      </c>
      <c r="E899" s="3">
        <v>2.23</v>
      </c>
      <c r="F899" s="3">
        <v>2.34</v>
      </c>
      <c r="G899" s="3">
        <v>1.06</v>
      </c>
      <c r="H899" s="3">
        <v>2.09</v>
      </c>
      <c r="I899" s="3">
        <v>0.81</v>
      </c>
      <c r="J899" s="3">
        <v>1.2</v>
      </c>
      <c r="K899" s="3">
        <v>2.08</v>
      </c>
      <c r="L899" s="3">
        <v>2.0699999999999998</v>
      </c>
      <c r="M899" s="7">
        <f t="shared" si="100"/>
        <v>2.34</v>
      </c>
      <c r="N899" s="7">
        <f t="shared" si="102"/>
        <v>2.23</v>
      </c>
      <c r="O899" s="7">
        <f t="shared" si="102"/>
        <v>2.09</v>
      </c>
      <c r="P899" s="7">
        <f t="shared" si="102"/>
        <v>2.08</v>
      </c>
      <c r="Q899" s="7">
        <f t="shared" si="102"/>
        <v>2.0699999999999998</v>
      </c>
      <c r="R899" s="7">
        <f t="shared" si="102"/>
        <v>1.59</v>
      </c>
      <c r="S899" s="7">
        <f t="shared" si="102"/>
        <v>1.2</v>
      </c>
      <c r="T899" s="7">
        <f t="shared" si="102"/>
        <v>1.06</v>
      </c>
      <c r="U899" s="7">
        <f t="shared" si="102"/>
        <v>0.81</v>
      </c>
      <c r="V899" s="7">
        <f t="shared" si="102"/>
        <v>0.28000000000000003</v>
      </c>
      <c r="W899" s="3">
        <f>SUM($M899:M899)-W$4</f>
        <v>-6.4533891998599024</v>
      </c>
      <c r="X899" s="3">
        <f>SUM($M899:N899)-X$4</f>
        <v>-4.4351904280213326</v>
      </c>
      <c r="Y899" s="3">
        <f>SUM($M899:O899)-Y$4</f>
        <v>-2.5569916561827633</v>
      </c>
      <c r="Z899" s="3">
        <f>SUM($M899:P899)-Z$4</f>
        <v>-0.68879288434419372</v>
      </c>
      <c r="AA899" s="3">
        <f>SUM($M899:Q899)-AA$4</f>
        <v>1.169405887494376</v>
      </c>
      <c r="AB899" s="3">
        <f>SUM($M899:R899)-AB$4</f>
        <v>2.5476046593329453</v>
      </c>
      <c r="AC899" s="3">
        <f>SUM($M899:S899)-AC$4</f>
        <v>3.5358034311715141</v>
      </c>
      <c r="AD899" s="3">
        <f>SUM($M899:T899)-AD$4</f>
        <v>4.3840022030100858</v>
      </c>
      <c r="AE899" s="3">
        <f>SUM($M899:U899)-AE$4</f>
        <v>4.9822009748486558</v>
      </c>
      <c r="AF899" s="3">
        <f>SUM($M899:V899)-AF$4</f>
        <v>5.0503997466872246</v>
      </c>
      <c r="AG899" s="3">
        <f t="shared" si="97"/>
        <v>5.0503997466872246</v>
      </c>
      <c r="AH899" s="17">
        <f t="shared" si="98"/>
        <v>10</v>
      </c>
      <c r="AI899" s="5">
        <f t="shared" si="99"/>
        <v>10.699600253312775</v>
      </c>
      <c r="AJ899" s="5"/>
      <c r="AK899" s="5"/>
    </row>
    <row r="900" spans="1:37">
      <c r="A900">
        <f t="shared" si="96"/>
        <v>6</v>
      </c>
      <c r="B900" s="2">
        <v>892</v>
      </c>
      <c r="C900" s="3">
        <v>0.93</v>
      </c>
      <c r="D900" s="3">
        <v>0.8</v>
      </c>
      <c r="E900" s="3">
        <v>1.28</v>
      </c>
      <c r="F900" s="3">
        <v>1.41</v>
      </c>
      <c r="G900" s="3">
        <v>0.89</v>
      </c>
      <c r="H900" s="3">
        <v>1.76</v>
      </c>
      <c r="I900" s="3">
        <v>0.98</v>
      </c>
      <c r="J900" s="3">
        <v>0.48</v>
      </c>
      <c r="K900" s="3">
        <v>1.26</v>
      </c>
      <c r="L900" s="3">
        <v>1.99</v>
      </c>
      <c r="M900" s="7">
        <f t="shared" si="100"/>
        <v>1.99</v>
      </c>
      <c r="N900" s="7">
        <f t="shared" si="102"/>
        <v>1.76</v>
      </c>
      <c r="O900" s="7">
        <f t="shared" si="102"/>
        <v>1.41</v>
      </c>
      <c r="P900" s="7">
        <f t="shared" si="102"/>
        <v>1.28</v>
      </c>
      <c r="Q900" s="7">
        <f t="shared" si="102"/>
        <v>1.26</v>
      </c>
      <c r="R900" s="7">
        <f t="shared" si="102"/>
        <v>0.98</v>
      </c>
      <c r="S900" s="7">
        <f t="shared" si="102"/>
        <v>0.93</v>
      </c>
      <c r="T900" s="7">
        <f t="shared" si="102"/>
        <v>0.89</v>
      </c>
      <c r="U900" s="7">
        <f t="shared" si="102"/>
        <v>0.8</v>
      </c>
      <c r="V900" s="7">
        <f t="shared" si="102"/>
        <v>0.48</v>
      </c>
      <c r="W900" s="3">
        <f>SUM($M900:M900)-W$4</f>
        <v>-6.8033891998599021</v>
      </c>
      <c r="X900" s="3">
        <f>SUM($M900:N900)-X$4</f>
        <v>-5.2551904280213328</v>
      </c>
      <c r="Y900" s="3">
        <f>SUM($M900:O900)-Y$4</f>
        <v>-4.0569916561827633</v>
      </c>
      <c r="Z900" s="3">
        <f>SUM($M900:P900)-Z$4</f>
        <v>-2.9887928843441935</v>
      </c>
      <c r="AA900" s="3">
        <f>SUM($M900:Q900)-AA$4</f>
        <v>-1.9405941125056243</v>
      </c>
      <c r="AB900" s="3">
        <f>SUM($M900:R900)-AB$4</f>
        <v>-1.1723953406670553</v>
      </c>
      <c r="AC900" s="3">
        <f>SUM($M900:S900)-AC$4</f>
        <v>-0.45419656882848614</v>
      </c>
      <c r="AD900" s="3">
        <f>SUM($M900:T900)-AD$4</f>
        <v>0.22400220301008567</v>
      </c>
      <c r="AE900" s="3">
        <f>SUM($M900:U900)-AE$4</f>
        <v>0.81220097484865583</v>
      </c>
      <c r="AF900" s="3">
        <f>SUM($M900:V900)-AF$4</f>
        <v>1.0803997466872257</v>
      </c>
      <c r="AG900" s="3">
        <f t="shared" si="97"/>
        <v>1.0803997466872257</v>
      </c>
      <c r="AH900" s="17">
        <f t="shared" si="98"/>
        <v>10</v>
      </c>
      <c r="AI900" s="5">
        <f t="shared" si="99"/>
        <v>10.699600253312775</v>
      </c>
      <c r="AJ900" s="5"/>
      <c r="AK900" s="5"/>
    </row>
    <row r="901" spans="1:37">
      <c r="A901">
        <f t="shared" si="96"/>
        <v>8</v>
      </c>
      <c r="B901" s="2">
        <v>893</v>
      </c>
      <c r="C901" s="3">
        <v>2.4300000000000002</v>
      </c>
      <c r="D901" s="3">
        <v>1.24</v>
      </c>
      <c r="E901" s="3">
        <v>0.83</v>
      </c>
      <c r="F901" s="3">
        <v>0.69</v>
      </c>
      <c r="G901" s="3">
        <v>1.55</v>
      </c>
      <c r="H901" s="3">
        <v>1.4</v>
      </c>
      <c r="I901" s="3">
        <v>1.57</v>
      </c>
      <c r="J901" s="3">
        <v>0.26</v>
      </c>
      <c r="K901" s="3">
        <v>2.02</v>
      </c>
      <c r="L901" s="3">
        <v>1.22</v>
      </c>
      <c r="M901" s="7">
        <f t="shared" si="100"/>
        <v>2.4300000000000002</v>
      </c>
      <c r="N901" s="7">
        <f t="shared" si="102"/>
        <v>2.02</v>
      </c>
      <c r="O901" s="7">
        <f t="shared" si="102"/>
        <v>1.57</v>
      </c>
      <c r="P901" s="7">
        <f t="shared" si="102"/>
        <v>1.55</v>
      </c>
      <c r="Q901" s="7">
        <f t="shared" si="102"/>
        <v>1.4</v>
      </c>
      <c r="R901" s="7">
        <f t="shared" si="102"/>
        <v>1.24</v>
      </c>
      <c r="S901" s="7">
        <f t="shared" si="102"/>
        <v>1.22</v>
      </c>
      <c r="T901" s="7">
        <f t="shared" si="102"/>
        <v>0.83</v>
      </c>
      <c r="U901" s="7">
        <f t="shared" si="102"/>
        <v>0.69</v>
      </c>
      <c r="V901" s="7">
        <f t="shared" si="102"/>
        <v>0.26</v>
      </c>
      <c r="W901" s="3">
        <f>SUM($M901:M901)-W$4</f>
        <v>-6.3633891998599026</v>
      </c>
      <c r="X901" s="3">
        <f>SUM($M901:N901)-X$4</f>
        <v>-4.5551904280213327</v>
      </c>
      <c r="Y901" s="3">
        <f>SUM($M901:O901)-Y$4</f>
        <v>-3.1969916561827629</v>
      </c>
      <c r="Z901" s="3">
        <f>SUM($M901:P901)-Z$4</f>
        <v>-1.8587928843441937</v>
      </c>
      <c r="AA901" s="3">
        <f>SUM($M901:Q901)-AA$4</f>
        <v>-0.67059411250562384</v>
      </c>
      <c r="AB901" s="3">
        <f>SUM($M901:R901)-AB$4</f>
        <v>0.35760465933294583</v>
      </c>
      <c r="AC901" s="3">
        <f>SUM($M901:S901)-AC$4</f>
        <v>1.3658034311715159</v>
      </c>
      <c r="AD901" s="3">
        <f>SUM($M901:T901)-AD$4</f>
        <v>1.9840022030100872</v>
      </c>
      <c r="AE901" s="3">
        <f>SUM($M901:U901)-AE$4</f>
        <v>2.4622009748486562</v>
      </c>
      <c r="AF901" s="3">
        <f>SUM($M901:V901)-AF$4</f>
        <v>2.5103997466872254</v>
      </c>
      <c r="AG901" s="3">
        <f t="shared" si="97"/>
        <v>2.5103997466872254</v>
      </c>
      <c r="AH901" s="17">
        <f t="shared" si="98"/>
        <v>10</v>
      </c>
      <c r="AI901" s="5">
        <f t="shared" si="99"/>
        <v>10.699600253312775</v>
      </c>
      <c r="AJ901" s="5"/>
      <c r="AK901" s="5"/>
    </row>
    <row r="902" spans="1:37">
      <c r="A902">
        <f t="shared" si="96"/>
        <v>8</v>
      </c>
      <c r="B902" s="2">
        <v>894</v>
      </c>
      <c r="C902" s="3">
        <v>0.75</v>
      </c>
      <c r="D902" s="3">
        <v>0.74</v>
      </c>
      <c r="E902" s="3">
        <v>0.84</v>
      </c>
      <c r="F902" s="3">
        <v>1.34</v>
      </c>
      <c r="G902" s="3">
        <v>1.79</v>
      </c>
      <c r="H902" s="3">
        <v>2.39</v>
      </c>
      <c r="I902" s="3">
        <v>0.48</v>
      </c>
      <c r="J902" s="3">
        <v>0.27</v>
      </c>
      <c r="K902" s="3">
        <v>2.11</v>
      </c>
      <c r="L902" s="3">
        <v>2.2200000000000002</v>
      </c>
      <c r="M902" s="7">
        <f t="shared" si="100"/>
        <v>2.39</v>
      </c>
      <c r="N902" s="7">
        <f t="shared" si="102"/>
        <v>2.2200000000000002</v>
      </c>
      <c r="O902" s="7">
        <f t="shared" si="102"/>
        <v>2.11</v>
      </c>
      <c r="P902" s="7">
        <f t="shared" si="102"/>
        <v>1.79</v>
      </c>
      <c r="Q902" s="7">
        <f t="shared" si="102"/>
        <v>1.34</v>
      </c>
      <c r="R902" s="7">
        <f t="shared" si="102"/>
        <v>0.84</v>
      </c>
      <c r="S902" s="7">
        <f t="shared" si="102"/>
        <v>0.75</v>
      </c>
      <c r="T902" s="7">
        <f t="shared" si="102"/>
        <v>0.74</v>
      </c>
      <c r="U902" s="7">
        <f t="shared" si="102"/>
        <v>0.48</v>
      </c>
      <c r="V902" s="7">
        <f t="shared" si="102"/>
        <v>0.27</v>
      </c>
      <c r="W902" s="3">
        <f>SUM($M902:M902)-W$4</f>
        <v>-6.4033891998599017</v>
      </c>
      <c r="X902" s="3">
        <f>SUM($M902:N902)-X$4</f>
        <v>-4.3951904280213325</v>
      </c>
      <c r="Y902" s="3">
        <f>SUM($M902:O902)-Y$4</f>
        <v>-2.4969916561827628</v>
      </c>
      <c r="Z902" s="3">
        <f>SUM($M902:P902)-Z$4</f>
        <v>-0.91879288434419237</v>
      </c>
      <c r="AA902" s="3">
        <f>SUM($M902:Q902)-AA$4</f>
        <v>0.20940588749437694</v>
      </c>
      <c r="AB902" s="3">
        <f>SUM($M902:R902)-AB$4</f>
        <v>0.83760465933294626</v>
      </c>
      <c r="AC902" s="3">
        <f>SUM($M902:S902)-AC$4</f>
        <v>1.3758034311715157</v>
      </c>
      <c r="AD902" s="3">
        <f>SUM($M902:T902)-AD$4</f>
        <v>1.9040022030100872</v>
      </c>
      <c r="AE902" s="3">
        <f>SUM($M902:U902)-AE$4</f>
        <v>2.172200974848657</v>
      </c>
      <c r="AF902" s="3">
        <f>SUM($M902:V902)-AF$4</f>
        <v>2.2303997466872261</v>
      </c>
      <c r="AG902" s="3">
        <f t="shared" si="97"/>
        <v>2.2303997466872261</v>
      </c>
      <c r="AH902" s="17">
        <f t="shared" si="98"/>
        <v>10</v>
      </c>
      <c r="AI902" s="5">
        <f t="shared" si="99"/>
        <v>10.699600253312775</v>
      </c>
      <c r="AJ902" s="5"/>
      <c r="AK902" s="5"/>
    </row>
    <row r="903" spans="1:37">
      <c r="A903">
        <f t="shared" si="96"/>
        <v>8</v>
      </c>
      <c r="B903" s="2">
        <v>895</v>
      </c>
      <c r="C903" s="3">
        <v>1.99</v>
      </c>
      <c r="D903" s="3">
        <v>1.82</v>
      </c>
      <c r="E903" s="3">
        <v>1.94</v>
      </c>
      <c r="F903" s="3">
        <v>1.3</v>
      </c>
      <c r="G903" s="3">
        <v>1.98</v>
      </c>
      <c r="H903" s="3">
        <v>1.79</v>
      </c>
      <c r="I903" s="3">
        <v>1.72</v>
      </c>
      <c r="J903" s="3">
        <v>0.78</v>
      </c>
      <c r="K903" s="3">
        <v>1.95</v>
      </c>
      <c r="L903" s="3">
        <v>0.22</v>
      </c>
      <c r="M903" s="7">
        <f t="shared" si="100"/>
        <v>1.99</v>
      </c>
      <c r="N903" s="7">
        <f t="shared" si="102"/>
        <v>1.98</v>
      </c>
      <c r="O903" s="7">
        <f t="shared" si="102"/>
        <v>1.95</v>
      </c>
      <c r="P903" s="7">
        <f t="shared" si="102"/>
        <v>1.94</v>
      </c>
      <c r="Q903" s="7">
        <f t="shared" si="102"/>
        <v>1.82</v>
      </c>
      <c r="R903" s="7">
        <f t="shared" si="102"/>
        <v>1.79</v>
      </c>
      <c r="S903" s="7">
        <f t="shared" si="102"/>
        <v>1.72</v>
      </c>
      <c r="T903" s="7">
        <f t="shared" si="102"/>
        <v>1.3</v>
      </c>
      <c r="U903" s="7">
        <f t="shared" si="102"/>
        <v>0.78</v>
      </c>
      <c r="V903" s="7">
        <f t="shared" si="102"/>
        <v>0.22</v>
      </c>
      <c r="W903" s="3">
        <f>SUM($M903:M903)-W$4</f>
        <v>-6.8033891998599021</v>
      </c>
      <c r="X903" s="3">
        <f>SUM($M903:N903)-X$4</f>
        <v>-5.0351904280213331</v>
      </c>
      <c r="Y903" s="3">
        <f>SUM($M903:O903)-Y$4</f>
        <v>-3.2969916561827635</v>
      </c>
      <c r="Z903" s="3">
        <f>SUM($M903:P903)-Z$4</f>
        <v>-1.5687928843441945</v>
      </c>
      <c r="AA903" s="3">
        <f>SUM($M903:Q903)-AA$4</f>
        <v>3.9405887494375236E-2</v>
      </c>
      <c r="AB903" s="3">
        <f>SUM($M903:R903)-AB$4</f>
        <v>1.6176046593329438</v>
      </c>
      <c r="AC903" s="3">
        <f>SUM($M903:S903)-AC$4</f>
        <v>3.1258034311715139</v>
      </c>
      <c r="AD903" s="3">
        <f>SUM($M903:T903)-AD$4</f>
        <v>4.2140022030100859</v>
      </c>
      <c r="AE903" s="3">
        <f>SUM($M903:U903)-AE$4</f>
        <v>4.7822009748486547</v>
      </c>
      <c r="AF903" s="3">
        <f>SUM($M903:V903)-AF$4</f>
        <v>4.7903997466872248</v>
      </c>
      <c r="AG903" s="3">
        <f t="shared" si="97"/>
        <v>4.7903997466872248</v>
      </c>
      <c r="AH903" s="17">
        <f t="shared" si="98"/>
        <v>10</v>
      </c>
      <c r="AI903" s="5">
        <f t="shared" si="99"/>
        <v>10.699600253312775</v>
      </c>
      <c r="AJ903" s="5"/>
      <c r="AK903" s="5"/>
    </row>
    <row r="904" spans="1:37">
      <c r="A904">
        <f t="shared" si="96"/>
        <v>8</v>
      </c>
      <c r="B904" s="2">
        <v>896</v>
      </c>
      <c r="C904" s="3">
        <v>1.1000000000000001</v>
      </c>
      <c r="D904" s="3">
        <v>2.19</v>
      </c>
      <c r="E904" s="3">
        <v>0.4</v>
      </c>
      <c r="F904" s="3">
        <v>0.7</v>
      </c>
      <c r="G904" s="3">
        <v>1.78</v>
      </c>
      <c r="H904" s="3">
        <v>0.65</v>
      </c>
      <c r="I904" s="3">
        <v>2.44</v>
      </c>
      <c r="J904" s="3">
        <v>1.74</v>
      </c>
      <c r="K904" s="3">
        <v>1.49</v>
      </c>
      <c r="L904" s="3">
        <v>1.23</v>
      </c>
      <c r="M904" s="7">
        <f t="shared" si="100"/>
        <v>2.44</v>
      </c>
      <c r="N904" s="7">
        <f t="shared" si="102"/>
        <v>2.19</v>
      </c>
      <c r="O904" s="7">
        <f t="shared" si="102"/>
        <v>1.78</v>
      </c>
      <c r="P904" s="7">
        <f t="shared" si="102"/>
        <v>1.74</v>
      </c>
      <c r="Q904" s="7">
        <f t="shared" si="102"/>
        <v>1.49</v>
      </c>
      <c r="R904" s="7">
        <f t="shared" si="102"/>
        <v>1.23</v>
      </c>
      <c r="S904" s="7">
        <f t="shared" si="102"/>
        <v>1.1000000000000001</v>
      </c>
      <c r="T904" s="7">
        <f t="shared" si="102"/>
        <v>0.7</v>
      </c>
      <c r="U904" s="7">
        <f t="shared" si="102"/>
        <v>0.65</v>
      </c>
      <c r="V904" s="7">
        <f t="shared" si="102"/>
        <v>0.4</v>
      </c>
      <c r="W904" s="3">
        <f>SUM($M904:M904)-W$4</f>
        <v>-6.3533891998599028</v>
      </c>
      <c r="X904" s="3">
        <f>SUM($M904:N904)-X$4</f>
        <v>-4.375190428021333</v>
      </c>
      <c r="Y904" s="3">
        <f>SUM($M904:O904)-Y$4</f>
        <v>-2.8069916561827633</v>
      </c>
      <c r="Z904" s="3">
        <f>SUM($M904:P904)-Z$4</f>
        <v>-1.2787928843441936</v>
      </c>
      <c r="AA904" s="3">
        <f>SUM($M904:Q904)-AA$4</f>
        <v>-5.941125056239116E-4</v>
      </c>
      <c r="AB904" s="3">
        <f>SUM($M904:R904)-AB$4</f>
        <v>1.017604659332946</v>
      </c>
      <c r="AC904" s="3">
        <f>SUM($M904:S904)-AC$4</f>
        <v>1.9058034311715151</v>
      </c>
      <c r="AD904" s="3">
        <f>SUM($M904:T904)-AD$4</f>
        <v>2.3940022030100856</v>
      </c>
      <c r="AE904" s="3">
        <f>SUM($M904:U904)-AE$4</f>
        <v>2.8322009748486554</v>
      </c>
      <c r="AF904" s="3">
        <f>SUM($M904:V904)-AF$4</f>
        <v>3.0203997466872252</v>
      </c>
      <c r="AG904" s="3">
        <f t="shared" si="97"/>
        <v>3.0203997466872252</v>
      </c>
      <c r="AH904" s="17">
        <f t="shared" si="98"/>
        <v>10</v>
      </c>
      <c r="AI904" s="5">
        <f t="shared" si="99"/>
        <v>10.699600253312775</v>
      </c>
      <c r="AJ904" s="5"/>
      <c r="AK904" s="5"/>
    </row>
    <row r="905" spans="1:37">
      <c r="A905">
        <f t="shared" si="96"/>
        <v>8</v>
      </c>
      <c r="B905" s="2">
        <v>897</v>
      </c>
      <c r="C905" s="3">
        <v>1.65</v>
      </c>
      <c r="D905" s="3">
        <v>1.19</v>
      </c>
      <c r="E905" s="3">
        <v>0.49</v>
      </c>
      <c r="F905" s="3">
        <v>1.24</v>
      </c>
      <c r="G905" s="3">
        <v>2.0099999999999998</v>
      </c>
      <c r="H905" s="3">
        <v>1.17</v>
      </c>
      <c r="I905" s="3">
        <v>1.5</v>
      </c>
      <c r="J905" s="3">
        <v>0.42</v>
      </c>
      <c r="K905" s="3">
        <v>1.92</v>
      </c>
      <c r="L905" s="3">
        <v>2.0099999999999998</v>
      </c>
      <c r="M905" s="7">
        <f t="shared" si="100"/>
        <v>2.0099999999999998</v>
      </c>
      <c r="N905" s="7">
        <f t="shared" si="102"/>
        <v>2.0099999999999998</v>
      </c>
      <c r="O905" s="7">
        <f t="shared" si="102"/>
        <v>1.92</v>
      </c>
      <c r="P905" s="7">
        <f t="shared" si="102"/>
        <v>1.65</v>
      </c>
      <c r="Q905" s="7">
        <f t="shared" si="102"/>
        <v>1.5</v>
      </c>
      <c r="R905" s="7">
        <f t="shared" si="102"/>
        <v>1.24</v>
      </c>
      <c r="S905" s="7">
        <f t="shared" si="102"/>
        <v>1.19</v>
      </c>
      <c r="T905" s="7">
        <f t="shared" si="102"/>
        <v>1.17</v>
      </c>
      <c r="U905" s="7">
        <f t="shared" si="102"/>
        <v>0.49</v>
      </c>
      <c r="V905" s="7">
        <f t="shared" si="102"/>
        <v>0.42</v>
      </c>
      <c r="W905" s="3">
        <f>SUM($M905:M905)-W$4</f>
        <v>-6.7833891998599025</v>
      </c>
      <c r="X905" s="3">
        <f>SUM($M905:N905)-X$4</f>
        <v>-4.9851904280213333</v>
      </c>
      <c r="Y905" s="3">
        <f>SUM($M905:O905)-Y$4</f>
        <v>-3.2769916561827639</v>
      </c>
      <c r="Z905" s="3">
        <f>SUM($M905:P905)-Z$4</f>
        <v>-1.8387928843441941</v>
      </c>
      <c r="AA905" s="3">
        <f>SUM($M905:Q905)-AA$4</f>
        <v>-0.55059411250562462</v>
      </c>
      <c r="AB905" s="3">
        <f>SUM($M905:R905)-AB$4</f>
        <v>0.47760465933294505</v>
      </c>
      <c r="AC905" s="3">
        <f>SUM($M905:S905)-AC$4</f>
        <v>1.455803431171514</v>
      </c>
      <c r="AD905" s="3">
        <f>SUM($M905:T905)-AD$4</f>
        <v>2.4140022030100852</v>
      </c>
      <c r="AE905" s="3">
        <f>SUM($M905:U905)-AE$4</f>
        <v>2.6922009748486548</v>
      </c>
      <c r="AF905" s="3">
        <f>SUM($M905:V905)-AF$4</f>
        <v>2.9003997466872242</v>
      </c>
      <c r="AG905" s="3">
        <f t="shared" si="97"/>
        <v>2.9003997466872242</v>
      </c>
      <c r="AH905" s="17">
        <f t="shared" si="98"/>
        <v>10</v>
      </c>
      <c r="AI905" s="5">
        <f t="shared" si="99"/>
        <v>10.699600253312775</v>
      </c>
      <c r="AJ905" s="5"/>
      <c r="AK905" s="5"/>
    </row>
    <row r="906" spans="1:37">
      <c r="A906">
        <f t="shared" ref="A906:A969" si="103">COUNTIF(AB906:AK906,"&gt;=0")</f>
        <v>7</v>
      </c>
      <c r="B906" s="2">
        <v>898</v>
      </c>
      <c r="C906" s="3">
        <v>1.83</v>
      </c>
      <c r="D906" s="3">
        <v>0.79</v>
      </c>
      <c r="E906" s="3">
        <v>1.67</v>
      </c>
      <c r="F906" s="3">
        <v>1.99</v>
      </c>
      <c r="G906" s="3">
        <v>1.46</v>
      </c>
      <c r="H906" s="3">
        <v>0.51</v>
      </c>
      <c r="I906" s="3">
        <v>0.92</v>
      </c>
      <c r="J906" s="3">
        <v>0.97</v>
      </c>
      <c r="K906" s="3">
        <v>0.99</v>
      </c>
      <c r="L906" s="3">
        <v>1.8</v>
      </c>
      <c r="M906" s="7">
        <f t="shared" si="100"/>
        <v>1.99</v>
      </c>
      <c r="N906" s="7">
        <f t="shared" si="102"/>
        <v>1.83</v>
      </c>
      <c r="O906" s="7">
        <f t="shared" si="102"/>
        <v>1.8</v>
      </c>
      <c r="P906" s="7">
        <f t="shared" si="102"/>
        <v>1.67</v>
      </c>
      <c r="Q906" s="7">
        <f t="shared" si="102"/>
        <v>1.46</v>
      </c>
      <c r="R906" s="7">
        <f t="shared" si="102"/>
        <v>0.99</v>
      </c>
      <c r="S906" s="7">
        <f t="shared" si="102"/>
        <v>0.97</v>
      </c>
      <c r="T906" s="7">
        <f t="shared" si="102"/>
        <v>0.92</v>
      </c>
      <c r="U906" s="7">
        <f t="shared" si="102"/>
        <v>0.79</v>
      </c>
      <c r="V906" s="7">
        <f t="shared" si="102"/>
        <v>0.51</v>
      </c>
      <c r="W906" s="3">
        <f>SUM($M906:M906)-W$4</f>
        <v>-6.8033891998599021</v>
      </c>
      <c r="X906" s="3">
        <f>SUM($M906:N906)-X$4</f>
        <v>-5.1851904280213326</v>
      </c>
      <c r="Y906" s="3">
        <f>SUM($M906:O906)-Y$4</f>
        <v>-3.5969916561827633</v>
      </c>
      <c r="Z906" s="3">
        <f>SUM($M906:P906)-Z$4</f>
        <v>-2.1387928843441939</v>
      </c>
      <c r="AA906" s="3">
        <f>SUM($M906:Q906)-AA$4</f>
        <v>-0.89059411250562448</v>
      </c>
      <c r="AB906" s="3">
        <f>SUM($M906:R906)-AB$4</f>
        <v>-0.11239534066705481</v>
      </c>
      <c r="AC906" s="3">
        <f>SUM($M906:S906)-AC$4</f>
        <v>0.64580343117151529</v>
      </c>
      <c r="AD906" s="3">
        <f>SUM($M906:T906)-AD$4</f>
        <v>1.3540022030100864</v>
      </c>
      <c r="AE906" s="3">
        <f>SUM($M906:U906)-AE$4</f>
        <v>1.9322009748486568</v>
      </c>
      <c r="AF906" s="3">
        <f>SUM($M906:V906)-AF$4</f>
        <v>2.2303997466872261</v>
      </c>
      <c r="AG906" s="3">
        <f t="shared" ref="AG906:AG969" si="104">MAX(W906:AF906)</f>
        <v>2.2303997466872261</v>
      </c>
      <c r="AH906" s="17">
        <f t="shared" ref="AH906:AH969" si="105">IF(AG906&lt;0,0,MATCH(AG906,W906:AF906,0))</f>
        <v>10</v>
      </c>
      <c r="AI906" s="5">
        <f t="shared" ref="AI906:AI969" si="106">IF(AH906=0,0,INDEX($W$4:$AF$4,1,AH906))</f>
        <v>10.699600253312775</v>
      </c>
      <c r="AJ906" s="5"/>
      <c r="AK906" s="5"/>
    </row>
    <row r="907" spans="1:37">
      <c r="A907">
        <f t="shared" si="103"/>
        <v>8</v>
      </c>
      <c r="B907" s="2">
        <v>899</v>
      </c>
      <c r="C907" s="3">
        <v>2.09</v>
      </c>
      <c r="D907" s="3">
        <v>0.6</v>
      </c>
      <c r="E907" s="3">
        <v>1.79</v>
      </c>
      <c r="F907" s="3">
        <v>2.14</v>
      </c>
      <c r="G907" s="3">
        <v>0.79</v>
      </c>
      <c r="H907" s="3">
        <v>1.64</v>
      </c>
      <c r="I907" s="3">
        <v>0.82</v>
      </c>
      <c r="J907" s="3">
        <v>0.33</v>
      </c>
      <c r="K907" s="3">
        <v>1.4</v>
      </c>
      <c r="L907" s="3">
        <v>2.36</v>
      </c>
      <c r="M907" s="7">
        <f t="shared" ref="M907:M970" si="107">LARGE($C907:$L907,M$7)</f>
        <v>2.36</v>
      </c>
      <c r="N907" s="7">
        <f t="shared" si="102"/>
        <v>2.14</v>
      </c>
      <c r="O907" s="7">
        <f t="shared" si="102"/>
        <v>2.09</v>
      </c>
      <c r="P907" s="7">
        <f t="shared" si="102"/>
        <v>1.79</v>
      </c>
      <c r="Q907" s="7">
        <f t="shared" si="102"/>
        <v>1.64</v>
      </c>
      <c r="R907" s="7">
        <f t="shared" si="102"/>
        <v>1.4</v>
      </c>
      <c r="S907" s="7">
        <f t="shared" si="102"/>
        <v>0.82</v>
      </c>
      <c r="T907" s="7">
        <f t="shared" si="102"/>
        <v>0.79</v>
      </c>
      <c r="U907" s="7">
        <f t="shared" si="102"/>
        <v>0.6</v>
      </c>
      <c r="V907" s="7">
        <f t="shared" si="102"/>
        <v>0.33</v>
      </c>
      <c r="W907" s="3">
        <f>SUM($M907:M907)-W$4</f>
        <v>-6.4333891998599029</v>
      </c>
      <c r="X907" s="3">
        <f>SUM($M907:N907)-X$4</f>
        <v>-4.5051904280213328</v>
      </c>
      <c r="Y907" s="3">
        <f>SUM($M907:O907)-Y$4</f>
        <v>-2.6269916561827635</v>
      </c>
      <c r="Z907" s="3">
        <f>SUM($M907:P907)-Z$4</f>
        <v>-1.0487928843441949</v>
      </c>
      <c r="AA907" s="3">
        <f>SUM($M907:Q907)-AA$4</f>
        <v>0.37940588749437509</v>
      </c>
      <c r="AB907" s="3">
        <f>SUM($M907:R907)-AB$4</f>
        <v>1.5676046593329449</v>
      </c>
      <c r="AC907" s="3">
        <f>SUM($M907:S907)-AC$4</f>
        <v>2.1758034311715146</v>
      </c>
      <c r="AD907" s="3">
        <f>SUM($M907:T907)-AD$4</f>
        <v>2.7540022030100868</v>
      </c>
      <c r="AE907" s="3">
        <f>SUM($M907:U907)-AE$4</f>
        <v>3.1422009748486559</v>
      </c>
      <c r="AF907" s="3">
        <f>SUM($M907:V907)-AF$4</f>
        <v>3.2603997466872254</v>
      </c>
      <c r="AG907" s="3">
        <f t="shared" si="104"/>
        <v>3.2603997466872254</v>
      </c>
      <c r="AH907" s="17">
        <f t="shared" si="105"/>
        <v>10</v>
      </c>
      <c r="AI907" s="5">
        <f t="shared" si="106"/>
        <v>10.699600253312775</v>
      </c>
      <c r="AJ907" s="5"/>
      <c r="AK907" s="5"/>
    </row>
    <row r="908" spans="1:37">
      <c r="A908">
        <f t="shared" si="103"/>
        <v>8</v>
      </c>
      <c r="B908" s="2">
        <v>900</v>
      </c>
      <c r="C908" s="3">
        <v>1.1599999999999999</v>
      </c>
      <c r="D908" s="3">
        <v>1.77</v>
      </c>
      <c r="E908" s="3">
        <v>0.28000000000000003</v>
      </c>
      <c r="F908" s="3">
        <v>2.1800000000000002</v>
      </c>
      <c r="G908" s="3">
        <v>0.67</v>
      </c>
      <c r="H908" s="3">
        <v>0.92</v>
      </c>
      <c r="I908" s="3">
        <v>1.69</v>
      </c>
      <c r="J908" s="3">
        <v>2.17</v>
      </c>
      <c r="K908" s="3">
        <v>0.31</v>
      </c>
      <c r="L908" s="3">
        <v>0.81</v>
      </c>
      <c r="M908" s="7">
        <f t="shared" si="107"/>
        <v>2.1800000000000002</v>
      </c>
      <c r="N908" s="7">
        <f t="shared" si="102"/>
        <v>2.17</v>
      </c>
      <c r="O908" s="7">
        <f t="shared" si="102"/>
        <v>1.77</v>
      </c>
      <c r="P908" s="7">
        <f t="shared" si="102"/>
        <v>1.69</v>
      </c>
      <c r="Q908" s="7">
        <f t="shared" si="102"/>
        <v>1.1599999999999999</v>
      </c>
      <c r="R908" s="7">
        <f t="shared" si="102"/>
        <v>0.92</v>
      </c>
      <c r="S908" s="7">
        <f t="shared" si="102"/>
        <v>0.81</v>
      </c>
      <c r="T908" s="7">
        <f t="shared" si="102"/>
        <v>0.67</v>
      </c>
      <c r="U908" s="7">
        <f t="shared" si="102"/>
        <v>0.31</v>
      </c>
      <c r="V908" s="7">
        <f t="shared" si="102"/>
        <v>0.28000000000000003</v>
      </c>
      <c r="W908" s="3">
        <f>SUM($M908:M908)-W$4</f>
        <v>-6.6133891998599026</v>
      </c>
      <c r="X908" s="3">
        <f>SUM($M908:N908)-X$4</f>
        <v>-4.6551904280213332</v>
      </c>
      <c r="Y908" s="3">
        <f>SUM($M908:O908)-Y$4</f>
        <v>-3.0969916561827642</v>
      </c>
      <c r="Z908" s="3">
        <f>SUM($M908:P908)-Z$4</f>
        <v>-1.6187928843441952</v>
      </c>
      <c r="AA908" s="3">
        <f>SUM($M908:Q908)-AA$4</f>
        <v>-0.67059411250562562</v>
      </c>
      <c r="AB908" s="3">
        <f>SUM($M908:R908)-AB$4</f>
        <v>3.7604659332943768E-2</v>
      </c>
      <c r="AC908" s="3">
        <f>SUM($M908:S908)-AC$4</f>
        <v>0.63580343117151372</v>
      </c>
      <c r="AD908" s="3">
        <f>SUM($M908:T908)-AD$4</f>
        <v>1.0940022030100849</v>
      </c>
      <c r="AE908" s="3">
        <f>SUM($M908:U908)-AE$4</f>
        <v>1.1922009748486548</v>
      </c>
      <c r="AF908" s="3">
        <f>SUM($M908:V908)-AF$4</f>
        <v>1.2603997466872237</v>
      </c>
      <c r="AG908" s="3">
        <f t="shared" si="104"/>
        <v>1.2603997466872237</v>
      </c>
      <c r="AH908" s="17">
        <f t="shared" si="105"/>
        <v>10</v>
      </c>
      <c r="AI908" s="5">
        <f t="shared" si="106"/>
        <v>10.699600253312775</v>
      </c>
      <c r="AJ908" s="5"/>
      <c r="AK908" s="5"/>
    </row>
    <row r="909" spans="1:37">
      <c r="A909">
        <f t="shared" si="103"/>
        <v>8</v>
      </c>
      <c r="B909" s="2">
        <v>901</v>
      </c>
      <c r="C909" s="3">
        <v>1.36</v>
      </c>
      <c r="D909" s="3">
        <v>1.51</v>
      </c>
      <c r="E909" s="3">
        <v>2.39</v>
      </c>
      <c r="F909" s="3">
        <v>2.2999999999999998</v>
      </c>
      <c r="G909" s="3">
        <v>0.71</v>
      </c>
      <c r="H909" s="3">
        <v>2.0699999999999998</v>
      </c>
      <c r="I909" s="3">
        <v>0.88</v>
      </c>
      <c r="J909" s="3">
        <v>1.2</v>
      </c>
      <c r="K909" s="3">
        <v>2.0699999999999998</v>
      </c>
      <c r="L909" s="3">
        <v>2.38</v>
      </c>
      <c r="M909" s="7">
        <f t="shared" si="107"/>
        <v>2.39</v>
      </c>
      <c r="N909" s="7">
        <f t="shared" si="102"/>
        <v>2.38</v>
      </c>
      <c r="O909" s="7">
        <f t="shared" si="102"/>
        <v>2.2999999999999998</v>
      </c>
      <c r="P909" s="7">
        <f t="shared" si="102"/>
        <v>2.0699999999999998</v>
      </c>
      <c r="Q909" s="7">
        <f t="shared" si="102"/>
        <v>2.0699999999999998</v>
      </c>
      <c r="R909" s="7">
        <f t="shared" si="102"/>
        <v>1.51</v>
      </c>
      <c r="S909" s="7">
        <f t="shared" si="102"/>
        <v>1.36</v>
      </c>
      <c r="T909" s="7">
        <f t="shared" si="102"/>
        <v>1.2</v>
      </c>
      <c r="U909" s="7">
        <f t="shared" si="102"/>
        <v>0.88</v>
      </c>
      <c r="V909" s="7">
        <f t="shared" si="102"/>
        <v>0.71</v>
      </c>
      <c r="W909" s="3">
        <f>SUM($M909:M909)-W$4</f>
        <v>-6.4033891998599017</v>
      </c>
      <c r="X909" s="3">
        <f>SUM($M909:N909)-X$4</f>
        <v>-4.2351904280213333</v>
      </c>
      <c r="Y909" s="3">
        <f>SUM($M909:O909)-Y$4</f>
        <v>-2.146991656182764</v>
      </c>
      <c r="Z909" s="3">
        <f>SUM($M909:P909)-Z$4</f>
        <v>-0.28879288434419514</v>
      </c>
      <c r="AA909" s="3">
        <f>SUM($M909:Q909)-AA$4</f>
        <v>1.5694058874943746</v>
      </c>
      <c r="AB909" s="3">
        <f>SUM($M909:R909)-AB$4</f>
        <v>2.8676046593329438</v>
      </c>
      <c r="AC909" s="3">
        <f>SUM($M909:S909)-AC$4</f>
        <v>4.0158034311715127</v>
      </c>
      <c r="AD909" s="3">
        <f>SUM($M909:T909)-AD$4</f>
        <v>5.0040022030100832</v>
      </c>
      <c r="AE909" s="3">
        <f>SUM($M909:U909)-AE$4</f>
        <v>5.6722009748486517</v>
      </c>
      <c r="AF909" s="3">
        <f>SUM($M909:V909)-AF$4</f>
        <v>6.170399746687222</v>
      </c>
      <c r="AG909" s="3">
        <f t="shared" si="104"/>
        <v>6.170399746687222</v>
      </c>
      <c r="AH909" s="17">
        <f t="shared" si="105"/>
        <v>10</v>
      </c>
      <c r="AI909" s="5">
        <f t="shared" si="106"/>
        <v>10.699600253312775</v>
      </c>
      <c r="AJ909" s="5"/>
      <c r="AK909" s="5"/>
    </row>
    <row r="910" spans="1:37">
      <c r="A910">
        <f t="shared" si="103"/>
        <v>8</v>
      </c>
      <c r="B910" s="2">
        <v>902</v>
      </c>
      <c r="C910" s="3">
        <v>0.49</v>
      </c>
      <c r="D910" s="3">
        <v>1.99</v>
      </c>
      <c r="E910" s="3">
        <v>1.1000000000000001</v>
      </c>
      <c r="F910" s="3">
        <v>1.23</v>
      </c>
      <c r="G910" s="3">
        <v>2.2799999999999998</v>
      </c>
      <c r="H910" s="3">
        <v>1.47</v>
      </c>
      <c r="I910" s="3">
        <v>0.82</v>
      </c>
      <c r="J910" s="3">
        <v>2.2200000000000002</v>
      </c>
      <c r="K910" s="3">
        <v>0.46</v>
      </c>
      <c r="L910" s="3">
        <v>2.06</v>
      </c>
      <c r="M910" s="7">
        <f t="shared" si="107"/>
        <v>2.2799999999999998</v>
      </c>
      <c r="N910" s="7">
        <f t="shared" si="102"/>
        <v>2.2200000000000002</v>
      </c>
      <c r="O910" s="7">
        <f t="shared" si="102"/>
        <v>2.06</v>
      </c>
      <c r="P910" s="7">
        <f t="shared" si="102"/>
        <v>1.99</v>
      </c>
      <c r="Q910" s="7">
        <f t="shared" si="102"/>
        <v>1.47</v>
      </c>
      <c r="R910" s="7">
        <f t="shared" si="102"/>
        <v>1.23</v>
      </c>
      <c r="S910" s="7">
        <f t="shared" si="102"/>
        <v>1.1000000000000001</v>
      </c>
      <c r="T910" s="7">
        <f t="shared" si="102"/>
        <v>0.82</v>
      </c>
      <c r="U910" s="7">
        <f t="shared" si="102"/>
        <v>0.49</v>
      </c>
      <c r="V910" s="7">
        <f t="shared" si="102"/>
        <v>0.46</v>
      </c>
      <c r="W910" s="3">
        <f>SUM($M910:M910)-W$4</f>
        <v>-6.5133891998599029</v>
      </c>
      <c r="X910" s="3">
        <f>SUM($M910:N910)-X$4</f>
        <v>-4.5051904280213328</v>
      </c>
      <c r="Y910" s="3">
        <f>SUM($M910:O910)-Y$4</f>
        <v>-2.6569916561827629</v>
      </c>
      <c r="Z910" s="3">
        <f>SUM($M910:P910)-Z$4</f>
        <v>-0.87879288434419323</v>
      </c>
      <c r="AA910" s="3">
        <f>SUM($M910:Q910)-AA$4</f>
        <v>0.37940588749437687</v>
      </c>
      <c r="AB910" s="3">
        <f>SUM($M910:R910)-AB$4</f>
        <v>1.3976046593329468</v>
      </c>
      <c r="AC910" s="3">
        <f>SUM($M910:S910)-AC$4</f>
        <v>2.2858034311715159</v>
      </c>
      <c r="AD910" s="3">
        <f>SUM($M910:T910)-AD$4</f>
        <v>2.8940022030100874</v>
      </c>
      <c r="AE910" s="3">
        <f>SUM($M910:U910)-AE$4</f>
        <v>3.172200974848657</v>
      </c>
      <c r="AF910" s="3">
        <f>SUM($M910:V910)-AF$4</f>
        <v>3.4203997466872273</v>
      </c>
      <c r="AG910" s="3">
        <f t="shared" si="104"/>
        <v>3.4203997466872273</v>
      </c>
      <c r="AH910" s="17">
        <f t="shared" si="105"/>
        <v>10</v>
      </c>
      <c r="AI910" s="5">
        <f t="shared" si="106"/>
        <v>10.699600253312775</v>
      </c>
      <c r="AJ910" s="5"/>
      <c r="AK910" s="5"/>
    </row>
    <row r="911" spans="1:37">
      <c r="A911">
        <f t="shared" si="103"/>
        <v>8</v>
      </c>
      <c r="B911" s="2">
        <v>903</v>
      </c>
      <c r="C911" s="3">
        <v>2.48</v>
      </c>
      <c r="D911" s="3">
        <v>0.89</v>
      </c>
      <c r="E911" s="3">
        <v>1.21</v>
      </c>
      <c r="F911" s="3">
        <v>1.1100000000000001</v>
      </c>
      <c r="G911" s="3">
        <v>2.3199999999999998</v>
      </c>
      <c r="H911" s="3">
        <v>1.33</v>
      </c>
      <c r="I911" s="3">
        <v>0.56999999999999995</v>
      </c>
      <c r="J911" s="3">
        <v>1.46</v>
      </c>
      <c r="K911" s="3">
        <v>0.26</v>
      </c>
      <c r="L911" s="3">
        <v>1.4</v>
      </c>
      <c r="M911" s="7">
        <f t="shared" si="107"/>
        <v>2.48</v>
      </c>
      <c r="N911" s="7">
        <f t="shared" si="102"/>
        <v>2.3199999999999998</v>
      </c>
      <c r="O911" s="7">
        <f t="shared" si="102"/>
        <v>1.46</v>
      </c>
      <c r="P911" s="7">
        <f t="shared" si="102"/>
        <v>1.4</v>
      </c>
      <c r="Q911" s="7">
        <f t="shared" si="102"/>
        <v>1.33</v>
      </c>
      <c r="R911" s="7">
        <f t="shared" si="102"/>
        <v>1.21</v>
      </c>
      <c r="S911" s="7">
        <f t="shared" si="102"/>
        <v>1.1100000000000001</v>
      </c>
      <c r="T911" s="7">
        <f t="shared" si="102"/>
        <v>0.89</v>
      </c>
      <c r="U911" s="7">
        <f t="shared" si="102"/>
        <v>0.56999999999999995</v>
      </c>
      <c r="V911" s="7">
        <f t="shared" si="102"/>
        <v>0.26</v>
      </c>
      <c r="W911" s="3">
        <f>SUM($M911:M911)-W$4</f>
        <v>-6.3133891998599019</v>
      </c>
      <c r="X911" s="3">
        <f>SUM($M911:N911)-X$4</f>
        <v>-4.205190428021333</v>
      </c>
      <c r="Y911" s="3">
        <f>SUM($M911:O911)-Y$4</f>
        <v>-2.9569916561827636</v>
      </c>
      <c r="Z911" s="3">
        <f>SUM($M911:P911)-Z$4</f>
        <v>-1.7687928843441938</v>
      </c>
      <c r="AA911" s="3">
        <f>SUM($M911:Q911)-AA$4</f>
        <v>-0.65059411250562427</v>
      </c>
      <c r="AB911" s="3">
        <f>SUM($M911:R911)-AB$4</f>
        <v>0.34760465933294427</v>
      </c>
      <c r="AC911" s="3">
        <f>SUM($M911:S911)-AC$4</f>
        <v>1.2458034311715132</v>
      </c>
      <c r="AD911" s="3">
        <f>SUM($M911:T911)-AD$4</f>
        <v>1.924002203010085</v>
      </c>
      <c r="AE911" s="3">
        <f>SUM($M911:U911)-AE$4</f>
        <v>2.2822009748486547</v>
      </c>
      <c r="AF911" s="3">
        <f>SUM($M911:V911)-AF$4</f>
        <v>2.3303997466872239</v>
      </c>
      <c r="AG911" s="3">
        <f t="shared" si="104"/>
        <v>2.3303997466872239</v>
      </c>
      <c r="AH911" s="17">
        <f t="shared" si="105"/>
        <v>10</v>
      </c>
      <c r="AI911" s="5">
        <f t="shared" si="106"/>
        <v>10.699600253312775</v>
      </c>
      <c r="AJ911" s="5"/>
      <c r="AK911" s="5"/>
    </row>
    <row r="912" spans="1:37">
      <c r="A912">
        <f t="shared" si="103"/>
        <v>7</v>
      </c>
      <c r="B912" s="2">
        <v>904</v>
      </c>
      <c r="C912" s="3">
        <v>1.96</v>
      </c>
      <c r="D912" s="3">
        <v>0.37</v>
      </c>
      <c r="E912" s="3">
        <v>2.4500000000000002</v>
      </c>
      <c r="F912" s="3">
        <v>1.06</v>
      </c>
      <c r="G912" s="3">
        <v>0.72</v>
      </c>
      <c r="H912" s="3">
        <v>1.27</v>
      </c>
      <c r="I912" s="3">
        <v>0.65</v>
      </c>
      <c r="J912" s="3">
        <v>0.28000000000000003</v>
      </c>
      <c r="K912" s="3">
        <v>0.66</v>
      </c>
      <c r="L912" s="3">
        <v>2.23</v>
      </c>
      <c r="M912" s="7">
        <f t="shared" si="107"/>
        <v>2.4500000000000002</v>
      </c>
      <c r="N912" s="7">
        <f t="shared" si="102"/>
        <v>2.23</v>
      </c>
      <c r="O912" s="7">
        <f t="shared" si="102"/>
        <v>1.96</v>
      </c>
      <c r="P912" s="7">
        <f t="shared" si="102"/>
        <v>1.27</v>
      </c>
      <c r="Q912" s="7">
        <f t="shared" si="102"/>
        <v>1.06</v>
      </c>
      <c r="R912" s="7">
        <f t="shared" si="102"/>
        <v>0.72</v>
      </c>
      <c r="S912" s="7">
        <f t="shared" si="102"/>
        <v>0.66</v>
      </c>
      <c r="T912" s="7">
        <f t="shared" si="102"/>
        <v>0.65</v>
      </c>
      <c r="U912" s="7">
        <f t="shared" si="102"/>
        <v>0.37</v>
      </c>
      <c r="V912" s="7">
        <f t="shared" si="102"/>
        <v>0.28000000000000003</v>
      </c>
      <c r="W912" s="3">
        <f>SUM($M912:M912)-W$4</f>
        <v>-6.3433891998599021</v>
      </c>
      <c r="X912" s="3">
        <f>SUM($M912:N912)-X$4</f>
        <v>-4.3251904280213331</v>
      </c>
      <c r="Y912" s="3">
        <f>SUM($M912:O912)-Y$4</f>
        <v>-2.5769916561827637</v>
      </c>
      <c r="Z912" s="3">
        <f>SUM($M912:P912)-Z$4</f>
        <v>-1.5187928843441938</v>
      </c>
      <c r="AA912" s="3">
        <f>SUM($M912:Q912)-AA$4</f>
        <v>-0.67059411250562384</v>
      </c>
      <c r="AB912" s="3">
        <f>SUM($M912:R912)-AB$4</f>
        <v>-0.16239534066705374</v>
      </c>
      <c r="AC912" s="3">
        <f>SUM($M912:S912)-AC$4</f>
        <v>0.28580343117151585</v>
      </c>
      <c r="AD912" s="3">
        <f>SUM($M912:T912)-AD$4</f>
        <v>0.72400220301008744</v>
      </c>
      <c r="AE912" s="3">
        <f>SUM($M912:U912)-AE$4</f>
        <v>0.88220097484865612</v>
      </c>
      <c r="AF912" s="3">
        <f>SUM($M912:V912)-AF$4</f>
        <v>0.95039974668722493</v>
      </c>
      <c r="AG912" s="3">
        <f t="shared" si="104"/>
        <v>0.95039974668722493</v>
      </c>
      <c r="AH912" s="17">
        <f t="shared" si="105"/>
        <v>10</v>
      </c>
      <c r="AI912" s="5">
        <f t="shared" si="106"/>
        <v>10.699600253312775</v>
      </c>
      <c r="AJ912" s="5"/>
      <c r="AK912" s="5"/>
    </row>
    <row r="913" spans="1:37">
      <c r="A913">
        <f t="shared" si="103"/>
        <v>8</v>
      </c>
      <c r="B913" s="2">
        <v>905</v>
      </c>
      <c r="C913" s="3">
        <v>2.31</v>
      </c>
      <c r="D913" s="3">
        <v>0.7</v>
      </c>
      <c r="E913" s="3">
        <v>0.98</v>
      </c>
      <c r="F913" s="3">
        <v>0.3</v>
      </c>
      <c r="G913" s="3">
        <v>2</v>
      </c>
      <c r="H913" s="3">
        <v>2.11</v>
      </c>
      <c r="I913" s="3">
        <v>0.57999999999999996</v>
      </c>
      <c r="J913" s="3">
        <v>1.56</v>
      </c>
      <c r="K913" s="3">
        <v>0.51</v>
      </c>
      <c r="L913" s="3">
        <v>1.19</v>
      </c>
      <c r="M913" s="7">
        <f t="shared" si="107"/>
        <v>2.31</v>
      </c>
      <c r="N913" s="7">
        <f t="shared" si="102"/>
        <v>2.11</v>
      </c>
      <c r="O913" s="7">
        <f t="shared" si="102"/>
        <v>2</v>
      </c>
      <c r="P913" s="7">
        <f t="shared" si="102"/>
        <v>1.56</v>
      </c>
      <c r="Q913" s="7">
        <f t="shared" si="102"/>
        <v>1.19</v>
      </c>
      <c r="R913" s="7">
        <f t="shared" si="102"/>
        <v>0.98</v>
      </c>
      <c r="S913" s="7">
        <f t="shared" si="102"/>
        <v>0.7</v>
      </c>
      <c r="T913" s="7">
        <f t="shared" si="102"/>
        <v>0.57999999999999996</v>
      </c>
      <c r="U913" s="7">
        <f t="shared" si="102"/>
        <v>0.51</v>
      </c>
      <c r="V913" s="7">
        <f t="shared" si="102"/>
        <v>0.3</v>
      </c>
      <c r="W913" s="3">
        <f>SUM($M913:M913)-W$4</f>
        <v>-6.4833891998599018</v>
      </c>
      <c r="X913" s="3">
        <f>SUM($M913:N913)-X$4</f>
        <v>-4.5851904280213329</v>
      </c>
      <c r="Y913" s="3">
        <f>SUM($M913:O913)-Y$4</f>
        <v>-2.7969916561827635</v>
      </c>
      <c r="Z913" s="3">
        <f>SUM($M913:P913)-Z$4</f>
        <v>-1.4487928843441935</v>
      </c>
      <c r="AA913" s="3">
        <f>SUM($M913:Q913)-AA$4</f>
        <v>-0.47059411250562455</v>
      </c>
      <c r="AB913" s="3">
        <f>SUM($M913:R913)-AB$4</f>
        <v>0.29760465933294533</v>
      </c>
      <c r="AC913" s="3">
        <f>SUM($M913:S913)-AC$4</f>
        <v>0.78580343117151408</v>
      </c>
      <c r="AD913" s="3">
        <f>SUM($M913:T913)-AD$4</f>
        <v>1.1540022030100854</v>
      </c>
      <c r="AE913" s="3">
        <f>SUM($M913:U913)-AE$4</f>
        <v>1.4522009748486546</v>
      </c>
      <c r="AF913" s="3">
        <f>SUM($M913:V913)-AF$4</f>
        <v>1.5403997466872248</v>
      </c>
      <c r="AG913" s="3">
        <f t="shared" si="104"/>
        <v>1.5403997466872248</v>
      </c>
      <c r="AH913" s="17">
        <f t="shared" si="105"/>
        <v>10</v>
      </c>
      <c r="AI913" s="5">
        <f t="shared" si="106"/>
        <v>10.699600253312775</v>
      </c>
      <c r="AJ913" s="5"/>
      <c r="AK913" s="5"/>
    </row>
    <row r="914" spans="1:37">
      <c r="A914">
        <f t="shared" si="103"/>
        <v>8</v>
      </c>
      <c r="B914" s="2">
        <v>906</v>
      </c>
      <c r="C914" s="3">
        <v>0.73</v>
      </c>
      <c r="D914" s="3">
        <v>0.54</v>
      </c>
      <c r="E914" s="3">
        <v>1.97</v>
      </c>
      <c r="F914" s="3">
        <v>1.9</v>
      </c>
      <c r="G914" s="3">
        <v>0.83</v>
      </c>
      <c r="H914" s="3">
        <v>1.25</v>
      </c>
      <c r="I914" s="3">
        <v>1.47</v>
      </c>
      <c r="J914" s="3">
        <v>1.41</v>
      </c>
      <c r="K914" s="3">
        <v>1.94</v>
      </c>
      <c r="L914" s="3">
        <v>1.32</v>
      </c>
      <c r="M914" s="7">
        <f t="shared" si="107"/>
        <v>1.97</v>
      </c>
      <c r="N914" s="7">
        <f t="shared" si="102"/>
        <v>1.94</v>
      </c>
      <c r="O914" s="7">
        <f t="shared" si="102"/>
        <v>1.9</v>
      </c>
      <c r="P914" s="7">
        <f t="shared" si="102"/>
        <v>1.47</v>
      </c>
      <c r="Q914" s="7">
        <f t="shared" si="102"/>
        <v>1.41</v>
      </c>
      <c r="R914" s="7">
        <f t="shared" si="102"/>
        <v>1.32</v>
      </c>
      <c r="S914" s="7">
        <f t="shared" si="102"/>
        <v>1.25</v>
      </c>
      <c r="T914" s="7">
        <f t="shared" si="102"/>
        <v>0.83</v>
      </c>
      <c r="U914" s="7">
        <f t="shared" si="102"/>
        <v>0.73</v>
      </c>
      <c r="V914" s="7">
        <f t="shared" si="102"/>
        <v>0.54</v>
      </c>
      <c r="W914" s="3">
        <f>SUM($M914:M914)-W$4</f>
        <v>-6.8233891998599026</v>
      </c>
      <c r="X914" s="3">
        <f>SUM($M914:N914)-X$4</f>
        <v>-5.0951904280213327</v>
      </c>
      <c r="Y914" s="3">
        <f>SUM($M914:O914)-Y$4</f>
        <v>-3.4069916561827629</v>
      </c>
      <c r="Z914" s="3">
        <f>SUM($M914:P914)-Z$4</f>
        <v>-2.1487928843441937</v>
      </c>
      <c r="AA914" s="3">
        <f>SUM($M914:Q914)-AA$4</f>
        <v>-0.95059411250562498</v>
      </c>
      <c r="AB914" s="3">
        <f>SUM($M914:R914)-AB$4</f>
        <v>0.15760465933294476</v>
      </c>
      <c r="AC914" s="3">
        <f>SUM($M914:S914)-AC$4</f>
        <v>1.1958034311715142</v>
      </c>
      <c r="AD914" s="3">
        <f>SUM($M914:T914)-AD$4</f>
        <v>1.8140022030100855</v>
      </c>
      <c r="AE914" s="3">
        <f>SUM($M914:U914)-AE$4</f>
        <v>2.3322009748486554</v>
      </c>
      <c r="AF914" s="3">
        <f>SUM($M914:V914)-AF$4</f>
        <v>2.660399746687224</v>
      </c>
      <c r="AG914" s="3">
        <f t="shared" si="104"/>
        <v>2.660399746687224</v>
      </c>
      <c r="AH914" s="17">
        <f t="shared" si="105"/>
        <v>10</v>
      </c>
      <c r="AI914" s="5">
        <f t="shared" si="106"/>
        <v>10.699600253312775</v>
      </c>
      <c r="AJ914" s="5"/>
      <c r="AK914" s="5"/>
    </row>
    <row r="915" spans="1:37">
      <c r="A915">
        <f t="shared" si="103"/>
        <v>8</v>
      </c>
      <c r="B915" s="2">
        <v>907</v>
      </c>
      <c r="C915" s="3">
        <v>1.33</v>
      </c>
      <c r="D915" s="3">
        <v>1.07</v>
      </c>
      <c r="E915" s="3">
        <v>2.3199999999999998</v>
      </c>
      <c r="F915" s="3">
        <v>2.38</v>
      </c>
      <c r="G915" s="3">
        <v>0.74</v>
      </c>
      <c r="H915" s="3">
        <v>2.17</v>
      </c>
      <c r="I915" s="3">
        <v>0.97</v>
      </c>
      <c r="J915" s="3">
        <v>1.62</v>
      </c>
      <c r="K915" s="3">
        <v>0.93</v>
      </c>
      <c r="L915" s="3">
        <v>1.28</v>
      </c>
      <c r="M915" s="7">
        <f t="shared" si="107"/>
        <v>2.38</v>
      </c>
      <c r="N915" s="7">
        <f t="shared" si="102"/>
        <v>2.3199999999999998</v>
      </c>
      <c r="O915" s="7">
        <f t="shared" si="102"/>
        <v>2.17</v>
      </c>
      <c r="P915" s="7">
        <f t="shared" si="102"/>
        <v>1.62</v>
      </c>
      <c r="Q915" s="7">
        <f t="shared" si="102"/>
        <v>1.33</v>
      </c>
      <c r="R915" s="7">
        <f t="shared" si="102"/>
        <v>1.28</v>
      </c>
      <c r="S915" s="7">
        <f t="shared" si="102"/>
        <v>1.07</v>
      </c>
      <c r="T915" s="7">
        <f t="shared" si="102"/>
        <v>0.97</v>
      </c>
      <c r="U915" s="7">
        <f t="shared" si="102"/>
        <v>0.93</v>
      </c>
      <c r="V915" s="7">
        <f t="shared" si="102"/>
        <v>0.74</v>
      </c>
      <c r="W915" s="3">
        <f>SUM($M915:M915)-W$4</f>
        <v>-6.4133891998599024</v>
      </c>
      <c r="X915" s="3">
        <f>SUM($M915:N915)-X$4</f>
        <v>-4.3051904280213336</v>
      </c>
      <c r="Y915" s="3">
        <f>SUM($M915:O915)-Y$4</f>
        <v>-2.3469916561827642</v>
      </c>
      <c r="Z915" s="3">
        <f>SUM($M915:P915)-Z$4</f>
        <v>-0.9387928843441955</v>
      </c>
      <c r="AA915" s="3">
        <f>SUM($M915:Q915)-AA$4</f>
        <v>0.17940588749437403</v>
      </c>
      <c r="AB915" s="3">
        <f>SUM($M915:R915)-AB$4</f>
        <v>1.2476046593329428</v>
      </c>
      <c r="AC915" s="3">
        <f>SUM($M915:S915)-AC$4</f>
        <v>2.1058034311715126</v>
      </c>
      <c r="AD915" s="3">
        <f>SUM($M915:T915)-AD$4</f>
        <v>2.8640022030100845</v>
      </c>
      <c r="AE915" s="3">
        <f>SUM($M915:U915)-AE$4</f>
        <v>3.5822009748486536</v>
      </c>
      <c r="AF915" s="3">
        <f>SUM($M915:V915)-AF$4</f>
        <v>4.1103997466872233</v>
      </c>
      <c r="AG915" s="3">
        <f t="shared" si="104"/>
        <v>4.1103997466872233</v>
      </c>
      <c r="AH915" s="17">
        <f t="shared" si="105"/>
        <v>10</v>
      </c>
      <c r="AI915" s="5">
        <f t="shared" si="106"/>
        <v>10.699600253312775</v>
      </c>
      <c r="AJ915" s="5"/>
      <c r="AK915" s="5"/>
    </row>
    <row r="916" spans="1:37">
      <c r="A916">
        <f t="shared" si="103"/>
        <v>8</v>
      </c>
      <c r="B916" s="2">
        <v>908</v>
      </c>
      <c r="C916" s="3">
        <v>0.46</v>
      </c>
      <c r="D916" s="3">
        <v>1.21</v>
      </c>
      <c r="E916" s="3">
        <v>1.6</v>
      </c>
      <c r="F916" s="3">
        <v>0.79</v>
      </c>
      <c r="G916" s="3">
        <v>0.93</v>
      </c>
      <c r="H916" s="3">
        <v>2.16</v>
      </c>
      <c r="I916" s="3">
        <v>1.98</v>
      </c>
      <c r="J916" s="3">
        <v>0.44</v>
      </c>
      <c r="K916" s="3">
        <v>1.08</v>
      </c>
      <c r="L916" s="3">
        <v>1.84</v>
      </c>
      <c r="M916" s="7">
        <f t="shared" si="107"/>
        <v>2.16</v>
      </c>
      <c r="N916" s="7">
        <f t="shared" si="102"/>
        <v>1.98</v>
      </c>
      <c r="O916" s="7">
        <f t="shared" si="102"/>
        <v>1.84</v>
      </c>
      <c r="P916" s="7">
        <f t="shared" si="102"/>
        <v>1.6</v>
      </c>
      <c r="Q916" s="7">
        <f t="shared" si="102"/>
        <v>1.21</v>
      </c>
      <c r="R916" s="7">
        <f t="shared" si="102"/>
        <v>1.08</v>
      </c>
      <c r="S916" s="7">
        <f t="shared" si="102"/>
        <v>0.93</v>
      </c>
      <c r="T916" s="7">
        <f t="shared" si="102"/>
        <v>0.79</v>
      </c>
      <c r="U916" s="7">
        <f t="shared" si="102"/>
        <v>0.46</v>
      </c>
      <c r="V916" s="7">
        <f t="shared" si="102"/>
        <v>0.44</v>
      </c>
      <c r="W916" s="3">
        <f>SUM($M916:M916)-W$4</f>
        <v>-6.6333891998599022</v>
      </c>
      <c r="X916" s="3">
        <f>SUM($M916:N916)-X$4</f>
        <v>-4.8651904280213323</v>
      </c>
      <c r="Y916" s="3">
        <f>SUM($M916:O916)-Y$4</f>
        <v>-3.236991656182763</v>
      </c>
      <c r="Z916" s="3">
        <f>SUM($M916:P916)-Z$4</f>
        <v>-1.8487928843441939</v>
      </c>
      <c r="AA916" s="3">
        <f>SUM($M916:Q916)-AA$4</f>
        <v>-0.85059411250562533</v>
      </c>
      <c r="AB916" s="3">
        <f>SUM($M916:R916)-AB$4</f>
        <v>1.7604659332944195E-2</v>
      </c>
      <c r="AC916" s="3">
        <f>SUM($M916:S916)-AC$4</f>
        <v>0.73580343117151337</v>
      </c>
      <c r="AD916" s="3">
        <f>SUM($M916:T916)-AD$4</f>
        <v>1.3140022030100855</v>
      </c>
      <c r="AE916" s="3">
        <f>SUM($M916:U916)-AE$4</f>
        <v>1.5622009748486558</v>
      </c>
      <c r="AF916" s="3">
        <f>SUM($M916:V916)-AF$4</f>
        <v>1.7903997466872248</v>
      </c>
      <c r="AG916" s="3">
        <f t="shared" si="104"/>
        <v>1.7903997466872248</v>
      </c>
      <c r="AH916" s="17">
        <f t="shared" si="105"/>
        <v>10</v>
      </c>
      <c r="AI916" s="5">
        <f t="shared" si="106"/>
        <v>10.699600253312775</v>
      </c>
      <c r="AJ916" s="5"/>
      <c r="AK916" s="5"/>
    </row>
    <row r="917" spans="1:37">
      <c r="A917">
        <f t="shared" si="103"/>
        <v>2</v>
      </c>
      <c r="B917" s="2">
        <v>909</v>
      </c>
      <c r="C917" s="3">
        <v>0.65</v>
      </c>
      <c r="D917" s="3">
        <v>0.71</v>
      </c>
      <c r="E917" s="3">
        <v>1.05</v>
      </c>
      <c r="F917" s="3">
        <v>0.9</v>
      </c>
      <c r="G917" s="3">
        <v>2.35</v>
      </c>
      <c r="H917" s="3">
        <v>1.28</v>
      </c>
      <c r="I917" s="3">
        <v>1.9</v>
      </c>
      <c r="J917" s="3">
        <v>0.67</v>
      </c>
      <c r="K917" s="3">
        <v>0.74</v>
      </c>
      <c r="L917" s="3">
        <v>0.2</v>
      </c>
      <c r="M917" s="7">
        <f t="shared" si="107"/>
        <v>2.35</v>
      </c>
      <c r="N917" s="7">
        <f t="shared" si="102"/>
        <v>1.9</v>
      </c>
      <c r="O917" s="7">
        <f t="shared" si="102"/>
        <v>1.28</v>
      </c>
      <c r="P917" s="7">
        <f t="shared" si="102"/>
        <v>1.05</v>
      </c>
      <c r="Q917" s="7">
        <f t="shared" si="102"/>
        <v>0.9</v>
      </c>
      <c r="R917" s="7">
        <f t="shared" si="102"/>
        <v>0.74</v>
      </c>
      <c r="S917" s="7">
        <f t="shared" si="102"/>
        <v>0.71</v>
      </c>
      <c r="T917" s="7">
        <f t="shared" si="102"/>
        <v>0.67</v>
      </c>
      <c r="U917" s="7">
        <f t="shared" si="102"/>
        <v>0.65</v>
      </c>
      <c r="V917" s="7">
        <f t="shared" si="102"/>
        <v>0.2</v>
      </c>
      <c r="W917" s="3">
        <f>SUM($M917:M917)-W$4</f>
        <v>-6.4433891998599027</v>
      </c>
      <c r="X917" s="3">
        <f>SUM($M917:N917)-X$4</f>
        <v>-4.7551904280213328</v>
      </c>
      <c r="Y917" s="3">
        <f>SUM($M917:O917)-Y$4</f>
        <v>-3.6869916561827631</v>
      </c>
      <c r="Z917" s="3">
        <f>SUM($M917:P917)-Z$4</f>
        <v>-2.8487928843441939</v>
      </c>
      <c r="AA917" s="3">
        <f>SUM($M917:Q917)-AA$4</f>
        <v>-2.1605941125056241</v>
      </c>
      <c r="AB917" s="3">
        <f>SUM($M917:R917)-AB$4</f>
        <v>-1.6323953406670544</v>
      </c>
      <c r="AC917" s="3">
        <f>SUM($M917:S917)-AC$4</f>
        <v>-1.1341965688284859</v>
      </c>
      <c r="AD917" s="3">
        <f>SUM($M917:T917)-AD$4</f>
        <v>-0.67599779698991469</v>
      </c>
      <c r="AE917" s="3">
        <f>SUM($M917:U917)-AE$4</f>
        <v>-0.23779902515134488</v>
      </c>
      <c r="AF917" s="3">
        <f>SUM($M917:V917)-AF$4</f>
        <v>-0.24960025331277613</v>
      </c>
      <c r="AG917" s="3">
        <f t="shared" si="104"/>
        <v>-0.23779902515134488</v>
      </c>
      <c r="AH917" s="17">
        <f t="shared" si="105"/>
        <v>0</v>
      </c>
      <c r="AI917" s="5">
        <f t="shared" si="106"/>
        <v>0</v>
      </c>
      <c r="AJ917" s="5"/>
      <c r="AK917" s="5"/>
    </row>
    <row r="918" spans="1:37">
      <c r="A918">
        <f t="shared" si="103"/>
        <v>8</v>
      </c>
      <c r="B918" s="2">
        <v>910</v>
      </c>
      <c r="C918" s="3">
        <v>1.4</v>
      </c>
      <c r="D918" s="3">
        <v>0.9</v>
      </c>
      <c r="E918" s="3">
        <v>2.41</v>
      </c>
      <c r="F918" s="3">
        <v>1.85</v>
      </c>
      <c r="G918" s="3">
        <v>0.46</v>
      </c>
      <c r="H918" s="3">
        <v>2.13</v>
      </c>
      <c r="I918" s="3">
        <v>1.66</v>
      </c>
      <c r="J918" s="3">
        <v>0.26</v>
      </c>
      <c r="K918" s="3">
        <v>0.93</v>
      </c>
      <c r="L918" s="3">
        <v>0.23</v>
      </c>
      <c r="M918" s="7">
        <f t="shared" si="107"/>
        <v>2.41</v>
      </c>
      <c r="N918" s="7">
        <f t="shared" si="102"/>
        <v>2.13</v>
      </c>
      <c r="O918" s="7">
        <f t="shared" si="102"/>
        <v>1.85</v>
      </c>
      <c r="P918" s="7">
        <f t="shared" si="102"/>
        <v>1.66</v>
      </c>
      <c r="Q918" s="7">
        <f t="shared" si="102"/>
        <v>1.4</v>
      </c>
      <c r="R918" s="7">
        <f t="shared" si="102"/>
        <v>0.93</v>
      </c>
      <c r="S918" s="7">
        <f t="shared" si="102"/>
        <v>0.9</v>
      </c>
      <c r="T918" s="7">
        <f t="shared" si="102"/>
        <v>0.46</v>
      </c>
      <c r="U918" s="7">
        <f t="shared" si="102"/>
        <v>0.26</v>
      </c>
      <c r="V918" s="7">
        <f t="shared" si="102"/>
        <v>0.23</v>
      </c>
      <c r="W918" s="3">
        <f>SUM($M918:M918)-W$4</f>
        <v>-6.3833891998599022</v>
      </c>
      <c r="X918" s="3">
        <f>SUM($M918:N918)-X$4</f>
        <v>-4.4651904280213328</v>
      </c>
      <c r="Y918" s="3">
        <f>SUM($M918:O918)-Y$4</f>
        <v>-2.8269916561827628</v>
      </c>
      <c r="Z918" s="3">
        <f>SUM($M918:P918)-Z$4</f>
        <v>-1.3787928843441932</v>
      </c>
      <c r="AA918" s="3">
        <f>SUM($M918:Q918)-AA$4</f>
        <v>-0.19059411250562341</v>
      </c>
      <c r="AB918" s="3">
        <f>SUM($M918:R918)-AB$4</f>
        <v>0.52760465933294576</v>
      </c>
      <c r="AC918" s="3">
        <f>SUM($M918:S918)-AC$4</f>
        <v>1.2158034311715156</v>
      </c>
      <c r="AD918" s="3">
        <f>SUM($M918:T918)-AD$4</f>
        <v>1.4640022030100877</v>
      </c>
      <c r="AE918" s="3">
        <f>SUM($M918:U918)-AE$4</f>
        <v>1.5122009748486569</v>
      </c>
      <c r="AF918" s="3">
        <f>SUM($M918:V918)-AF$4</f>
        <v>1.5303997466872268</v>
      </c>
      <c r="AG918" s="3">
        <f t="shared" si="104"/>
        <v>1.5303997466872268</v>
      </c>
      <c r="AH918" s="17">
        <f t="shared" si="105"/>
        <v>10</v>
      </c>
      <c r="AI918" s="5">
        <f t="shared" si="106"/>
        <v>10.699600253312775</v>
      </c>
      <c r="AJ918" s="5"/>
      <c r="AK918" s="5"/>
    </row>
    <row r="919" spans="1:37">
      <c r="A919">
        <f t="shared" si="103"/>
        <v>6</v>
      </c>
      <c r="B919" s="2">
        <v>911</v>
      </c>
      <c r="C919" s="3">
        <v>0.78</v>
      </c>
      <c r="D919" s="3">
        <v>2.09</v>
      </c>
      <c r="E919" s="3">
        <v>1.28</v>
      </c>
      <c r="F919" s="3">
        <v>0.75</v>
      </c>
      <c r="G919" s="3">
        <v>0.48</v>
      </c>
      <c r="H919" s="3">
        <v>0.26</v>
      </c>
      <c r="I919" s="3">
        <v>2.16</v>
      </c>
      <c r="J919" s="3">
        <v>0.42</v>
      </c>
      <c r="K919" s="3">
        <v>1.96</v>
      </c>
      <c r="L919" s="3">
        <v>0.94</v>
      </c>
      <c r="M919" s="7">
        <f t="shared" si="107"/>
        <v>2.16</v>
      </c>
      <c r="N919" s="7">
        <f t="shared" si="102"/>
        <v>2.09</v>
      </c>
      <c r="O919" s="7">
        <f t="shared" si="102"/>
        <v>1.96</v>
      </c>
      <c r="P919" s="7">
        <f t="shared" si="102"/>
        <v>1.28</v>
      </c>
      <c r="Q919" s="7">
        <f t="shared" si="102"/>
        <v>0.94</v>
      </c>
      <c r="R919" s="7">
        <f t="shared" si="102"/>
        <v>0.78</v>
      </c>
      <c r="S919" s="7">
        <f t="shared" si="102"/>
        <v>0.75</v>
      </c>
      <c r="T919" s="7">
        <f t="shared" si="102"/>
        <v>0.48</v>
      </c>
      <c r="U919" s="7">
        <f t="shared" si="102"/>
        <v>0.42</v>
      </c>
      <c r="V919" s="7">
        <f t="shared" si="102"/>
        <v>0.26</v>
      </c>
      <c r="W919" s="3">
        <f>SUM($M919:M919)-W$4</f>
        <v>-6.6333891998599022</v>
      </c>
      <c r="X919" s="3">
        <f>SUM($M919:N919)-X$4</f>
        <v>-4.7551904280213328</v>
      </c>
      <c r="Y919" s="3">
        <f>SUM($M919:O919)-Y$4</f>
        <v>-3.0069916561827634</v>
      </c>
      <c r="Z919" s="3">
        <f>SUM($M919:P919)-Z$4</f>
        <v>-1.9387928843441937</v>
      </c>
      <c r="AA919" s="3">
        <f>SUM($M919:Q919)-AA$4</f>
        <v>-1.2105941125056248</v>
      </c>
      <c r="AB919" s="3">
        <f>SUM($M919:R919)-AB$4</f>
        <v>-0.64239534066705595</v>
      </c>
      <c r="AC919" s="3">
        <f>SUM($M919:S919)-AC$4</f>
        <v>-0.10419656882848649</v>
      </c>
      <c r="AD919" s="3">
        <f>SUM($M919:T919)-AD$4</f>
        <v>0.16400220301008517</v>
      </c>
      <c r="AE919" s="3">
        <f>SUM($M919:U919)-AE$4</f>
        <v>0.37220097484865455</v>
      </c>
      <c r="AF919" s="3">
        <f>SUM($M919:V919)-AF$4</f>
        <v>0.4203997466872238</v>
      </c>
      <c r="AG919" s="3">
        <f t="shared" si="104"/>
        <v>0.4203997466872238</v>
      </c>
      <c r="AH919" s="17">
        <f t="shared" si="105"/>
        <v>10</v>
      </c>
      <c r="AI919" s="5">
        <f t="shared" si="106"/>
        <v>10.699600253312775</v>
      </c>
      <c r="AJ919" s="5"/>
      <c r="AK919" s="5"/>
    </row>
    <row r="920" spans="1:37">
      <c r="A920">
        <f t="shared" si="103"/>
        <v>8</v>
      </c>
      <c r="B920" s="2">
        <v>912</v>
      </c>
      <c r="C920" s="3">
        <v>1.62</v>
      </c>
      <c r="D920" s="3">
        <v>0.77</v>
      </c>
      <c r="E920" s="3">
        <v>1.57</v>
      </c>
      <c r="F920" s="3">
        <v>0.47</v>
      </c>
      <c r="G920" s="3">
        <v>1.96</v>
      </c>
      <c r="H920" s="3">
        <v>1.1200000000000001</v>
      </c>
      <c r="I920" s="3">
        <v>1.04</v>
      </c>
      <c r="J920" s="3">
        <v>0.78</v>
      </c>
      <c r="K920" s="3">
        <v>2.4700000000000002</v>
      </c>
      <c r="L920" s="3">
        <v>2.4500000000000002</v>
      </c>
      <c r="M920" s="7">
        <f t="shared" si="107"/>
        <v>2.4700000000000002</v>
      </c>
      <c r="N920" s="7">
        <f t="shared" si="102"/>
        <v>2.4500000000000002</v>
      </c>
      <c r="O920" s="7">
        <f t="shared" si="102"/>
        <v>1.96</v>
      </c>
      <c r="P920" s="7">
        <f t="shared" si="102"/>
        <v>1.62</v>
      </c>
      <c r="Q920" s="7">
        <f t="shared" si="102"/>
        <v>1.57</v>
      </c>
      <c r="R920" s="7">
        <f t="shared" si="102"/>
        <v>1.1200000000000001</v>
      </c>
      <c r="S920" s="7">
        <f t="shared" si="102"/>
        <v>1.04</v>
      </c>
      <c r="T920" s="7">
        <f t="shared" si="102"/>
        <v>0.78</v>
      </c>
      <c r="U920" s="7">
        <f t="shared" si="102"/>
        <v>0.77</v>
      </c>
      <c r="V920" s="7">
        <f t="shared" si="102"/>
        <v>0.47</v>
      </c>
      <c r="W920" s="3">
        <f>SUM($M920:M920)-W$4</f>
        <v>-6.3233891998599017</v>
      </c>
      <c r="X920" s="3">
        <f>SUM($M920:N920)-X$4</f>
        <v>-4.0851904280213329</v>
      </c>
      <c r="Y920" s="3">
        <f>SUM($M920:O920)-Y$4</f>
        <v>-2.3369916561827635</v>
      </c>
      <c r="Z920" s="3">
        <f>SUM($M920:P920)-Z$4</f>
        <v>-0.92879288434419394</v>
      </c>
      <c r="AA920" s="3">
        <f>SUM($M920:Q920)-AA$4</f>
        <v>0.4294058874943758</v>
      </c>
      <c r="AB920" s="3">
        <f>SUM($M920:R920)-AB$4</f>
        <v>1.3376046593329463</v>
      </c>
      <c r="AC920" s="3">
        <f>SUM($M920:S920)-AC$4</f>
        <v>2.1658034311715149</v>
      </c>
      <c r="AD920" s="3">
        <f>SUM($M920:T920)-AD$4</f>
        <v>2.7340022030100855</v>
      </c>
      <c r="AE920" s="3">
        <f>SUM($M920:U920)-AE$4</f>
        <v>3.2922009748486545</v>
      </c>
      <c r="AF920" s="3">
        <f>SUM($M920:V920)-AF$4</f>
        <v>3.5503997466872246</v>
      </c>
      <c r="AG920" s="3">
        <f t="shared" si="104"/>
        <v>3.5503997466872246</v>
      </c>
      <c r="AH920" s="17">
        <f t="shared" si="105"/>
        <v>10</v>
      </c>
      <c r="AI920" s="5">
        <f t="shared" si="106"/>
        <v>10.699600253312775</v>
      </c>
      <c r="AJ920" s="5"/>
      <c r="AK920" s="5"/>
    </row>
    <row r="921" spans="1:37">
      <c r="A921">
        <f t="shared" si="103"/>
        <v>8</v>
      </c>
      <c r="B921" s="2">
        <v>913</v>
      </c>
      <c r="C921" s="3">
        <v>2.37</v>
      </c>
      <c r="D921" s="3">
        <v>0.36</v>
      </c>
      <c r="E921" s="3">
        <v>1.0900000000000001</v>
      </c>
      <c r="F921" s="3">
        <v>1.62</v>
      </c>
      <c r="G921" s="3">
        <v>1.76</v>
      </c>
      <c r="H921" s="3">
        <v>0.64</v>
      </c>
      <c r="I921" s="3">
        <v>0.33</v>
      </c>
      <c r="J921" s="3">
        <v>1.1399999999999999</v>
      </c>
      <c r="K921" s="3">
        <v>0.46</v>
      </c>
      <c r="L921" s="3">
        <v>2.13</v>
      </c>
      <c r="M921" s="7">
        <f t="shared" si="107"/>
        <v>2.37</v>
      </c>
      <c r="N921" s="7">
        <f t="shared" si="102"/>
        <v>2.13</v>
      </c>
      <c r="O921" s="7">
        <f t="shared" si="102"/>
        <v>1.76</v>
      </c>
      <c r="P921" s="7">
        <f t="shared" si="102"/>
        <v>1.62</v>
      </c>
      <c r="Q921" s="7">
        <f t="shared" si="102"/>
        <v>1.1399999999999999</v>
      </c>
      <c r="R921" s="7">
        <f t="shared" si="102"/>
        <v>1.0900000000000001</v>
      </c>
      <c r="S921" s="7">
        <f t="shared" si="102"/>
        <v>0.64</v>
      </c>
      <c r="T921" s="7">
        <f t="shared" si="102"/>
        <v>0.46</v>
      </c>
      <c r="U921" s="7">
        <f t="shared" si="102"/>
        <v>0.36</v>
      </c>
      <c r="V921" s="7">
        <f t="shared" si="102"/>
        <v>0.33</v>
      </c>
      <c r="W921" s="3">
        <f>SUM($M921:M921)-W$4</f>
        <v>-6.4233891998599022</v>
      </c>
      <c r="X921" s="3">
        <f>SUM($M921:N921)-X$4</f>
        <v>-4.5051904280213328</v>
      </c>
      <c r="Y921" s="3">
        <f>SUM($M921:O921)-Y$4</f>
        <v>-2.9569916561827636</v>
      </c>
      <c r="Z921" s="3">
        <f>SUM($M921:P921)-Z$4</f>
        <v>-1.548792884344194</v>
      </c>
      <c r="AA921" s="3">
        <f>SUM($M921:Q921)-AA$4</f>
        <v>-0.62059411250562491</v>
      </c>
      <c r="AB921" s="3">
        <f>SUM($M921:R921)-AB$4</f>
        <v>0.25760465933294441</v>
      </c>
      <c r="AC921" s="3">
        <f>SUM($M921:S921)-AC$4</f>
        <v>0.68580343117151443</v>
      </c>
      <c r="AD921" s="3">
        <f>SUM($M921:T921)-AD$4</f>
        <v>0.93400220301008652</v>
      </c>
      <c r="AE921" s="3">
        <f>SUM($M921:U921)-AE$4</f>
        <v>1.0822009748486554</v>
      </c>
      <c r="AF921" s="3">
        <f>SUM($M921:V921)-AF$4</f>
        <v>1.2003997466872249</v>
      </c>
      <c r="AG921" s="3">
        <f t="shared" si="104"/>
        <v>1.2003997466872249</v>
      </c>
      <c r="AH921" s="17">
        <f t="shared" si="105"/>
        <v>10</v>
      </c>
      <c r="AI921" s="5">
        <f t="shared" si="106"/>
        <v>10.699600253312775</v>
      </c>
      <c r="AJ921" s="5"/>
      <c r="AK921" s="5"/>
    </row>
    <row r="922" spans="1:37">
      <c r="A922">
        <f t="shared" si="103"/>
        <v>7</v>
      </c>
      <c r="B922" s="2">
        <v>914</v>
      </c>
      <c r="C922" s="3">
        <v>1.28</v>
      </c>
      <c r="D922" s="3">
        <v>2.15</v>
      </c>
      <c r="E922" s="3">
        <v>1.36</v>
      </c>
      <c r="F922" s="3">
        <v>1.46</v>
      </c>
      <c r="G922" s="3">
        <v>0.65</v>
      </c>
      <c r="H922" s="3">
        <v>0.2</v>
      </c>
      <c r="I922" s="3">
        <v>1.72</v>
      </c>
      <c r="J922" s="3">
        <v>1.33</v>
      </c>
      <c r="K922" s="3">
        <v>0.51</v>
      </c>
      <c r="L922" s="3">
        <v>1.7</v>
      </c>
      <c r="M922" s="7">
        <f t="shared" si="107"/>
        <v>2.15</v>
      </c>
      <c r="N922" s="7">
        <f t="shared" si="102"/>
        <v>1.72</v>
      </c>
      <c r="O922" s="7">
        <f t="shared" si="102"/>
        <v>1.7</v>
      </c>
      <c r="P922" s="7">
        <f t="shared" si="102"/>
        <v>1.46</v>
      </c>
      <c r="Q922" s="7">
        <f t="shared" si="102"/>
        <v>1.36</v>
      </c>
      <c r="R922" s="7">
        <f t="shared" si="102"/>
        <v>1.33</v>
      </c>
      <c r="S922" s="7">
        <f t="shared" si="102"/>
        <v>1.28</v>
      </c>
      <c r="T922" s="7">
        <f t="shared" si="102"/>
        <v>0.65</v>
      </c>
      <c r="U922" s="7">
        <f t="shared" si="102"/>
        <v>0.51</v>
      </c>
      <c r="V922" s="7">
        <f t="shared" si="102"/>
        <v>0.2</v>
      </c>
      <c r="W922" s="3">
        <f>SUM($M922:M922)-W$4</f>
        <v>-6.643389199859902</v>
      </c>
      <c r="X922" s="3">
        <f>SUM($M922:N922)-X$4</f>
        <v>-5.1351904280213327</v>
      </c>
      <c r="Y922" s="3">
        <f>SUM($M922:O922)-Y$4</f>
        <v>-3.6469916561827631</v>
      </c>
      <c r="Z922" s="3">
        <f>SUM($M922:P922)-Z$4</f>
        <v>-2.3987928843441937</v>
      </c>
      <c r="AA922" s="3">
        <f>SUM($M922:Q922)-AA$4</f>
        <v>-1.2505941125056239</v>
      </c>
      <c r="AB922" s="3">
        <f>SUM($M922:R922)-AB$4</f>
        <v>-0.13239534066705438</v>
      </c>
      <c r="AC922" s="3">
        <f>SUM($M922:S922)-AC$4</f>
        <v>0.93580343117151443</v>
      </c>
      <c r="AD922" s="3">
        <f>SUM($M922:T922)-AD$4</f>
        <v>1.374002203010086</v>
      </c>
      <c r="AE922" s="3">
        <f>SUM($M922:U922)-AE$4</f>
        <v>1.6722009748486553</v>
      </c>
      <c r="AF922" s="3">
        <f>SUM($M922:V922)-AF$4</f>
        <v>1.660399746687224</v>
      </c>
      <c r="AG922" s="3">
        <f t="shared" si="104"/>
        <v>1.6722009748486553</v>
      </c>
      <c r="AH922" s="17">
        <f t="shared" si="105"/>
        <v>9</v>
      </c>
      <c r="AI922" s="5">
        <f t="shared" si="106"/>
        <v>10.487799025151345</v>
      </c>
      <c r="AJ922" s="5"/>
      <c r="AK922" s="5"/>
    </row>
    <row r="923" spans="1:37">
      <c r="A923">
        <f t="shared" si="103"/>
        <v>8</v>
      </c>
      <c r="B923" s="2">
        <v>915</v>
      </c>
      <c r="C923" s="3">
        <v>1.0900000000000001</v>
      </c>
      <c r="D923" s="3">
        <v>1.98</v>
      </c>
      <c r="E923" s="3">
        <v>0.35</v>
      </c>
      <c r="F923" s="3">
        <v>0.51</v>
      </c>
      <c r="G923" s="3">
        <v>2.2200000000000002</v>
      </c>
      <c r="H923" s="3">
        <v>1.76</v>
      </c>
      <c r="I923" s="3">
        <v>2.27</v>
      </c>
      <c r="J923" s="3">
        <v>1.02</v>
      </c>
      <c r="K923" s="3">
        <v>1.5</v>
      </c>
      <c r="L923" s="3">
        <v>0.68</v>
      </c>
      <c r="M923" s="7">
        <f t="shared" si="107"/>
        <v>2.27</v>
      </c>
      <c r="N923" s="7">
        <f t="shared" si="102"/>
        <v>2.2200000000000002</v>
      </c>
      <c r="O923" s="7">
        <f t="shared" si="102"/>
        <v>1.98</v>
      </c>
      <c r="P923" s="7">
        <f t="shared" si="102"/>
        <v>1.76</v>
      </c>
      <c r="Q923" s="7">
        <f t="shared" si="102"/>
        <v>1.5</v>
      </c>
      <c r="R923" s="7">
        <f t="shared" si="102"/>
        <v>1.0900000000000001</v>
      </c>
      <c r="S923" s="7">
        <f t="shared" si="102"/>
        <v>1.02</v>
      </c>
      <c r="T923" s="7">
        <f t="shared" si="102"/>
        <v>0.68</v>
      </c>
      <c r="U923" s="7">
        <f t="shared" si="102"/>
        <v>0.51</v>
      </c>
      <c r="V923" s="7">
        <f t="shared" si="102"/>
        <v>0.35</v>
      </c>
      <c r="W923" s="3">
        <f>SUM($M923:M923)-W$4</f>
        <v>-6.5233891998599027</v>
      </c>
      <c r="X923" s="3">
        <f>SUM($M923:N923)-X$4</f>
        <v>-4.5151904280213326</v>
      </c>
      <c r="Y923" s="3">
        <f>SUM($M923:O923)-Y$4</f>
        <v>-2.7469916561827628</v>
      </c>
      <c r="Z923" s="3">
        <f>SUM($M923:P923)-Z$4</f>
        <v>-1.1987928843441935</v>
      </c>
      <c r="AA923" s="3">
        <f>SUM($M923:Q923)-AA$4</f>
        <v>8.9405887494375946E-2</v>
      </c>
      <c r="AB923" s="3">
        <f>SUM($M923:R923)-AB$4</f>
        <v>0.96760465933294526</v>
      </c>
      <c r="AC923" s="3">
        <f>SUM($M923:S923)-AC$4</f>
        <v>1.7758034311715143</v>
      </c>
      <c r="AD923" s="3">
        <f>SUM($M923:T923)-AD$4</f>
        <v>2.2440022030100852</v>
      </c>
      <c r="AE923" s="3">
        <f>SUM($M923:U923)-AE$4</f>
        <v>2.5422009748486545</v>
      </c>
      <c r="AF923" s="3">
        <f>SUM($M923:V923)-AF$4</f>
        <v>2.6803997466872236</v>
      </c>
      <c r="AG923" s="3">
        <f t="shared" si="104"/>
        <v>2.6803997466872236</v>
      </c>
      <c r="AH923" s="17">
        <f t="shared" si="105"/>
        <v>10</v>
      </c>
      <c r="AI923" s="5">
        <f t="shared" si="106"/>
        <v>10.699600253312775</v>
      </c>
      <c r="AJ923" s="5"/>
      <c r="AK923" s="5"/>
    </row>
    <row r="924" spans="1:37">
      <c r="A924">
        <f t="shared" si="103"/>
        <v>2</v>
      </c>
      <c r="B924" s="2">
        <v>916</v>
      </c>
      <c r="C924" s="3">
        <v>0.71</v>
      </c>
      <c r="D924" s="3">
        <v>0.81</v>
      </c>
      <c r="E924" s="3">
        <v>0.57999999999999996</v>
      </c>
      <c r="F924" s="3">
        <v>0.72</v>
      </c>
      <c r="G924" s="3">
        <v>0.55000000000000004</v>
      </c>
      <c r="H924" s="3">
        <v>0.61</v>
      </c>
      <c r="I924" s="3">
        <v>0.34</v>
      </c>
      <c r="J924" s="3">
        <v>0.27</v>
      </c>
      <c r="K924" s="3">
        <v>2.4500000000000002</v>
      </c>
      <c r="L924" s="3">
        <v>1.72</v>
      </c>
      <c r="M924" s="7">
        <f t="shared" si="107"/>
        <v>2.4500000000000002</v>
      </c>
      <c r="N924" s="7">
        <f t="shared" si="102"/>
        <v>1.72</v>
      </c>
      <c r="O924" s="7">
        <f t="shared" si="102"/>
        <v>0.81</v>
      </c>
      <c r="P924" s="7">
        <f t="shared" si="102"/>
        <v>0.72</v>
      </c>
      <c r="Q924" s="7">
        <f t="shared" si="102"/>
        <v>0.71</v>
      </c>
      <c r="R924" s="7">
        <f t="shared" ref="N924:V952" si="108">LARGE($C924:$L924,R$7)</f>
        <v>0.61</v>
      </c>
      <c r="S924" s="7">
        <f t="shared" si="108"/>
        <v>0.57999999999999996</v>
      </c>
      <c r="T924" s="7">
        <f t="shared" si="108"/>
        <v>0.55000000000000004</v>
      </c>
      <c r="U924" s="7">
        <f t="shared" si="108"/>
        <v>0.34</v>
      </c>
      <c r="V924" s="7">
        <f t="shared" si="108"/>
        <v>0.27</v>
      </c>
      <c r="W924" s="3">
        <f>SUM($M924:M924)-W$4</f>
        <v>-6.3433891998599021</v>
      </c>
      <c r="X924" s="3">
        <f>SUM($M924:N924)-X$4</f>
        <v>-4.8351904280213329</v>
      </c>
      <c r="Y924" s="3">
        <f>SUM($M924:O924)-Y$4</f>
        <v>-4.236991656182763</v>
      </c>
      <c r="Z924" s="3">
        <f>SUM($M924:P924)-Z$4</f>
        <v>-3.7287928843441938</v>
      </c>
      <c r="AA924" s="3">
        <f>SUM($M924:Q924)-AA$4</f>
        <v>-3.2305941125056243</v>
      </c>
      <c r="AB924" s="3">
        <f>SUM($M924:R924)-AB$4</f>
        <v>-2.8323953406670546</v>
      </c>
      <c r="AC924" s="3">
        <f>SUM($M924:S924)-AC$4</f>
        <v>-2.464196568828485</v>
      </c>
      <c r="AD924" s="3">
        <f>SUM($M924:T924)-AD$4</f>
        <v>-2.125997796989914</v>
      </c>
      <c r="AE924" s="3">
        <f>SUM($M924:U924)-AE$4</f>
        <v>-1.9977990251513447</v>
      </c>
      <c r="AF924" s="3">
        <f>SUM($M924:V924)-AF$4</f>
        <v>-1.9396002533127756</v>
      </c>
      <c r="AG924" s="3">
        <f t="shared" si="104"/>
        <v>-1.9396002533127756</v>
      </c>
      <c r="AH924" s="17">
        <f t="shared" si="105"/>
        <v>0</v>
      </c>
      <c r="AI924" s="5">
        <f t="shared" si="106"/>
        <v>0</v>
      </c>
      <c r="AJ924" s="5"/>
      <c r="AK924" s="5"/>
    </row>
    <row r="925" spans="1:37">
      <c r="A925">
        <f t="shared" si="103"/>
        <v>8</v>
      </c>
      <c r="B925" s="2">
        <v>917</v>
      </c>
      <c r="C925" s="3">
        <v>1.47</v>
      </c>
      <c r="D925" s="3">
        <v>2.2000000000000002</v>
      </c>
      <c r="E925" s="3">
        <v>1.81</v>
      </c>
      <c r="F925" s="3">
        <v>2.2200000000000002</v>
      </c>
      <c r="G925" s="3">
        <v>1.56</v>
      </c>
      <c r="H925" s="3">
        <v>1.31</v>
      </c>
      <c r="I925" s="3">
        <v>1.27</v>
      </c>
      <c r="J925" s="3">
        <v>0.43</v>
      </c>
      <c r="K925" s="3">
        <v>2.2799999999999998</v>
      </c>
      <c r="L925" s="3">
        <v>1.1599999999999999</v>
      </c>
      <c r="M925" s="7">
        <f t="shared" si="107"/>
        <v>2.2799999999999998</v>
      </c>
      <c r="N925" s="7">
        <f t="shared" si="108"/>
        <v>2.2200000000000002</v>
      </c>
      <c r="O925" s="7">
        <f t="shared" si="108"/>
        <v>2.2000000000000002</v>
      </c>
      <c r="P925" s="7">
        <f t="shared" si="108"/>
        <v>1.81</v>
      </c>
      <c r="Q925" s="7">
        <f t="shared" si="108"/>
        <v>1.56</v>
      </c>
      <c r="R925" s="7">
        <f t="shared" si="108"/>
        <v>1.47</v>
      </c>
      <c r="S925" s="7">
        <f t="shared" si="108"/>
        <v>1.31</v>
      </c>
      <c r="T925" s="7">
        <f t="shared" si="108"/>
        <v>1.27</v>
      </c>
      <c r="U925" s="7">
        <f t="shared" si="108"/>
        <v>1.1599999999999999</v>
      </c>
      <c r="V925" s="7">
        <f t="shared" si="108"/>
        <v>0.43</v>
      </c>
      <c r="W925" s="3">
        <f>SUM($M925:M925)-W$4</f>
        <v>-6.5133891998599029</v>
      </c>
      <c r="X925" s="3">
        <f>SUM($M925:N925)-X$4</f>
        <v>-4.5051904280213328</v>
      </c>
      <c r="Y925" s="3">
        <f>SUM($M925:O925)-Y$4</f>
        <v>-2.5169916561827632</v>
      </c>
      <c r="Z925" s="3">
        <f>SUM($M925:P925)-Z$4</f>
        <v>-0.91879288434419415</v>
      </c>
      <c r="AA925" s="3">
        <f>SUM($M925:Q925)-AA$4</f>
        <v>0.4294058874943758</v>
      </c>
      <c r="AB925" s="3">
        <f>SUM($M925:R925)-AB$4</f>
        <v>1.6876046593329459</v>
      </c>
      <c r="AC925" s="3">
        <f>SUM($M925:S925)-AC$4</f>
        <v>2.7858034311715159</v>
      </c>
      <c r="AD925" s="3">
        <f>SUM($M925:T925)-AD$4</f>
        <v>3.8440022030100867</v>
      </c>
      <c r="AE925" s="3">
        <f>SUM($M925:U925)-AE$4</f>
        <v>4.7922009748486563</v>
      </c>
      <c r="AF925" s="3">
        <f>SUM($M925:V925)-AF$4</f>
        <v>5.0103997466872254</v>
      </c>
      <c r="AG925" s="3">
        <f t="shared" si="104"/>
        <v>5.0103997466872254</v>
      </c>
      <c r="AH925" s="17">
        <f t="shared" si="105"/>
        <v>10</v>
      </c>
      <c r="AI925" s="5">
        <f t="shared" si="106"/>
        <v>10.699600253312775</v>
      </c>
      <c r="AJ925" s="5"/>
      <c r="AK925" s="5"/>
    </row>
    <row r="926" spans="1:37">
      <c r="A926">
        <f t="shared" si="103"/>
        <v>8</v>
      </c>
      <c r="B926" s="2">
        <v>918</v>
      </c>
      <c r="C926" s="3">
        <v>0.36</v>
      </c>
      <c r="D926" s="3">
        <v>2.09</v>
      </c>
      <c r="E926" s="3">
        <v>2.0499999999999998</v>
      </c>
      <c r="F926" s="3">
        <v>0.49</v>
      </c>
      <c r="G926" s="3">
        <v>1.05</v>
      </c>
      <c r="H926" s="3">
        <v>0.83</v>
      </c>
      <c r="I926" s="3">
        <v>1.78</v>
      </c>
      <c r="J926" s="3">
        <v>1.25</v>
      </c>
      <c r="K926" s="3">
        <v>1.79</v>
      </c>
      <c r="L926" s="3">
        <v>0.4</v>
      </c>
      <c r="M926" s="7">
        <f t="shared" si="107"/>
        <v>2.09</v>
      </c>
      <c r="N926" s="7">
        <f t="shared" si="108"/>
        <v>2.0499999999999998</v>
      </c>
      <c r="O926" s="7">
        <f t="shared" si="108"/>
        <v>1.79</v>
      </c>
      <c r="P926" s="7">
        <f t="shared" si="108"/>
        <v>1.78</v>
      </c>
      <c r="Q926" s="7">
        <f t="shared" si="108"/>
        <v>1.25</v>
      </c>
      <c r="R926" s="7">
        <f t="shared" si="108"/>
        <v>1.05</v>
      </c>
      <c r="S926" s="7">
        <f t="shared" si="108"/>
        <v>0.83</v>
      </c>
      <c r="T926" s="7">
        <f t="shared" si="108"/>
        <v>0.49</v>
      </c>
      <c r="U926" s="7">
        <f t="shared" si="108"/>
        <v>0.4</v>
      </c>
      <c r="V926" s="7">
        <f t="shared" si="108"/>
        <v>0.36</v>
      </c>
      <c r="W926" s="3">
        <f>SUM($M926:M926)-W$4</f>
        <v>-6.7033891998599024</v>
      </c>
      <c r="X926" s="3">
        <f>SUM($M926:N926)-X$4</f>
        <v>-4.8651904280213332</v>
      </c>
      <c r="Y926" s="3">
        <f>SUM($M926:O926)-Y$4</f>
        <v>-3.2869916561827637</v>
      </c>
      <c r="Z926" s="3">
        <f>SUM($M926:P926)-Z$4</f>
        <v>-1.718792884344194</v>
      </c>
      <c r="AA926" s="3">
        <f>SUM($M926:Q926)-AA$4</f>
        <v>-0.68059411250562363</v>
      </c>
      <c r="AB926" s="3">
        <f>SUM($M926:R926)-AB$4</f>
        <v>0.15760465933294654</v>
      </c>
      <c r="AC926" s="3">
        <f>SUM($M926:S926)-AC$4</f>
        <v>0.77580343117151607</v>
      </c>
      <c r="AD926" s="3">
        <f>SUM($M926:T926)-AD$4</f>
        <v>1.0540022030100875</v>
      </c>
      <c r="AE926" s="3">
        <f>SUM($M926:U926)-AE$4</f>
        <v>1.2422009748486573</v>
      </c>
      <c r="AF926" s="3">
        <f>SUM($M926:V926)-AF$4</f>
        <v>1.3903997466872262</v>
      </c>
      <c r="AG926" s="3">
        <f t="shared" si="104"/>
        <v>1.3903997466872262</v>
      </c>
      <c r="AH926" s="17">
        <f t="shared" si="105"/>
        <v>10</v>
      </c>
      <c r="AI926" s="5">
        <f t="shared" si="106"/>
        <v>10.699600253312775</v>
      </c>
      <c r="AJ926" s="5"/>
      <c r="AK926" s="5"/>
    </row>
    <row r="927" spans="1:37">
      <c r="A927">
        <f t="shared" si="103"/>
        <v>8</v>
      </c>
      <c r="B927" s="2">
        <v>919</v>
      </c>
      <c r="C927" s="3">
        <v>1.08</v>
      </c>
      <c r="D927" s="3">
        <v>2.0699999999999998</v>
      </c>
      <c r="E927" s="3">
        <v>1.72</v>
      </c>
      <c r="F927" s="3">
        <v>0.93</v>
      </c>
      <c r="G927" s="3">
        <v>1.89</v>
      </c>
      <c r="H927" s="3">
        <v>1.44</v>
      </c>
      <c r="I927" s="3">
        <v>1.9</v>
      </c>
      <c r="J927" s="3">
        <v>1.1299999999999999</v>
      </c>
      <c r="K927" s="3">
        <v>1.7</v>
      </c>
      <c r="L927" s="3">
        <v>2.2599999999999998</v>
      </c>
      <c r="M927" s="7">
        <f t="shared" si="107"/>
        <v>2.2599999999999998</v>
      </c>
      <c r="N927" s="7">
        <f t="shared" si="108"/>
        <v>2.0699999999999998</v>
      </c>
      <c r="O927" s="7">
        <f t="shared" si="108"/>
        <v>1.9</v>
      </c>
      <c r="P927" s="7">
        <f t="shared" si="108"/>
        <v>1.89</v>
      </c>
      <c r="Q927" s="7">
        <f t="shared" si="108"/>
        <v>1.72</v>
      </c>
      <c r="R927" s="7">
        <f t="shared" si="108"/>
        <v>1.7</v>
      </c>
      <c r="S927" s="7">
        <f t="shared" si="108"/>
        <v>1.44</v>
      </c>
      <c r="T927" s="7">
        <f t="shared" si="108"/>
        <v>1.1299999999999999</v>
      </c>
      <c r="U927" s="7">
        <f t="shared" si="108"/>
        <v>1.08</v>
      </c>
      <c r="V927" s="7">
        <f t="shared" si="108"/>
        <v>0.93</v>
      </c>
      <c r="W927" s="3">
        <f>SUM($M927:M927)-W$4</f>
        <v>-6.5333891998599025</v>
      </c>
      <c r="X927" s="3">
        <f>SUM($M927:N927)-X$4</f>
        <v>-4.6751904280213328</v>
      </c>
      <c r="Y927" s="3">
        <f>SUM($M927:O927)-Y$4</f>
        <v>-2.986991656182763</v>
      </c>
      <c r="Z927" s="3">
        <f>SUM($M927:P927)-Z$4</f>
        <v>-1.3087928843441929</v>
      </c>
      <c r="AA927" s="3">
        <f>SUM($M927:Q927)-AA$4</f>
        <v>0.19940588749437715</v>
      </c>
      <c r="AB927" s="3">
        <f>SUM($M927:R927)-AB$4</f>
        <v>1.6876046593329459</v>
      </c>
      <c r="AC927" s="3">
        <f>SUM($M927:S927)-AC$4</f>
        <v>2.9158034311715149</v>
      </c>
      <c r="AD927" s="3">
        <f>SUM($M927:T927)-AD$4</f>
        <v>3.8340022030100851</v>
      </c>
      <c r="AE927" s="3">
        <f>SUM($M927:U927)-AE$4</f>
        <v>4.7022009748486546</v>
      </c>
      <c r="AF927" s="3">
        <f>SUM($M927:V927)-AF$4</f>
        <v>5.4203997466872256</v>
      </c>
      <c r="AG927" s="3">
        <f t="shared" si="104"/>
        <v>5.4203997466872256</v>
      </c>
      <c r="AH927" s="17">
        <f t="shared" si="105"/>
        <v>10</v>
      </c>
      <c r="AI927" s="5">
        <f t="shared" si="106"/>
        <v>10.699600253312775</v>
      </c>
      <c r="AJ927" s="5"/>
      <c r="AK927" s="5"/>
    </row>
    <row r="928" spans="1:37">
      <c r="A928">
        <f t="shared" si="103"/>
        <v>7</v>
      </c>
      <c r="B928" s="2">
        <v>920</v>
      </c>
      <c r="C928" s="3">
        <v>1.43</v>
      </c>
      <c r="D928" s="3">
        <v>2.13</v>
      </c>
      <c r="E928" s="3">
        <v>1</v>
      </c>
      <c r="F928" s="3">
        <v>1.85</v>
      </c>
      <c r="G928" s="3">
        <v>1.18</v>
      </c>
      <c r="H928" s="3">
        <v>1.06</v>
      </c>
      <c r="I928" s="3">
        <v>0.51</v>
      </c>
      <c r="J928" s="3">
        <v>1.1000000000000001</v>
      </c>
      <c r="K928" s="3">
        <v>0.39</v>
      </c>
      <c r="L928" s="3">
        <v>1.95</v>
      </c>
      <c r="M928" s="7">
        <f t="shared" si="107"/>
        <v>2.13</v>
      </c>
      <c r="N928" s="7">
        <f t="shared" si="108"/>
        <v>1.95</v>
      </c>
      <c r="O928" s="7">
        <f t="shared" si="108"/>
        <v>1.85</v>
      </c>
      <c r="P928" s="7">
        <f t="shared" si="108"/>
        <v>1.43</v>
      </c>
      <c r="Q928" s="7">
        <f t="shared" si="108"/>
        <v>1.18</v>
      </c>
      <c r="R928" s="7">
        <f t="shared" si="108"/>
        <v>1.1000000000000001</v>
      </c>
      <c r="S928" s="7">
        <f t="shared" si="108"/>
        <v>1.06</v>
      </c>
      <c r="T928" s="7">
        <f t="shared" si="108"/>
        <v>1</v>
      </c>
      <c r="U928" s="7">
        <f t="shared" si="108"/>
        <v>0.51</v>
      </c>
      <c r="V928" s="7">
        <f t="shared" si="108"/>
        <v>0.39</v>
      </c>
      <c r="W928" s="3">
        <f>SUM($M928:M928)-W$4</f>
        <v>-6.6633891998599024</v>
      </c>
      <c r="X928" s="3">
        <f>SUM($M928:N928)-X$4</f>
        <v>-4.9251904280213328</v>
      </c>
      <c r="Y928" s="3">
        <f>SUM($M928:O928)-Y$4</f>
        <v>-3.2869916561827637</v>
      </c>
      <c r="Z928" s="3">
        <f>SUM($M928:P928)-Z$4</f>
        <v>-2.0687928843441945</v>
      </c>
      <c r="AA928" s="3">
        <f>SUM($M928:Q928)-AA$4</f>
        <v>-1.1005941125056253</v>
      </c>
      <c r="AB928" s="3">
        <f>SUM($M928:R928)-AB$4</f>
        <v>-0.21239534066705623</v>
      </c>
      <c r="AC928" s="3">
        <f>SUM($M928:S928)-AC$4</f>
        <v>0.63580343117151372</v>
      </c>
      <c r="AD928" s="3">
        <f>SUM($M928:T928)-AD$4</f>
        <v>1.424002203010085</v>
      </c>
      <c r="AE928" s="3">
        <f>SUM($M928:U928)-AE$4</f>
        <v>1.7222009748486542</v>
      </c>
      <c r="AF928" s="3">
        <f>SUM($M928:V928)-AF$4</f>
        <v>1.9003997466872242</v>
      </c>
      <c r="AG928" s="3">
        <f t="shared" si="104"/>
        <v>1.9003997466872242</v>
      </c>
      <c r="AH928" s="17">
        <f t="shared" si="105"/>
        <v>10</v>
      </c>
      <c r="AI928" s="5">
        <f t="shared" si="106"/>
        <v>10.699600253312775</v>
      </c>
      <c r="AJ928" s="5"/>
      <c r="AK928" s="5"/>
    </row>
    <row r="929" spans="1:37">
      <c r="A929">
        <f t="shared" si="103"/>
        <v>8</v>
      </c>
      <c r="B929" s="2">
        <v>921</v>
      </c>
      <c r="C929" s="3">
        <v>2.25</v>
      </c>
      <c r="D929" s="3">
        <v>2.4300000000000002</v>
      </c>
      <c r="E929" s="3">
        <v>1.35</v>
      </c>
      <c r="F929" s="3">
        <v>1.22</v>
      </c>
      <c r="G929" s="3">
        <v>1.98</v>
      </c>
      <c r="H929" s="3">
        <v>1.2</v>
      </c>
      <c r="I929" s="3">
        <v>0.8</v>
      </c>
      <c r="J929" s="3">
        <v>1.35</v>
      </c>
      <c r="K929" s="3">
        <v>1.53</v>
      </c>
      <c r="L929" s="3">
        <v>0.84</v>
      </c>
      <c r="M929" s="7">
        <f t="shared" si="107"/>
        <v>2.4300000000000002</v>
      </c>
      <c r="N929" s="7">
        <f t="shared" si="108"/>
        <v>2.25</v>
      </c>
      <c r="O929" s="7">
        <f t="shared" si="108"/>
        <v>1.98</v>
      </c>
      <c r="P929" s="7">
        <f t="shared" si="108"/>
        <v>1.53</v>
      </c>
      <c r="Q929" s="7">
        <f t="shared" si="108"/>
        <v>1.35</v>
      </c>
      <c r="R929" s="7">
        <f t="shared" si="108"/>
        <v>1.35</v>
      </c>
      <c r="S929" s="7">
        <f t="shared" si="108"/>
        <v>1.22</v>
      </c>
      <c r="T929" s="7">
        <f t="shared" si="108"/>
        <v>1.2</v>
      </c>
      <c r="U929" s="7">
        <f t="shared" si="108"/>
        <v>0.84</v>
      </c>
      <c r="V929" s="7">
        <f t="shared" si="108"/>
        <v>0.8</v>
      </c>
      <c r="W929" s="3">
        <f>SUM($M929:M929)-W$4</f>
        <v>-6.3633891998599026</v>
      </c>
      <c r="X929" s="3">
        <f>SUM($M929:N929)-X$4</f>
        <v>-4.3251904280213331</v>
      </c>
      <c r="Y929" s="3">
        <f>SUM($M929:O929)-Y$4</f>
        <v>-2.5569916561827633</v>
      </c>
      <c r="Z929" s="3">
        <f>SUM($M929:P929)-Z$4</f>
        <v>-1.2387928843441944</v>
      </c>
      <c r="AA929" s="3">
        <f>SUM($M929:Q929)-AA$4</f>
        <v>-0.10059411250562533</v>
      </c>
      <c r="AB929" s="3">
        <f>SUM($M929:R929)-AB$4</f>
        <v>1.0376046593329438</v>
      </c>
      <c r="AC929" s="3">
        <f>SUM($M929:S929)-AC$4</f>
        <v>2.0458034311715139</v>
      </c>
      <c r="AD929" s="3">
        <f>SUM($M929:T929)-AD$4</f>
        <v>3.0340022030100844</v>
      </c>
      <c r="AE929" s="3">
        <f>SUM($M929:U929)-AE$4</f>
        <v>3.6622009748486537</v>
      </c>
      <c r="AF929" s="3">
        <f>SUM($M929:V929)-AF$4</f>
        <v>4.2503997466872239</v>
      </c>
      <c r="AG929" s="3">
        <f t="shared" si="104"/>
        <v>4.2503997466872239</v>
      </c>
      <c r="AH929" s="17">
        <f t="shared" si="105"/>
        <v>10</v>
      </c>
      <c r="AI929" s="5">
        <f t="shared" si="106"/>
        <v>10.699600253312775</v>
      </c>
      <c r="AJ929" s="5"/>
      <c r="AK929" s="5"/>
    </row>
    <row r="930" spans="1:37">
      <c r="A930">
        <f t="shared" si="103"/>
        <v>2</v>
      </c>
      <c r="B930" s="2">
        <v>922</v>
      </c>
      <c r="C930" s="3">
        <v>1.64</v>
      </c>
      <c r="D930" s="3">
        <v>0.28999999999999998</v>
      </c>
      <c r="E930" s="3">
        <v>1.35</v>
      </c>
      <c r="F930" s="3">
        <v>0.86</v>
      </c>
      <c r="G930" s="3">
        <v>1.91</v>
      </c>
      <c r="H930" s="3">
        <v>0.65</v>
      </c>
      <c r="I930" s="3">
        <v>0.6</v>
      </c>
      <c r="J930" s="3">
        <v>0.99</v>
      </c>
      <c r="K930" s="3">
        <v>0.69</v>
      </c>
      <c r="L930" s="3">
        <v>0.2</v>
      </c>
      <c r="M930" s="7">
        <f t="shared" si="107"/>
        <v>1.91</v>
      </c>
      <c r="N930" s="7">
        <f t="shared" si="108"/>
        <v>1.64</v>
      </c>
      <c r="O930" s="7">
        <f t="shared" si="108"/>
        <v>1.35</v>
      </c>
      <c r="P930" s="7">
        <f t="shared" si="108"/>
        <v>0.99</v>
      </c>
      <c r="Q930" s="7">
        <f t="shared" si="108"/>
        <v>0.86</v>
      </c>
      <c r="R930" s="7">
        <f t="shared" si="108"/>
        <v>0.69</v>
      </c>
      <c r="S930" s="7">
        <f t="shared" si="108"/>
        <v>0.65</v>
      </c>
      <c r="T930" s="7">
        <f t="shared" si="108"/>
        <v>0.6</v>
      </c>
      <c r="U930" s="7">
        <f t="shared" si="108"/>
        <v>0.28999999999999998</v>
      </c>
      <c r="V930" s="7">
        <f t="shared" si="108"/>
        <v>0.2</v>
      </c>
      <c r="W930" s="3">
        <f>SUM($M930:M930)-W$4</f>
        <v>-6.8833891998599022</v>
      </c>
      <c r="X930" s="3">
        <f>SUM($M930:N930)-X$4</f>
        <v>-5.455190428021333</v>
      </c>
      <c r="Y930" s="3">
        <f>SUM($M930:O930)-Y$4</f>
        <v>-4.316991656182763</v>
      </c>
      <c r="Z930" s="3">
        <f>SUM($M930:P930)-Z$4</f>
        <v>-3.5387928843441934</v>
      </c>
      <c r="AA930" s="3">
        <f>SUM($M930:Q930)-AA$4</f>
        <v>-2.8905941125056236</v>
      </c>
      <c r="AB930" s="3">
        <f>SUM($M930:R930)-AB$4</f>
        <v>-2.4123953406670537</v>
      </c>
      <c r="AC930" s="3">
        <f>SUM($M930:S930)-AC$4</f>
        <v>-1.9741965688284839</v>
      </c>
      <c r="AD930" s="3">
        <f>SUM($M930:T930)-AD$4</f>
        <v>-1.5859977969899131</v>
      </c>
      <c r="AE930" s="3">
        <f>SUM($M930:U930)-AE$4</f>
        <v>-1.5077990251513445</v>
      </c>
      <c r="AF930" s="3">
        <f>SUM($M930:V930)-AF$4</f>
        <v>-1.5196002533127757</v>
      </c>
      <c r="AG930" s="3">
        <f t="shared" si="104"/>
        <v>-1.5077990251513445</v>
      </c>
      <c r="AH930" s="17">
        <f t="shared" si="105"/>
        <v>0</v>
      </c>
      <c r="AI930" s="5">
        <f t="shared" si="106"/>
        <v>0</v>
      </c>
      <c r="AJ930" s="5"/>
      <c r="AK930" s="5"/>
    </row>
    <row r="931" spans="1:37">
      <c r="A931">
        <f t="shared" si="103"/>
        <v>2</v>
      </c>
      <c r="B931" s="2">
        <v>923</v>
      </c>
      <c r="C931" s="3">
        <v>0.66</v>
      </c>
      <c r="D931" s="3">
        <v>0.38</v>
      </c>
      <c r="E931" s="3">
        <v>0.85</v>
      </c>
      <c r="F931" s="3">
        <v>1.31</v>
      </c>
      <c r="G931" s="3">
        <v>0.88</v>
      </c>
      <c r="H931" s="3">
        <v>0.39</v>
      </c>
      <c r="I931" s="3">
        <v>1.61</v>
      </c>
      <c r="J931" s="3">
        <v>1.68</v>
      </c>
      <c r="K931" s="3">
        <v>1.84</v>
      </c>
      <c r="L931" s="3">
        <v>0.53</v>
      </c>
      <c r="M931" s="7">
        <f t="shared" si="107"/>
        <v>1.84</v>
      </c>
      <c r="N931" s="7">
        <f t="shared" si="108"/>
        <v>1.68</v>
      </c>
      <c r="O931" s="7">
        <f t="shared" si="108"/>
        <v>1.61</v>
      </c>
      <c r="P931" s="7">
        <f t="shared" si="108"/>
        <v>1.31</v>
      </c>
      <c r="Q931" s="7">
        <f t="shared" si="108"/>
        <v>0.88</v>
      </c>
      <c r="R931" s="7">
        <f t="shared" si="108"/>
        <v>0.85</v>
      </c>
      <c r="S931" s="7">
        <f t="shared" si="108"/>
        <v>0.66</v>
      </c>
      <c r="T931" s="7">
        <f t="shared" si="108"/>
        <v>0.53</v>
      </c>
      <c r="U931" s="7">
        <f t="shared" si="108"/>
        <v>0.39</v>
      </c>
      <c r="V931" s="7">
        <f t="shared" si="108"/>
        <v>0.38</v>
      </c>
      <c r="W931" s="3">
        <f>SUM($M931:M931)-W$4</f>
        <v>-6.9533891998599024</v>
      </c>
      <c r="X931" s="3">
        <f>SUM($M931:N931)-X$4</f>
        <v>-5.4851904280213333</v>
      </c>
      <c r="Y931" s="3">
        <f>SUM($M931:O931)-Y$4</f>
        <v>-4.0869916561827635</v>
      </c>
      <c r="Z931" s="3">
        <f>SUM($M931:P931)-Z$4</f>
        <v>-2.9887928843441944</v>
      </c>
      <c r="AA931" s="3">
        <f>SUM($M931:Q931)-AA$4</f>
        <v>-2.3205941125056251</v>
      </c>
      <c r="AB931" s="3">
        <f>SUM($M931:R931)-AB$4</f>
        <v>-1.6823953406670551</v>
      </c>
      <c r="AC931" s="3">
        <f>SUM($M931:S931)-AC$4</f>
        <v>-1.2341965688284855</v>
      </c>
      <c r="AD931" s="3">
        <f>SUM($M931:T931)-AD$4</f>
        <v>-0.9159977969899149</v>
      </c>
      <c r="AE931" s="3">
        <f>SUM($M931:U931)-AE$4</f>
        <v>-0.73779902515134488</v>
      </c>
      <c r="AF931" s="3">
        <f>SUM($M931:V931)-AF$4</f>
        <v>-0.56960025331277464</v>
      </c>
      <c r="AG931" s="3">
        <f t="shared" si="104"/>
        <v>-0.56960025331277464</v>
      </c>
      <c r="AH931" s="17">
        <f t="shared" si="105"/>
        <v>0</v>
      </c>
      <c r="AI931" s="5">
        <f t="shared" si="106"/>
        <v>0</v>
      </c>
      <c r="AJ931" s="5"/>
      <c r="AK931" s="5"/>
    </row>
    <row r="932" spans="1:37">
      <c r="A932">
        <f t="shared" si="103"/>
        <v>7</v>
      </c>
      <c r="B932" s="2">
        <v>924</v>
      </c>
      <c r="C932" s="3">
        <v>0.24</v>
      </c>
      <c r="D932" s="3">
        <v>2.44</v>
      </c>
      <c r="E932" s="3">
        <v>1.74</v>
      </c>
      <c r="F932" s="3">
        <v>1.22</v>
      </c>
      <c r="G932" s="3">
        <v>1.18</v>
      </c>
      <c r="H932" s="3">
        <v>1.04</v>
      </c>
      <c r="I932" s="3">
        <v>0.59</v>
      </c>
      <c r="J932" s="3">
        <v>1.73</v>
      </c>
      <c r="K932" s="3">
        <v>1.17</v>
      </c>
      <c r="L932" s="3">
        <v>0.56999999999999995</v>
      </c>
      <c r="M932" s="7">
        <f t="shared" si="107"/>
        <v>2.44</v>
      </c>
      <c r="N932" s="7">
        <f t="shared" si="108"/>
        <v>1.74</v>
      </c>
      <c r="O932" s="7">
        <f t="shared" si="108"/>
        <v>1.73</v>
      </c>
      <c r="P932" s="7">
        <f t="shared" si="108"/>
        <v>1.22</v>
      </c>
      <c r="Q932" s="7">
        <f t="shared" si="108"/>
        <v>1.18</v>
      </c>
      <c r="R932" s="7">
        <f t="shared" si="108"/>
        <v>1.17</v>
      </c>
      <c r="S932" s="7">
        <f t="shared" si="108"/>
        <v>1.04</v>
      </c>
      <c r="T932" s="7">
        <f t="shared" si="108"/>
        <v>0.59</v>
      </c>
      <c r="U932" s="7">
        <f t="shared" si="108"/>
        <v>0.56999999999999995</v>
      </c>
      <c r="V932" s="7">
        <f t="shared" si="108"/>
        <v>0.24</v>
      </c>
      <c r="W932" s="3">
        <f>SUM($M932:M932)-W$4</f>
        <v>-6.3533891998599028</v>
      </c>
      <c r="X932" s="3">
        <f>SUM($M932:N932)-X$4</f>
        <v>-4.8251904280213331</v>
      </c>
      <c r="Y932" s="3">
        <f>SUM($M932:O932)-Y$4</f>
        <v>-3.3069916561827633</v>
      </c>
      <c r="Z932" s="3">
        <f>SUM($M932:P932)-Z$4</f>
        <v>-2.298792884344194</v>
      </c>
      <c r="AA932" s="3">
        <f>SUM($M932:Q932)-AA$4</f>
        <v>-1.330594112505624</v>
      </c>
      <c r="AB932" s="3">
        <f>SUM($M932:R932)-AB$4</f>
        <v>-0.3723953406670546</v>
      </c>
      <c r="AC932" s="3">
        <f>SUM($M932:S932)-AC$4</f>
        <v>0.45580343117151401</v>
      </c>
      <c r="AD932" s="3">
        <f>SUM($M932:T932)-AD$4</f>
        <v>0.8340022030100851</v>
      </c>
      <c r="AE932" s="3">
        <f>SUM($M932:U932)-AE$4</f>
        <v>1.1922009748486548</v>
      </c>
      <c r="AF932" s="3">
        <f>SUM($M932:V932)-AF$4</f>
        <v>1.2203997466872245</v>
      </c>
      <c r="AG932" s="3">
        <f t="shared" si="104"/>
        <v>1.2203997466872245</v>
      </c>
      <c r="AH932" s="17">
        <f t="shared" si="105"/>
        <v>10</v>
      </c>
      <c r="AI932" s="5">
        <f t="shared" si="106"/>
        <v>10.699600253312775</v>
      </c>
      <c r="AJ932" s="5"/>
      <c r="AK932" s="5"/>
    </row>
    <row r="933" spans="1:37">
      <c r="A933">
        <f t="shared" si="103"/>
        <v>8</v>
      </c>
      <c r="B933" s="2">
        <v>925</v>
      </c>
      <c r="C933" s="3">
        <v>2.4900000000000002</v>
      </c>
      <c r="D933" s="3">
        <v>0.21</v>
      </c>
      <c r="E933" s="3">
        <v>2.0099999999999998</v>
      </c>
      <c r="F933" s="3">
        <v>0.69</v>
      </c>
      <c r="G933" s="3">
        <v>2.27</v>
      </c>
      <c r="H933" s="3">
        <v>0.7</v>
      </c>
      <c r="I933" s="3">
        <v>1.55</v>
      </c>
      <c r="J933" s="3">
        <v>2</v>
      </c>
      <c r="K933" s="3">
        <v>0.56000000000000005</v>
      </c>
      <c r="L933" s="3">
        <v>1.8</v>
      </c>
      <c r="M933" s="7">
        <f t="shared" si="107"/>
        <v>2.4900000000000002</v>
      </c>
      <c r="N933" s="7">
        <f t="shared" si="108"/>
        <v>2.27</v>
      </c>
      <c r="O933" s="7">
        <f t="shared" si="108"/>
        <v>2.0099999999999998</v>
      </c>
      <c r="P933" s="7">
        <f t="shared" si="108"/>
        <v>2</v>
      </c>
      <c r="Q933" s="7">
        <f t="shared" si="108"/>
        <v>1.8</v>
      </c>
      <c r="R933" s="7">
        <f t="shared" si="108"/>
        <v>1.55</v>
      </c>
      <c r="S933" s="7">
        <f t="shared" si="108"/>
        <v>0.7</v>
      </c>
      <c r="T933" s="7">
        <f t="shared" si="108"/>
        <v>0.69</v>
      </c>
      <c r="U933" s="7">
        <f t="shared" si="108"/>
        <v>0.56000000000000005</v>
      </c>
      <c r="V933" s="7">
        <f t="shared" si="108"/>
        <v>0.21</v>
      </c>
      <c r="W933" s="3">
        <f>SUM($M933:M933)-W$4</f>
        <v>-6.3033891998599021</v>
      </c>
      <c r="X933" s="3">
        <f>SUM($M933:N933)-X$4</f>
        <v>-4.2451904280213331</v>
      </c>
      <c r="Y933" s="3">
        <f>SUM($M933:O933)-Y$4</f>
        <v>-2.4469916561827638</v>
      </c>
      <c r="Z933" s="3">
        <f>SUM($M933:P933)-Z$4</f>
        <v>-0.65879288434419436</v>
      </c>
      <c r="AA933" s="3">
        <f>SUM($M933:Q933)-AA$4</f>
        <v>0.9294058874943758</v>
      </c>
      <c r="AB933" s="3">
        <f>SUM($M933:R933)-AB$4</f>
        <v>2.267604659332946</v>
      </c>
      <c r="AC933" s="3">
        <f>SUM($M933:S933)-AC$4</f>
        <v>2.7558034311715147</v>
      </c>
      <c r="AD933" s="3">
        <f>SUM($M933:T933)-AD$4</f>
        <v>3.2340022030100855</v>
      </c>
      <c r="AE933" s="3">
        <f>SUM($M933:U933)-AE$4</f>
        <v>3.5822009748486554</v>
      </c>
      <c r="AF933" s="3">
        <f>SUM($M933:V933)-AF$4</f>
        <v>3.5803997466872257</v>
      </c>
      <c r="AG933" s="3">
        <f t="shared" si="104"/>
        <v>3.5822009748486554</v>
      </c>
      <c r="AH933" s="17">
        <f t="shared" si="105"/>
        <v>9</v>
      </c>
      <c r="AI933" s="5">
        <f t="shared" si="106"/>
        <v>10.487799025151345</v>
      </c>
      <c r="AJ933" s="5"/>
      <c r="AK933" s="5"/>
    </row>
    <row r="934" spans="1:37">
      <c r="A934">
        <f t="shared" si="103"/>
        <v>2</v>
      </c>
      <c r="B934" s="2">
        <v>926</v>
      </c>
      <c r="C934" s="3">
        <v>0.31</v>
      </c>
      <c r="D934" s="3">
        <v>0.72</v>
      </c>
      <c r="E934" s="3">
        <v>1.48</v>
      </c>
      <c r="F934" s="3">
        <v>1.49</v>
      </c>
      <c r="G934" s="3">
        <v>0.48</v>
      </c>
      <c r="H934" s="3">
        <v>1.17</v>
      </c>
      <c r="I934" s="3">
        <v>1.87</v>
      </c>
      <c r="J934" s="3">
        <v>0.79</v>
      </c>
      <c r="K934" s="3">
        <v>1.74</v>
      </c>
      <c r="L934" s="3">
        <v>0.47</v>
      </c>
      <c r="M934" s="7">
        <f t="shared" si="107"/>
        <v>1.87</v>
      </c>
      <c r="N934" s="7">
        <f t="shared" si="108"/>
        <v>1.74</v>
      </c>
      <c r="O934" s="7">
        <f t="shared" si="108"/>
        <v>1.49</v>
      </c>
      <c r="P934" s="7">
        <f t="shared" si="108"/>
        <v>1.48</v>
      </c>
      <c r="Q934" s="7">
        <f t="shared" si="108"/>
        <v>1.17</v>
      </c>
      <c r="R934" s="7">
        <f t="shared" si="108"/>
        <v>0.79</v>
      </c>
      <c r="S934" s="7">
        <f t="shared" si="108"/>
        <v>0.72</v>
      </c>
      <c r="T934" s="7">
        <f t="shared" si="108"/>
        <v>0.48</v>
      </c>
      <c r="U934" s="7">
        <f t="shared" si="108"/>
        <v>0.47</v>
      </c>
      <c r="V934" s="7">
        <f t="shared" si="108"/>
        <v>0.31</v>
      </c>
      <c r="W934" s="3">
        <f>SUM($M934:M934)-W$4</f>
        <v>-6.9233891998599022</v>
      </c>
      <c r="X934" s="3">
        <f>SUM($M934:N934)-X$4</f>
        <v>-5.3951904280213325</v>
      </c>
      <c r="Y934" s="3">
        <f>SUM($M934:O934)-Y$4</f>
        <v>-4.1169916561827629</v>
      </c>
      <c r="Z934" s="3">
        <f>SUM($M934:P934)-Z$4</f>
        <v>-2.8487928843441939</v>
      </c>
      <c r="AA934" s="3">
        <f>SUM($M934:Q934)-AA$4</f>
        <v>-1.8905941125056245</v>
      </c>
      <c r="AB934" s="3">
        <f>SUM($M934:R934)-AB$4</f>
        <v>-1.3123953406670559</v>
      </c>
      <c r="AC934" s="3">
        <f>SUM($M934:S934)-AC$4</f>
        <v>-0.80419656882848578</v>
      </c>
      <c r="AD934" s="3">
        <f>SUM($M934:T934)-AD$4</f>
        <v>-0.53599779698991412</v>
      </c>
      <c r="AE934" s="3">
        <f>SUM($M934:U934)-AE$4</f>
        <v>-0.27779902515134403</v>
      </c>
      <c r="AF934" s="3">
        <f>SUM($M934:V934)-AF$4</f>
        <v>-0.17960025331277407</v>
      </c>
      <c r="AG934" s="3">
        <f t="shared" si="104"/>
        <v>-0.17960025331277407</v>
      </c>
      <c r="AH934" s="17">
        <f t="shared" si="105"/>
        <v>0</v>
      </c>
      <c r="AI934" s="5">
        <f t="shared" si="106"/>
        <v>0</v>
      </c>
      <c r="AJ934" s="5"/>
      <c r="AK934" s="5"/>
    </row>
    <row r="935" spans="1:37">
      <c r="A935">
        <f t="shared" si="103"/>
        <v>8</v>
      </c>
      <c r="B935" s="2">
        <v>927</v>
      </c>
      <c r="C935" s="3">
        <v>0.37</v>
      </c>
      <c r="D935" s="3">
        <v>2.44</v>
      </c>
      <c r="E935" s="3">
        <v>1.5</v>
      </c>
      <c r="F935" s="3">
        <v>1.1100000000000001</v>
      </c>
      <c r="G935" s="3">
        <v>2.1</v>
      </c>
      <c r="H935" s="3">
        <v>0.95</v>
      </c>
      <c r="I935" s="3">
        <v>0.6</v>
      </c>
      <c r="J935" s="3">
        <v>1.4</v>
      </c>
      <c r="K935" s="3">
        <v>1.58</v>
      </c>
      <c r="L935" s="3">
        <v>0.95</v>
      </c>
      <c r="M935" s="7">
        <f t="shared" si="107"/>
        <v>2.44</v>
      </c>
      <c r="N935" s="7">
        <f t="shared" si="108"/>
        <v>2.1</v>
      </c>
      <c r="O935" s="7">
        <f t="shared" si="108"/>
        <v>1.58</v>
      </c>
      <c r="P935" s="7">
        <f t="shared" si="108"/>
        <v>1.5</v>
      </c>
      <c r="Q935" s="7">
        <f t="shared" si="108"/>
        <v>1.4</v>
      </c>
      <c r="R935" s="7">
        <f t="shared" si="108"/>
        <v>1.1100000000000001</v>
      </c>
      <c r="S935" s="7">
        <f t="shared" si="108"/>
        <v>0.95</v>
      </c>
      <c r="T935" s="7">
        <f t="shared" si="108"/>
        <v>0.95</v>
      </c>
      <c r="U935" s="7">
        <f t="shared" si="108"/>
        <v>0.6</v>
      </c>
      <c r="V935" s="7">
        <f t="shared" si="108"/>
        <v>0.37</v>
      </c>
      <c r="W935" s="3">
        <f>SUM($M935:M935)-W$4</f>
        <v>-6.3533891998599028</v>
      </c>
      <c r="X935" s="3">
        <f>SUM($M935:N935)-X$4</f>
        <v>-4.4651904280213328</v>
      </c>
      <c r="Y935" s="3">
        <f>SUM($M935:O935)-Y$4</f>
        <v>-3.0969916561827633</v>
      </c>
      <c r="Z935" s="3">
        <f>SUM($M935:P935)-Z$4</f>
        <v>-1.8087928843441938</v>
      </c>
      <c r="AA935" s="3">
        <f>SUM($M935:Q935)-AA$4</f>
        <v>-0.62059411250562491</v>
      </c>
      <c r="AB935" s="3">
        <f>SUM($M935:R935)-AB$4</f>
        <v>0.27760465933294398</v>
      </c>
      <c r="AC935" s="3">
        <f>SUM($M935:S935)-AC$4</f>
        <v>1.0158034311715127</v>
      </c>
      <c r="AD935" s="3">
        <f>SUM($M935:T935)-AD$4</f>
        <v>1.7540022030100832</v>
      </c>
      <c r="AE935" s="3">
        <f>SUM($M935:U935)-AE$4</f>
        <v>2.1422009748486524</v>
      </c>
      <c r="AF935" s="3">
        <f>SUM($M935:V935)-AF$4</f>
        <v>2.300399746687221</v>
      </c>
      <c r="AG935" s="3">
        <f t="shared" si="104"/>
        <v>2.300399746687221</v>
      </c>
      <c r="AH935" s="17">
        <f t="shared" si="105"/>
        <v>10</v>
      </c>
      <c r="AI935" s="5">
        <f t="shared" si="106"/>
        <v>10.699600253312775</v>
      </c>
      <c r="AJ935" s="5"/>
      <c r="AK935" s="5"/>
    </row>
    <row r="936" spans="1:37">
      <c r="A936">
        <f t="shared" si="103"/>
        <v>8</v>
      </c>
      <c r="B936" s="2">
        <v>928</v>
      </c>
      <c r="C936" s="3">
        <v>0.76</v>
      </c>
      <c r="D936" s="3">
        <v>2.2400000000000002</v>
      </c>
      <c r="E936" s="3">
        <v>1.03</v>
      </c>
      <c r="F936" s="3">
        <v>2.19</v>
      </c>
      <c r="G936" s="3">
        <v>1.0900000000000001</v>
      </c>
      <c r="H936" s="3">
        <v>0.71</v>
      </c>
      <c r="I936" s="3">
        <v>2.25</v>
      </c>
      <c r="J936" s="3">
        <v>1.85</v>
      </c>
      <c r="K936" s="3">
        <v>1.69</v>
      </c>
      <c r="L936" s="3">
        <v>1.03</v>
      </c>
      <c r="M936" s="7">
        <f t="shared" si="107"/>
        <v>2.25</v>
      </c>
      <c r="N936" s="7">
        <f t="shared" si="108"/>
        <v>2.2400000000000002</v>
      </c>
      <c r="O936" s="7">
        <f t="shared" si="108"/>
        <v>2.19</v>
      </c>
      <c r="P936" s="7">
        <f t="shared" si="108"/>
        <v>1.85</v>
      </c>
      <c r="Q936" s="7">
        <f t="shared" si="108"/>
        <v>1.69</v>
      </c>
      <c r="R936" s="7">
        <f t="shared" si="108"/>
        <v>1.0900000000000001</v>
      </c>
      <c r="S936" s="7">
        <f t="shared" si="108"/>
        <v>1.03</v>
      </c>
      <c r="T936" s="7">
        <f t="shared" si="108"/>
        <v>1.03</v>
      </c>
      <c r="U936" s="7">
        <f t="shared" si="108"/>
        <v>0.76</v>
      </c>
      <c r="V936" s="7">
        <f t="shared" si="108"/>
        <v>0.71</v>
      </c>
      <c r="W936" s="3">
        <f>SUM($M936:M936)-W$4</f>
        <v>-6.5433891998599023</v>
      </c>
      <c r="X936" s="3">
        <f>SUM($M936:N936)-X$4</f>
        <v>-4.5151904280213326</v>
      </c>
      <c r="Y936" s="3">
        <f>SUM($M936:O936)-Y$4</f>
        <v>-2.5369916561827637</v>
      </c>
      <c r="Z936" s="3">
        <f>SUM($M936:P936)-Z$4</f>
        <v>-0.89879288434419458</v>
      </c>
      <c r="AA936" s="3">
        <f>SUM($M936:Q936)-AA$4</f>
        <v>0.57940588749437438</v>
      </c>
      <c r="AB936" s="3">
        <f>SUM($M936:R936)-AB$4</f>
        <v>1.4576046593329437</v>
      </c>
      <c r="AC936" s="3">
        <f>SUM($M936:S936)-AC$4</f>
        <v>2.2758034311715125</v>
      </c>
      <c r="AD936" s="3">
        <f>SUM($M936:T936)-AD$4</f>
        <v>3.0940022030100831</v>
      </c>
      <c r="AE936" s="3">
        <f>SUM($M936:U936)-AE$4</f>
        <v>3.6422009748486524</v>
      </c>
      <c r="AF936" s="3">
        <f>SUM($M936:V936)-AF$4</f>
        <v>4.1403997466872209</v>
      </c>
      <c r="AG936" s="3">
        <f t="shared" si="104"/>
        <v>4.1403997466872209</v>
      </c>
      <c r="AH936" s="17">
        <f t="shared" si="105"/>
        <v>10</v>
      </c>
      <c r="AI936" s="5">
        <f t="shared" si="106"/>
        <v>10.699600253312775</v>
      </c>
      <c r="AJ936" s="5"/>
      <c r="AK936" s="5"/>
    </row>
    <row r="937" spans="1:37">
      <c r="A937">
        <f t="shared" si="103"/>
        <v>8</v>
      </c>
      <c r="B937" s="2">
        <v>929</v>
      </c>
      <c r="C937" s="3">
        <v>0.92</v>
      </c>
      <c r="D937" s="3">
        <v>0.54</v>
      </c>
      <c r="E937" s="3">
        <v>0.62</v>
      </c>
      <c r="F937" s="3">
        <v>1.31</v>
      </c>
      <c r="G937" s="3">
        <v>1.91</v>
      </c>
      <c r="H937" s="3">
        <v>1.97</v>
      </c>
      <c r="I937" s="3">
        <v>2.13</v>
      </c>
      <c r="J937" s="3">
        <v>2.31</v>
      </c>
      <c r="K937" s="3">
        <v>2.34</v>
      </c>
      <c r="L937" s="3">
        <v>1.68</v>
      </c>
      <c r="M937" s="7">
        <f t="shared" si="107"/>
        <v>2.34</v>
      </c>
      <c r="N937" s="7">
        <f t="shared" si="108"/>
        <v>2.31</v>
      </c>
      <c r="O937" s="7">
        <f t="shared" si="108"/>
        <v>2.13</v>
      </c>
      <c r="P937" s="7">
        <f t="shared" si="108"/>
        <v>1.97</v>
      </c>
      <c r="Q937" s="7">
        <f t="shared" si="108"/>
        <v>1.91</v>
      </c>
      <c r="R937" s="7">
        <f t="shared" si="108"/>
        <v>1.68</v>
      </c>
      <c r="S937" s="7">
        <f t="shared" si="108"/>
        <v>1.31</v>
      </c>
      <c r="T937" s="7">
        <f t="shared" si="108"/>
        <v>0.92</v>
      </c>
      <c r="U937" s="7">
        <f t="shared" si="108"/>
        <v>0.62</v>
      </c>
      <c r="V937" s="7">
        <f t="shared" si="108"/>
        <v>0.54</v>
      </c>
      <c r="W937" s="3">
        <f>SUM($M937:M937)-W$4</f>
        <v>-6.4533891998599024</v>
      </c>
      <c r="X937" s="3">
        <f>SUM($M937:N937)-X$4</f>
        <v>-4.3551904280213325</v>
      </c>
      <c r="Y937" s="3">
        <f>SUM($M937:O937)-Y$4</f>
        <v>-2.4369916561827631</v>
      </c>
      <c r="Z937" s="3">
        <f>SUM($M937:P937)-Z$4</f>
        <v>-0.67879288434419394</v>
      </c>
      <c r="AA937" s="3">
        <f>SUM($M937:Q937)-AA$4</f>
        <v>1.0194058874943757</v>
      </c>
      <c r="AB937" s="3">
        <f>SUM($M937:R937)-AB$4</f>
        <v>2.4876046593329448</v>
      </c>
      <c r="AC937" s="3">
        <f>SUM($M937:S937)-AC$4</f>
        <v>3.5858034311715148</v>
      </c>
      <c r="AD937" s="3">
        <f>SUM($M937:T937)-AD$4</f>
        <v>4.2940022030100859</v>
      </c>
      <c r="AE937" s="3">
        <f>SUM($M937:U937)-AE$4</f>
        <v>4.7022009748486546</v>
      </c>
      <c r="AF937" s="3">
        <f>SUM($M937:V937)-AF$4</f>
        <v>5.030399746687225</v>
      </c>
      <c r="AG937" s="3">
        <f t="shared" si="104"/>
        <v>5.030399746687225</v>
      </c>
      <c r="AH937" s="17">
        <f t="shared" si="105"/>
        <v>10</v>
      </c>
      <c r="AI937" s="5">
        <f t="shared" si="106"/>
        <v>10.699600253312775</v>
      </c>
      <c r="AJ937" s="5"/>
      <c r="AK937" s="5"/>
    </row>
    <row r="938" spans="1:37">
      <c r="A938">
        <f t="shared" si="103"/>
        <v>8</v>
      </c>
      <c r="B938" s="2">
        <v>930</v>
      </c>
      <c r="C938" s="3">
        <v>1.66</v>
      </c>
      <c r="D938" s="3">
        <v>2.0099999999999998</v>
      </c>
      <c r="E938" s="3">
        <v>1.58</v>
      </c>
      <c r="F938" s="3">
        <v>2.14</v>
      </c>
      <c r="G938" s="3">
        <v>1.06</v>
      </c>
      <c r="H938" s="3">
        <v>1.87</v>
      </c>
      <c r="I938" s="3">
        <v>1.82</v>
      </c>
      <c r="J938" s="3">
        <v>1.96</v>
      </c>
      <c r="K938" s="3">
        <v>0.62</v>
      </c>
      <c r="L938" s="3">
        <v>2.02</v>
      </c>
      <c r="M938" s="7">
        <f t="shared" si="107"/>
        <v>2.14</v>
      </c>
      <c r="N938" s="7">
        <f t="shared" si="108"/>
        <v>2.02</v>
      </c>
      <c r="O938" s="7">
        <f t="shared" si="108"/>
        <v>2.0099999999999998</v>
      </c>
      <c r="P938" s="7">
        <f t="shared" si="108"/>
        <v>1.96</v>
      </c>
      <c r="Q938" s="7">
        <f t="shared" si="108"/>
        <v>1.87</v>
      </c>
      <c r="R938" s="7">
        <f t="shared" si="108"/>
        <v>1.82</v>
      </c>
      <c r="S938" s="7">
        <f t="shared" si="108"/>
        <v>1.66</v>
      </c>
      <c r="T938" s="7">
        <f t="shared" si="108"/>
        <v>1.58</v>
      </c>
      <c r="U938" s="7">
        <f t="shared" si="108"/>
        <v>1.06</v>
      </c>
      <c r="V938" s="7">
        <f t="shared" si="108"/>
        <v>0.62</v>
      </c>
      <c r="W938" s="3">
        <f>SUM($M938:M938)-W$4</f>
        <v>-6.6533891998599017</v>
      </c>
      <c r="X938" s="3">
        <f>SUM($M938:N938)-X$4</f>
        <v>-4.8451904280213327</v>
      </c>
      <c r="Y938" s="3">
        <f>SUM($M938:O938)-Y$4</f>
        <v>-3.0469916561827635</v>
      </c>
      <c r="Z938" s="3">
        <f>SUM($M938:P938)-Z$4</f>
        <v>-1.2987928843441949</v>
      </c>
      <c r="AA938" s="3">
        <f>SUM($M938:Q938)-AA$4</f>
        <v>0.35940588749437552</v>
      </c>
      <c r="AB938" s="3">
        <f>SUM($M938:R938)-AB$4</f>
        <v>1.9676046593329453</v>
      </c>
      <c r="AC938" s="3">
        <f>SUM($M938:S938)-AC$4</f>
        <v>3.4158034311715149</v>
      </c>
      <c r="AD938" s="3">
        <f>SUM($M938:T938)-AD$4</f>
        <v>4.7840022030100862</v>
      </c>
      <c r="AE938" s="3">
        <f>SUM($M938:U938)-AE$4</f>
        <v>5.6322009748486561</v>
      </c>
      <c r="AF938" s="3">
        <f>SUM($M938:V938)-AF$4</f>
        <v>6.0403997466872266</v>
      </c>
      <c r="AG938" s="3">
        <f t="shared" si="104"/>
        <v>6.0403997466872266</v>
      </c>
      <c r="AH938" s="17">
        <f t="shared" si="105"/>
        <v>10</v>
      </c>
      <c r="AI938" s="5">
        <f t="shared" si="106"/>
        <v>10.699600253312775</v>
      </c>
      <c r="AJ938" s="5"/>
      <c r="AK938" s="5"/>
    </row>
    <row r="939" spans="1:37">
      <c r="A939">
        <f t="shared" si="103"/>
        <v>7</v>
      </c>
      <c r="B939" s="2">
        <v>931</v>
      </c>
      <c r="C939" s="3">
        <v>2.16</v>
      </c>
      <c r="D939" s="3">
        <v>0.5</v>
      </c>
      <c r="E939" s="3">
        <v>1.46</v>
      </c>
      <c r="F939" s="3">
        <v>1.29</v>
      </c>
      <c r="G939" s="3">
        <v>1.35</v>
      </c>
      <c r="H939" s="3">
        <v>1.1200000000000001</v>
      </c>
      <c r="I939" s="3">
        <v>1.1499999999999999</v>
      </c>
      <c r="J939" s="3">
        <v>0.7</v>
      </c>
      <c r="K939" s="3">
        <v>1.85</v>
      </c>
      <c r="L939" s="3">
        <v>1.53</v>
      </c>
      <c r="M939" s="7">
        <f t="shared" si="107"/>
        <v>2.16</v>
      </c>
      <c r="N939" s="7">
        <f t="shared" si="108"/>
        <v>1.85</v>
      </c>
      <c r="O939" s="7">
        <f t="shared" si="108"/>
        <v>1.53</v>
      </c>
      <c r="P939" s="7">
        <f t="shared" si="108"/>
        <v>1.46</v>
      </c>
      <c r="Q939" s="7">
        <f t="shared" si="108"/>
        <v>1.35</v>
      </c>
      <c r="R939" s="7">
        <f t="shared" si="108"/>
        <v>1.29</v>
      </c>
      <c r="S939" s="7">
        <f t="shared" si="108"/>
        <v>1.1499999999999999</v>
      </c>
      <c r="T939" s="7">
        <f t="shared" si="108"/>
        <v>1.1200000000000001</v>
      </c>
      <c r="U939" s="7">
        <f t="shared" si="108"/>
        <v>0.7</v>
      </c>
      <c r="V939" s="7">
        <f t="shared" si="108"/>
        <v>0.5</v>
      </c>
      <c r="W939" s="3">
        <f>SUM($M939:M939)-W$4</f>
        <v>-6.6333891998599022</v>
      </c>
      <c r="X939" s="3">
        <f>SUM($M939:N939)-X$4</f>
        <v>-4.9951904280213331</v>
      </c>
      <c r="Y939" s="3">
        <f>SUM($M939:O939)-Y$4</f>
        <v>-3.6769916561827634</v>
      </c>
      <c r="Z939" s="3">
        <f>SUM($M939:P939)-Z$4</f>
        <v>-2.4287928843441939</v>
      </c>
      <c r="AA939" s="3">
        <f>SUM($M939:Q939)-AA$4</f>
        <v>-1.2905941125056248</v>
      </c>
      <c r="AB939" s="3">
        <f>SUM($M939:R939)-AB$4</f>
        <v>-0.21239534066705446</v>
      </c>
      <c r="AC939" s="3">
        <f>SUM($M939:S939)-AC$4</f>
        <v>0.72580343117151536</v>
      </c>
      <c r="AD939" s="3">
        <f>SUM($M939:T939)-AD$4</f>
        <v>1.6340022030100858</v>
      </c>
      <c r="AE939" s="3">
        <f>SUM($M939:U939)-AE$4</f>
        <v>2.1222009748486546</v>
      </c>
      <c r="AF939" s="3">
        <f>SUM($M939:V939)-AF$4</f>
        <v>2.410399746687224</v>
      </c>
      <c r="AG939" s="3">
        <f t="shared" si="104"/>
        <v>2.410399746687224</v>
      </c>
      <c r="AH939" s="17">
        <f t="shared" si="105"/>
        <v>10</v>
      </c>
      <c r="AI939" s="5">
        <f t="shared" si="106"/>
        <v>10.699600253312775</v>
      </c>
      <c r="AJ939" s="5"/>
      <c r="AK939" s="5"/>
    </row>
    <row r="940" spans="1:37">
      <c r="A940">
        <f t="shared" si="103"/>
        <v>7</v>
      </c>
      <c r="B940" s="2">
        <v>932</v>
      </c>
      <c r="C940" s="3">
        <v>0.66</v>
      </c>
      <c r="D940" s="3">
        <v>1.38</v>
      </c>
      <c r="E940" s="3">
        <v>0.51</v>
      </c>
      <c r="F940" s="3">
        <v>1.1599999999999999</v>
      </c>
      <c r="G940" s="3">
        <v>0.39</v>
      </c>
      <c r="H940" s="3">
        <v>0.28999999999999998</v>
      </c>
      <c r="I940" s="3">
        <v>1.98</v>
      </c>
      <c r="J940" s="3">
        <v>2.35</v>
      </c>
      <c r="K940" s="3">
        <v>2.15</v>
      </c>
      <c r="L940" s="3">
        <v>0.49</v>
      </c>
      <c r="M940" s="7">
        <f t="shared" si="107"/>
        <v>2.35</v>
      </c>
      <c r="N940" s="7">
        <f t="shared" si="108"/>
        <v>2.15</v>
      </c>
      <c r="O940" s="7">
        <f t="shared" si="108"/>
        <v>1.98</v>
      </c>
      <c r="P940" s="7">
        <f t="shared" si="108"/>
        <v>1.38</v>
      </c>
      <c r="Q940" s="7">
        <f t="shared" si="108"/>
        <v>1.1599999999999999</v>
      </c>
      <c r="R940" s="7">
        <f t="shared" si="108"/>
        <v>0.66</v>
      </c>
      <c r="S940" s="7">
        <f t="shared" si="108"/>
        <v>0.51</v>
      </c>
      <c r="T940" s="7">
        <f t="shared" si="108"/>
        <v>0.49</v>
      </c>
      <c r="U940" s="7">
        <f t="shared" si="108"/>
        <v>0.39</v>
      </c>
      <c r="V940" s="7">
        <f t="shared" si="108"/>
        <v>0.28999999999999998</v>
      </c>
      <c r="W940" s="3">
        <f>SUM($M940:M940)-W$4</f>
        <v>-6.4433891998599027</v>
      </c>
      <c r="X940" s="3">
        <f>SUM($M940:N940)-X$4</f>
        <v>-4.5051904280213328</v>
      </c>
      <c r="Y940" s="3">
        <f>SUM($M940:O940)-Y$4</f>
        <v>-2.736991656182763</v>
      </c>
      <c r="Z940" s="3">
        <f>SUM($M940:P940)-Z$4</f>
        <v>-1.5687928843441936</v>
      </c>
      <c r="AA940" s="3">
        <f>SUM($M940:Q940)-AA$4</f>
        <v>-0.62059411250562491</v>
      </c>
      <c r="AB940" s="3">
        <f>SUM($M940:R940)-AB$4</f>
        <v>-0.17239534066705531</v>
      </c>
      <c r="AC940" s="3">
        <f>SUM($M940:S940)-AC$4</f>
        <v>0.12580343117151394</v>
      </c>
      <c r="AD940" s="3">
        <f>SUM($M940:T940)-AD$4</f>
        <v>0.40400220301008538</v>
      </c>
      <c r="AE940" s="3">
        <f>SUM($M940:U940)-AE$4</f>
        <v>0.58220097484865541</v>
      </c>
      <c r="AF940" s="3">
        <f>SUM($M940:V940)-AF$4</f>
        <v>0.66039974668722401</v>
      </c>
      <c r="AG940" s="3">
        <f t="shared" si="104"/>
        <v>0.66039974668722401</v>
      </c>
      <c r="AH940" s="17">
        <f t="shared" si="105"/>
        <v>10</v>
      </c>
      <c r="AI940" s="5">
        <f t="shared" si="106"/>
        <v>10.699600253312775</v>
      </c>
      <c r="AJ940" s="5"/>
      <c r="AK940" s="5"/>
    </row>
    <row r="941" spans="1:37">
      <c r="A941">
        <f t="shared" si="103"/>
        <v>8</v>
      </c>
      <c r="B941" s="2">
        <v>933</v>
      </c>
      <c r="C941" s="3">
        <v>2.17</v>
      </c>
      <c r="D941" s="3">
        <v>1.86</v>
      </c>
      <c r="E941" s="3">
        <v>1.1599999999999999</v>
      </c>
      <c r="F941" s="3">
        <v>1.65</v>
      </c>
      <c r="G941" s="3">
        <v>1.1399999999999999</v>
      </c>
      <c r="H941" s="3">
        <v>2.14</v>
      </c>
      <c r="I941" s="3">
        <v>0.49</v>
      </c>
      <c r="J941" s="3">
        <v>0.3</v>
      </c>
      <c r="K941" s="3">
        <v>2.2200000000000002</v>
      </c>
      <c r="L941" s="3">
        <v>1.77</v>
      </c>
      <c r="M941" s="7">
        <f t="shared" si="107"/>
        <v>2.2200000000000002</v>
      </c>
      <c r="N941" s="7">
        <f t="shared" si="108"/>
        <v>2.17</v>
      </c>
      <c r="O941" s="7">
        <f t="shared" si="108"/>
        <v>2.14</v>
      </c>
      <c r="P941" s="7">
        <f t="shared" si="108"/>
        <v>1.86</v>
      </c>
      <c r="Q941" s="7">
        <f t="shared" si="108"/>
        <v>1.77</v>
      </c>
      <c r="R941" s="7">
        <f t="shared" si="108"/>
        <v>1.65</v>
      </c>
      <c r="S941" s="7">
        <f t="shared" si="108"/>
        <v>1.1599999999999999</v>
      </c>
      <c r="T941" s="7">
        <f t="shared" si="108"/>
        <v>1.1399999999999999</v>
      </c>
      <c r="U941" s="7">
        <f t="shared" si="108"/>
        <v>0.49</v>
      </c>
      <c r="V941" s="7">
        <f t="shared" si="108"/>
        <v>0.3</v>
      </c>
      <c r="W941" s="3">
        <f>SUM($M941:M941)-W$4</f>
        <v>-6.5733891998599017</v>
      </c>
      <c r="X941" s="3">
        <f>SUM($M941:N941)-X$4</f>
        <v>-4.6151904280213323</v>
      </c>
      <c r="Y941" s="3">
        <f>SUM($M941:O941)-Y$4</f>
        <v>-2.6869916561827623</v>
      </c>
      <c r="Z941" s="3">
        <f>SUM($M941:P941)-Z$4</f>
        <v>-1.0387928843441934</v>
      </c>
      <c r="AA941" s="3">
        <f>SUM($M941:Q941)-AA$4</f>
        <v>0.51940588749437566</v>
      </c>
      <c r="AB941" s="3">
        <f>SUM($M941:R941)-AB$4</f>
        <v>1.9576046593329455</v>
      </c>
      <c r="AC941" s="3">
        <f>SUM($M941:S941)-AC$4</f>
        <v>2.9058034311715151</v>
      </c>
      <c r="AD941" s="3">
        <f>SUM($M941:T941)-AD$4</f>
        <v>3.8340022030100869</v>
      </c>
      <c r="AE941" s="3">
        <f>SUM($M941:U941)-AE$4</f>
        <v>4.1122009748486565</v>
      </c>
      <c r="AF941" s="3">
        <f>SUM($M941:V941)-AF$4</f>
        <v>4.2003997466872267</v>
      </c>
      <c r="AG941" s="3">
        <f t="shared" si="104"/>
        <v>4.2003997466872267</v>
      </c>
      <c r="AH941" s="17">
        <f t="shared" si="105"/>
        <v>10</v>
      </c>
      <c r="AI941" s="5">
        <f t="shared" si="106"/>
        <v>10.699600253312775</v>
      </c>
      <c r="AJ941" s="5"/>
      <c r="AK941" s="5"/>
    </row>
    <row r="942" spans="1:37">
      <c r="A942">
        <f t="shared" si="103"/>
        <v>8</v>
      </c>
      <c r="B942" s="2">
        <v>934</v>
      </c>
      <c r="C942" s="3">
        <v>1.96</v>
      </c>
      <c r="D942" s="3">
        <v>1.79</v>
      </c>
      <c r="E942" s="3">
        <v>1.38</v>
      </c>
      <c r="F942" s="3">
        <v>2.2599999999999998</v>
      </c>
      <c r="G942" s="3">
        <v>1.41</v>
      </c>
      <c r="H942" s="3">
        <v>1.35</v>
      </c>
      <c r="I942" s="3">
        <v>2.3199999999999998</v>
      </c>
      <c r="J942" s="3">
        <v>0.93</v>
      </c>
      <c r="K942" s="3">
        <v>1.28</v>
      </c>
      <c r="L942" s="3">
        <v>0.56999999999999995</v>
      </c>
      <c r="M942" s="7">
        <f t="shared" si="107"/>
        <v>2.3199999999999998</v>
      </c>
      <c r="N942" s="7">
        <f t="shared" si="108"/>
        <v>2.2599999999999998</v>
      </c>
      <c r="O942" s="7">
        <f t="shared" si="108"/>
        <v>1.96</v>
      </c>
      <c r="P942" s="7">
        <f t="shared" si="108"/>
        <v>1.79</v>
      </c>
      <c r="Q942" s="7">
        <f t="shared" si="108"/>
        <v>1.41</v>
      </c>
      <c r="R942" s="7">
        <f t="shared" si="108"/>
        <v>1.38</v>
      </c>
      <c r="S942" s="7">
        <f t="shared" si="108"/>
        <v>1.35</v>
      </c>
      <c r="T942" s="7">
        <f t="shared" si="108"/>
        <v>1.28</v>
      </c>
      <c r="U942" s="7">
        <f t="shared" si="108"/>
        <v>0.93</v>
      </c>
      <c r="V942" s="7">
        <f t="shared" si="108"/>
        <v>0.56999999999999995</v>
      </c>
      <c r="W942" s="3">
        <f>SUM($M942:M942)-W$4</f>
        <v>-6.473389199859902</v>
      </c>
      <c r="X942" s="3">
        <f>SUM($M942:N942)-X$4</f>
        <v>-4.4251904280213328</v>
      </c>
      <c r="Y942" s="3">
        <f>SUM($M942:O942)-Y$4</f>
        <v>-2.6769916561827634</v>
      </c>
      <c r="Z942" s="3">
        <f>SUM($M942:P942)-Z$4</f>
        <v>-1.0987928843441939</v>
      </c>
      <c r="AA942" s="3">
        <f>SUM($M942:Q942)-AA$4</f>
        <v>9.9405887494375733E-2</v>
      </c>
      <c r="AB942" s="3">
        <f>SUM($M942:R942)-AB$4</f>
        <v>1.267604659332946</v>
      </c>
      <c r="AC942" s="3">
        <f>SUM($M942:S942)-AC$4</f>
        <v>2.4058034311715151</v>
      </c>
      <c r="AD942" s="3">
        <f>SUM($M942:T942)-AD$4</f>
        <v>3.4740022030100857</v>
      </c>
      <c r="AE942" s="3">
        <f>SUM($M942:U942)-AE$4</f>
        <v>4.1922009748486548</v>
      </c>
      <c r="AF942" s="3">
        <f>SUM($M942:V942)-AF$4</f>
        <v>4.5503997466872246</v>
      </c>
      <c r="AG942" s="3">
        <f t="shared" si="104"/>
        <v>4.5503997466872246</v>
      </c>
      <c r="AH942" s="17">
        <f t="shared" si="105"/>
        <v>10</v>
      </c>
      <c r="AI942" s="5">
        <f t="shared" si="106"/>
        <v>10.699600253312775</v>
      </c>
      <c r="AJ942" s="5"/>
      <c r="AK942" s="5"/>
    </row>
    <row r="943" spans="1:37">
      <c r="A943">
        <f t="shared" si="103"/>
        <v>8</v>
      </c>
      <c r="B943" s="2">
        <v>935</v>
      </c>
      <c r="C943" s="3">
        <v>0.86</v>
      </c>
      <c r="D943" s="3">
        <v>0.56999999999999995</v>
      </c>
      <c r="E943" s="3">
        <v>1.28</v>
      </c>
      <c r="F943" s="3">
        <v>2.04</v>
      </c>
      <c r="G943" s="3">
        <v>2.46</v>
      </c>
      <c r="H943" s="3">
        <v>0.77</v>
      </c>
      <c r="I943" s="3">
        <v>2.35</v>
      </c>
      <c r="J943" s="3">
        <v>0.93</v>
      </c>
      <c r="K943" s="3">
        <v>1.77</v>
      </c>
      <c r="L943" s="3">
        <v>1.7</v>
      </c>
      <c r="M943" s="7">
        <f t="shared" si="107"/>
        <v>2.46</v>
      </c>
      <c r="N943" s="7">
        <f t="shared" si="108"/>
        <v>2.35</v>
      </c>
      <c r="O943" s="7">
        <f t="shared" si="108"/>
        <v>2.04</v>
      </c>
      <c r="P943" s="7">
        <f t="shared" si="108"/>
        <v>1.77</v>
      </c>
      <c r="Q943" s="7">
        <f t="shared" si="108"/>
        <v>1.7</v>
      </c>
      <c r="R943" s="7">
        <f t="shared" si="108"/>
        <v>1.28</v>
      </c>
      <c r="S943" s="7">
        <f t="shared" si="108"/>
        <v>0.93</v>
      </c>
      <c r="T943" s="7">
        <f t="shared" si="108"/>
        <v>0.86</v>
      </c>
      <c r="U943" s="7">
        <f t="shared" si="108"/>
        <v>0.77</v>
      </c>
      <c r="V943" s="7">
        <f t="shared" si="108"/>
        <v>0.56999999999999995</v>
      </c>
      <c r="W943" s="3">
        <f>SUM($M943:M943)-W$4</f>
        <v>-6.3333891998599023</v>
      </c>
      <c r="X943" s="3">
        <f>SUM($M943:N943)-X$4</f>
        <v>-4.1951904280213324</v>
      </c>
      <c r="Y943" s="3">
        <f>SUM($M943:O943)-Y$4</f>
        <v>-2.3669916561827629</v>
      </c>
      <c r="Z943" s="3">
        <f>SUM($M943:P943)-Z$4</f>
        <v>-0.80879288434419294</v>
      </c>
      <c r="AA943" s="3">
        <f>SUM($M943:Q943)-AA$4</f>
        <v>0.6794058874943758</v>
      </c>
      <c r="AB943" s="3">
        <f>SUM($M943:R943)-AB$4</f>
        <v>1.7476046593329446</v>
      </c>
      <c r="AC943" s="3">
        <f>SUM($M943:S943)-AC$4</f>
        <v>2.4658034311715138</v>
      </c>
      <c r="AD943" s="3">
        <f>SUM($M943:T943)-AD$4</f>
        <v>3.1140022030100845</v>
      </c>
      <c r="AE943" s="3">
        <f>SUM($M943:U943)-AE$4</f>
        <v>3.6722009748486535</v>
      </c>
      <c r="AF943" s="3">
        <f>SUM($M943:V943)-AF$4</f>
        <v>4.0303997466872232</v>
      </c>
      <c r="AG943" s="3">
        <f t="shared" si="104"/>
        <v>4.0303997466872232</v>
      </c>
      <c r="AH943" s="17">
        <f t="shared" si="105"/>
        <v>10</v>
      </c>
      <c r="AI943" s="5">
        <f t="shared" si="106"/>
        <v>10.699600253312775</v>
      </c>
      <c r="AJ943" s="5"/>
      <c r="AK943" s="5"/>
    </row>
    <row r="944" spans="1:37">
      <c r="A944">
        <f t="shared" si="103"/>
        <v>8</v>
      </c>
      <c r="B944" s="2">
        <v>936</v>
      </c>
      <c r="C944" s="3">
        <v>1.1299999999999999</v>
      </c>
      <c r="D944" s="3">
        <v>0.5</v>
      </c>
      <c r="E944" s="3">
        <v>1.76</v>
      </c>
      <c r="F944" s="3">
        <v>2.35</v>
      </c>
      <c r="G944" s="3">
        <v>0.84</v>
      </c>
      <c r="H944" s="3">
        <v>1.53</v>
      </c>
      <c r="I944" s="3">
        <v>1.33</v>
      </c>
      <c r="J944" s="3">
        <v>1.1200000000000001</v>
      </c>
      <c r="K944" s="3">
        <v>1.31</v>
      </c>
      <c r="L944" s="3">
        <v>2.46</v>
      </c>
      <c r="M944" s="7">
        <f t="shared" si="107"/>
        <v>2.46</v>
      </c>
      <c r="N944" s="7">
        <f t="shared" si="108"/>
        <v>2.35</v>
      </c>
      <c r="O944" s="7">
        <f t="shared" si="108"/>
        <v>1.76</v>
      </c>
      <c r="P944" s="7">
        <f t="shared" si="108"/>
        <v>1.53</v>
      </c>
      <c r="Q944" s="7">
        <f t="shared" si="108"/>
        <v>1.33</v>
      </c>
      <c r="R944" s="7">
        <f t="shared" si="108"/>
        <v>1.31</v>
      </c>
      <c r="S944" s="7">
        <f t="shared" si="108"/>
        <v>1.1299999999999999</v>
      </c>
      <c r="T944" s="7">
        <f t="shared" si="108"/>
        <v>1.1200000000000001</v>
      </c>
      <c r="U944" s="7">
        <f t="shared" si="108"/>
        <v>0.84</v>
      </c>
      <c r="V944" s="7">
        <f t="shared" si="108"/>
        <v>0.5</v>
      </c>
      <c r="W944" s="3">
        <f>SUM($M944:M944)-W$4</f>
        <v>-6.3333891998599023</v>
      </c>
      <c r="X944" s="3">
        <f>SUM($M944:N944)-X$4</f>
        <v>-4.1951904280213324</v>
      </c>
      <c r="Y944" s="3">
        <f>SUM($M944:O944)-Y$4</f>
        <v>-2.6469916561827631</v>
      </c>
      <c r="Z944" s="3">
        <f>SUM($M944:P944)-Z$4</f>
        <v>-1.3287928843441943</v>
      </c>
      <c r="AA944" s="3">
        <f>SUM($M944:Q944)-AA$4</f>
        <v>-0.21059411250562476</v>
      </c>
      <c r="AB944" s="3">
        <f>SUM($M944:R944)-AB$4</f>
        <v>0.88760465933294519</v>
      </c>
      <c r="AC944" s="3">
        <f>SUM($M944:S944)-AC$4</f>
        <v>1.8058034311715154</v>
      </c>
      <c r="AD944" s="3">
        <f>SUM($M944:T944)-AD$4</f>
        <v>2.7140022030100877</v>
      </c>
      <c r="AE944" s="3">
        <f>SUM($M944:U944)-AE$4</f>
        <v>3.342200974848657</v>
      </c>
      <c r="AF944" s="3">
        <f>SUM($M944:V944)-AF$4</f>
        <v>3.6303997466872264</v>
      </c>
      <c r="AG944" s="3">
        <f t="shared" si="104"/>
        <v>3.6303997466872264</v>
      </c>
      <c r="AH944" s="17">
        <f t="shared" si="105"/>
        <v>10</v>
      </c>
      <c r="AI944" s="5">
        <f t="shared" si="106"/>
        <v>10.699600253312775</v>
      </c>
      <c r="AJ944" s="5"/>
      <c r="AK944" s="5"/>
    </row>
    <row r="945" spans="1:37">
      <c r="A945">
        <f t="shared" si="103"/>
        <v>8</v>
      </c>
      <c r="B945" s="2">
        <v>937</v>
      </c>
      <c r="C945" s="3">
        <v>2.4700000000000002</v>
      </c>
      <c r="D945" s="3">
        <v>0.54</v>
      </c>
      <c r="E945" s="3">
        <v>1.3</v>
      </c>
      <c r="F945" s="3">
        <v>1.58</v>
      </c>
      <c r="G945" s="3">
        <v>0.35</v>
      </c>
      <c r="H945" s="3">
        <v>1.72</v>
      </c>
      <c r="I945" s="3">
        <v>1.94</v>
      </c>
      <c r="J945" s="3">
        <v>1.36</v>
      </c>
      <c r="K945" s="3">
        <v>1.63</v>
      </c>
      <c r="L945" s="3">
        <v>1.33</v>
      </c>
      <c r="M945" s="7">
        <f t="shared" si="107"/>
        <v>2.4700000000000002</v>
      </c>
      <c r="N945" s="7">
        <f t="shared" si="108"/>
        <v>1.94</v>
      </c>
      <c r="O945" s="7">
        <f t="shared" si="108"/>
        <v>1.72</v>
      </c>
      <c r="P945" s="7">
        <f t="shared" si="108"/>
        <v>1.63</v>
      </c>
      <c r="Q945" s="7">
        <f t="shared" si="108"/>
        <v>1.58</v>
      </c>
      <c r="R945" s="7">
        <f t="shared" si="108"/>
        <v>1.36</v>
      </c>
      <c r="S945" s="7">
        <f t="shared" si="108"/>
        <v>1.33</v>
      </c>
      <c r="T945" s="7">
        <f t="shared" si="108"/>
        <v>1.3</v>
      </c>
      <c r="U945" s="7">
        <f t="shared" si="108"/>
        <v>0.54</v>
      </c>
      <c r="V945" s="7">
        <f t="shared" si="108"/>
        <v>0.35</v>
      </c>
      <c r="W945" s="3">
        <f>SUM($M945:M945)-W$4</f>
        <v>-6.3233891998599017</v>
      </c>
      <c r="X945" s="3">
        <f>SUM($M945:N945)-X$4</f>
        <v>-4.5951904280213327</v>
      </c>
      <c r="Y945" s="3">
        <f>SUM($M945:O945)-Y$4</f>
        <v>-3.0869916561827635</v>
      </c>
      <c r="Z945" s="3">
        <f>SUM($M945:P945)-Z$4</f>
        <v>-1.6687928843441941</v>
      </c>
      <c r="AA945" s="3">
        <f>SUM($M945:Q945)-AA$4</f>
        <v>-0.30059411250562462</v>
      </c>
      <c r="AB945" s="3">
        <f>SUM($M945:R945)-AB$4</f>
        <v>0.84760465933294427</v>
      </c>
      <c r="AC945" s="3">
        <f>SUM($M945:S945)-AC$4</f>
        <v>1.9658034311715138</v>
      </c>
      <c r="AD945" s="3">
        <f>SUM($M945:T945)-AD$4</f>
        <v>3.0540022030100857</v>
      </c>
      <c r="AE945" s="3">
        <f>SUM($M945:U945)-AE$4</f>
        <v>3.3822009748486561</v>
      </c>
      <c r="AF945" s="3">
        <f>SUM($M945:V945)-AF$4</f>
        <v>3.5203997466872252</v>
      </c>
      <c r="AG945" s="3">
        <f t="shared" si="104"/>
        <v>3.5203997466872252</v>
      </c>
      <c r="AH945" s="17">
        <f t="shared" si="105"/>
        <v>10</v>
      </c>
      <c r="AI945" s="5">
        <f t="shared" si="106"/>
        <v>10.699600253312775</v>
      </c>
      <c r="AJ945" s="5"/>
      <c r="AK945" s="5"/>
    </row>
    <row r="946" spans="1:37">
      <c r="A946">
        <f t="shared" si="103"/>
        <v>8</v>
      </c>
      <c r="B946" s="2">
        <v>938</v>
      </c>
      <c r="C946" s="3">
        <v>2.29</v>
      </c>
      <c r="D946" s="3">
        <v>1.35</v>
      </c>
      <c r="E946" s="3">
        <v>0.71</v>
      </c>
      <c r="F946" s="3">
        <v>0.85</v>
      </c>
      <c r="G946" s="3">
        <v>1.85</v>
      </c>
      <c r="H946" s="3">
        <v>2.2999999999999998</v>
      </c>
      <c r="I946" s="3">
        <v>1.93</v>
      </c>
      <c r="J946" s="3">
        <v>1.65</v>
      </c>
      <c r="K946" s="3">
        <v>2.39</v>
      </c>
      <c r="L946" s="3">
        <v>0.35</v>
      </c>
      <c r="M946" s="7">
        <f t="shared" si="107"/>
        <v>2.39</v>
      </c>
      <c r="N946" s="7">
        <f t="shared" si="108"/>
        <v>2.2999999999999998</v>
      </c>
      <c r="O946" s="7">
        <f t="shared" si="108"/>
        <v>2.29</v>
      </c>
      <c r="P946" s="7">
        <f t="shared" si="108"/>
        <v>1.93</v>
      </c>
      <c r="Q946" s="7">
        <f t="shared" si="108"/>
        <v>1.85</v>
      </c>
      <c r="R946" s="7">
        <f t="shared" si="108"/>
        <v>1.65</v>
      </c>
      <c r="S946" s="7">
        <f t="shared" si="108"/>
        <v>1.35</v>
      </c>
      <c r="T946" s="7">
        <f t="shared" si="108"/>
        <v>0.85</v>
      </c>
      <c r="U946" s="7">
        <f t="shared" si="108"/>
        <v>0.71</v>
      </c>
      <c r="V946" s="7">
        <f t="shared" si="108"/>
        <v>0.35</v>
      </c>
      <c r="W946" s="3">
        <f>SUM($M946:M946)-W$4</f>
        <v>-6.4033891998599017</v>
      </c>
      <c r="X946" s="3">
        <f>SUM($M946:N946)-X$4</f>
        <v>-4.3151904280213333</v>
      </c>
      <c r="Y946" s="3">
        <f>SUM($M946:O946)-Y$4</f>
        <v>-2.2369916561827639</v>
      </c>
      <c r="Z946" s="3">
        <f>SUM($M946:P946)-Z$4</f>
        <v>-0.51879288434419379</v>
      </c>
      <c r="AA946" s="3">
        <f>SUM($M946:Q946)-AA$4</f>
        <v>1.1194058874943753</v>
      </c>
      <c r="AB946" s="3">
        <f>SUM($M946:R946)-AB$4</f>
        <v>2.5576046593329451</v>
      </c>
      <c r="AC946" s="3">
        <f>SUM($M946:S946)-AC$4</f>
        <v>3.6958034311715142</v>
      </c>
      <c r="AD946" s="3">
        <f>SUM($M946:T946)-AD$4</f>
        <v>4.3340022030100851</v>
      </c>
      <c r="AE946" s="3">
        <f>SUM($M946:U946)-AE$4</f>
        <v>4.8322009748486554</v>
      </c>
      <c r="AF946" s="3">
        <f>SUM($M946:V946)-AF$4</f>
        <v>4.9703997466872245</v>
      </c>
      <c r="AG946" s="3">
        <f t="shared" si="104"/>
        <v>4.9703997466872245</v>
      </c>
      <c r="AH946" s="17">
        <f t="shared" si="105"/>
        <v>10</v>
      </c>
      <c r="AI946" s="5">
        <f t="shared" si="106"/>
        <v>10.699600253312775</v>
      </c>
      <c r="AJ946" s="5"/>
      <c r="AK946" s="5"/>
    </row>
    <row r="947" spans="1:37">
      <c r="A947">
        <f t="shared" si="103"/>
        <v>8</v>
      </c>
      <c r="B947" s="2">
        <v>939</v>
      </c>
      <c r="C947" s="3">
        <v>2.17</v>
      </c>
      <c r="D947" s="3">
        <v>1.86</v>
      </c>
      <c r="E947" s="3">
        <v>2.21</v>
      </c>
      <c r="F947" s="3">
        <v>1.67</v>
      </c>
      <c r="G947" s="3">
        <v>0.5</v>
      </c>
      <c r="H947" s="3">
        <v>2.4300000000000002</v>
      </c>
      <c r="I947" s="3">
        <v>1.83</v>
      </c>
      <c r="J947" s="3">
        <v>0.35</v>
      </c>
      <c r="K947" s="3">
        <v>2.2000000000000002</v>
      </c>
      <c r="L947" s="3">
        <v>1.01</v>
      </c>
      <c r="M947" s="7">
        <f t="shared" si="107"/>
        <v>2.4300000000000002</v>
      </c>
      <c r="N947" s="7">
        <f t="shared" si="108"/>
        <v>2.21</v>
      </c>
      <c r="O947" s="7">
        <f t="shared" si="108"/>
        <v>2.2000000000000002</v>
      </c>
      <c r="P947" s="7">
        <f t="shared" si="108"/>
        <v>2.17</v>
      </c>
      <c r="Q947" s="7">
        <f t="shared" si="108"/>
        <v>1.86</v>
      </c>
      <c r="R947" s="7">
        <f t="shared" si="108"/>
        <v>1.83</v>
      </c>
      <c r="S947" s="7">
        <f t="shared" si="108"/>
        <v>1.67</v>
      </c>
      <c r="T947" s="7">
        <f t="shared" si="108"/>
        <v>1.01</v>
      </c>
      <c r="U947" s="7">
        <f t="shared" si="108"/>
        <v>0.5</v>
      </c>
      <c r="V947" s="7">
        <f t="shared" si="108"/>
        <v>0.35</v>
      </c>
      <c r="W947" s="3">
        <f>SUM($M947:M947)-W$4</f>
        <v>-6.3633891998599026</v>
      </c>
      <c r="X947" s="3">
        <f>SUM($M947:N947)-X$4</f>
        <v>-4.3651904280213323</v>
      </c>
      <c r="Y947" s="3">
        <f>SUM($M947:O947)-Y$4</f>
        <v>-2.3769916561827626</v>
      </c>
      <c r="Z947" s="3">
        <f>SUM($M947:P947)-Z$4</f>
        <v>-0.41879288434419237</v>
      </c>
      <c r="AA947" s="3">
        <f>SUM($M947:Q947)-AA$4</f>
        <v>1.2294058874943765</v>
      </c>
      <c r="AB947" s="3">
        <f>SUM($M947:R947)-AB$4</f>
        <v>2.847604659332946</v>
      </c>
      <c r="AC947" s="3">
        <f>SUM($M947:S947)-AC$4</f>
        <v>4.3058034311715154</v>
      </c>
      <c r="AD947" s="3">
        <f>SUM($M947:T947)-AD$4</f>
        <v>5.1040022030100864</v>
      </c>
      <c r="AE947" s="3">
        <f>SUM($M947:U947)-AE$4</f>
        <v>5.3922009748486559</v>
      </c>
      <c r="AF947" s="3">
        <f>SUM($M947:V947)-AF$4</f>
        <v>5.530399746687225</v>
      </c>
      <c r="AG947" s="3">
        <f t="shared" si="104"/>
        <v>5.530399746687225</v>
      </c>
      <c r="AH947" s="17">
        <f t="shared" si="105"/>
        <v>10</v>
      </c>
      <c r="AI947" s="5">
        <f t="shared" si="106"/>
        <v>10.699600253312775</v>
      </c>
      <c r="AJ947" s="5"/>
      <c r="AK947" s="5"/>
    </row>
    <row r="948" spans="1:37">
      <c r="A948">
        <f t="shared" si="103"/>
        <v>6</v>
      </c>
      <c r="B948" s="2">
        <v>940</v>
      </c>
      <c r="C948" s="3">
        <v>1.1200000000000001</v>
      </c>
      <c r="D948" s="3">
        <v>0.74</v>
      </c>
      <c r="E948" s="3">
        <v>2.04</v>
      </c>
      <c r="F948" s="3">
        <v>0.67</v>
      </c>
      <c r="G948" s="3">
        <v>0.69</v>
      </c>
      <c r="H948" s="3">
        <v>1.25</v>
      </c>
      <c r="I948" s="3">
        <v>1.34</v>
      </c>
      <c r="J948" s="3">
        <v>1.02</v>
      </c>
      <c r="K948" s="3">
        <v>0.24</v>
      </c>
      <c r="L948" s="3">
        <v>2.4300000000000002</v>
      </c>
      <c r="M948" s="7">
        <f t="shared" si="107"/>
        <v>2.4300000000000002</v>
      </c>
      <c r="N948" s="7">
        <f t="shared" si="108"/>
        <v>2.04</v>
      </c>
      <c r="O948" s="7">
        <f t="shared" si="108"/>
        <v>1.34</v>
      </c>
      <c r="P948" s="7">
        <f t="shared" si="108"/>
        <v>1.25</v>
      </c>
      <c r="Q948" s="7">
        <f t="shared" si="108"/>
        <v>1.1200000000000001</v>
      </c>
      <c r="R948" s="7">
        <f t="shared" si="108"/>
        <v>1.02</v>
      </c>
      <c r="S948" s="7">
        <f t="shared" si="108"/>
        <v>0.74</v>
      </c>
      <c r="T948" s="7">
        <f t="shared" si="108"/>
        <v>0.69</v>
      </c>
      <c r="U948" s="7">
        <f t="shared" si="108"/>
        <v>0.67</v>
      </c>
      <c r="V948" s="7">
        <f t="shared" si="108"/>
        <v>0.24</v>
      </c>
      <c r="W948" s="3">
        <f>SUM($M948:M948)-W$4</f>
        <v>-6.3633891998599026</v>
      </c>
      <c r="X948" s="3">
        <f>SUM($M948:N948)-X$4</f>
        <v>-4.5351904280213322</v>
      </c>
      <c r="Y948" s="3">
        <f>SUM($M948:O948)-Y$4</f>
        <v>-3.4069916561827629</v>
      </c>
      <c r="Z948" s="3">
        <f>SUM($M948:P948)-Z$4</f>
        <v>-2.3687928843441934</v>
      </c>
      <c r="AA948" s="3">
        <f>SUM($M948:Q948)-AA$4</f>
        <v>-1.4605941125056248</v>
      </c>
      <c r="AB948" s="3">
        <f>SUM($M948:R948)-AB$4</f>
        <v>-0.65239534066705573</v>
      </c>
      <c r="AC948" s="3">
        <f>SUM($M948:S948)-AC$4</f>
        <v>-0.12419656882848606</v>
      </c>
      <c r="AD948" s="3">
        <f>SUM($M948:T948)-AD$4</f>
        <v>0.35400220301008467</v>
      </c>
      <c r="AE948" s="3">
        <f>SUM($M948:U948)-AE$4</f>
        <v>0.81220097484865406</v>
      </c>
      <c r="AF948" s="3">
        <f>SUM($M948:V948)-AF$4</f>
        <v>0.84039974668722373</v>
      </c>
      <c r="AG948" s="3">
        <f t="shared" si="104"/>
        <v>0.84039974668722373</v>
      </c>
      <c r="AH948" s="17">
        <f t="shared" si="105"/>
        <v>10</v>
      </c>
      <c r="AI948" s="5">
        <f t="shared" si="106"/>
        <v>10.699600253312775</v>
      </c>
      <c r="AJ948" s="5"/>
      <c r="AK948" s="5"/>
    </row>
    <row r="949" spans="1:37">
      <c r="A949">
        <f t="shared" si="103"/>
        <v>8</v>
      </c>
      <c r="B949" s="2">
        <v>941</v>
      </c>
      <c r="C949" s="3">
        <v>1.57</v>
      </c>
      <c r="D949" s="3">
        <v>2.31</v>
      </c>
      <c r="E949" s="3">
        <v>2.4500000000000002</v>
      </c>
      <c r="F949" s="3">
        <v>1.82</v>
      </c>
      <c r="G949" s="3">
        <v>1.9</v>
      </c>
      <c r="H949" s="3">
        <v>1.27</v>
      </c>
      <c r="I949" s="3">
        <v>1.99</v>
      </c>
      <c r="J949" s="3">
        <v>2.0299999999999998</v>
      </c>
      <c r="K949" s="3">
        <v>1.52</v>
      </c>
      <c r="L949" s="3">
        <v>1.9</v>
      </c>
      <c r="M949" s="7">
        <f t="shared" si="107"/>
        <v>2.4500000000000002</v>
      </c>
      <c r="N949" s="7">
        <f t="shared" si="108"/>
        <v>2.31</v>
      </c>
      <c r="O949" s="7">
        <f t="shared" si="108"/>
        <v>2.0299999999999998</v>
      </c>
      <c r="P949" s="7">
        <f t="shared" si="108"/>
        <v>1.99</v>
      </c>
      <c r="Q949" s="7">
        <f t="shared" si="108"/>
        <v>1.9</v>
      </c>
      <c r="R949" s="7">
        <f t="shared" si="108"/>
        <v>1.9</v>
      </c>
      <c r="S949" s="7">
        <f t="shared" si="108"/>
        <v>1.82</v>
      </c>
      <c r="T949" s="7">
        <f t="shared" si="108"/>
        <v>1.57</v>
      </c>
      <c r="U949" s="7">
        <f t="shared" si="108"/>
        <v>1.52</v>
      </c>
      <c r="V949" s="7">
        <f t="shared" si="108"/>
        <v>1.27</v>
      </c>
      <c r="W949" s="3">
        <f>SUM($M949:M949)-W$4</f>
        <v>-6.3433891998599021</v>
      </c>
      <c r="X949" s="3">
        <f>SUM($M949:N949)-X$4</f>
        <v>-4.2451904280213331</v>
      </c>
      <c r="Y949" s="3">
        <f>SUM($M949:O949)-Y$4</f>
        <v>-2.4269916561827642</v>
      </c>
      <c r="Z949" s="3">
        <f>SUM($M949:P949)-Z$4</f>
        <v>-0.64879288434419458</v>
      </c>
      <c r="AA949" s="3">
        <f>SUM($M949:Q949)-AA$4</f>
        <v>1.0394058874943752</v>
      </c>
      <c r="AB949" s="3">
        <f>SUM($M949:R949)-AB$4</f>
        <v>2.727604659332945</v>
      </c>
      <c r="AC949" s="3">
        <f>SUM($M949:S949)-AC$4</f>
        <v>4.3358034311715148</v>
      </c>
      <c r="AD949" s="3">
        <f>SUM($M949:T949)-AD$4</f>
        <v>5.6940022030100863</v>
      </c>
      <c r="AE949" s="3">
        <f>SUM($M949:U949)-AE$4</f>
        <v>7.0022009748486571</v>
      </c>
      <c r="AF949" s="3">
        <f>SUM($M949:V949)-AF$4</f>
        <v>8.0603997466872261</v>
      </c>
      <c r="AG949" s="3">
        <f t="shared" si="104"/>
        <v>8.0603997466872261</v>
      </c>
      <c r="AH949" s="17">
        <f t="shared" si="105"/>
        <v>10</v>
      </c>
      <c r="AI949" s="5">
        <f t="shared" si="106"/>
        <v>10.699600253312775</v>
      </c>
      <c r="AJ949" s="5"/>
      <c r="AK949" s="5"/>
    </row>
    <row r="950" spans="1:37">
      <c r="A950">
        <f t="shared" si="103"/>
        <v>7</v>
      </c>
      <c r="B950" s="2">
        <v>942</v>
      </c>
      <c r="C950" s="3">
        <v>0.9</v>
      </c>
      <c r="D950" s="3">
        <v>1.19</v>
      </c>
      <c r="E950" s="3">
        <v>0.24</v>
      </c>
      <c r="F950" s="3">
        <v>0.41</v>
      </c>
      <c r="G950" s="3">
        <v>1.1200000000000001</v>
      </c>
      <c r="H950" s="3">
        <v>2.33</v>
      </c>
      <c r="I950" s="3">
        <v>1.5</v>
      </c>
      <c r="J950" s="3">
        <v>1.72</v>
      </c>
      <c r="K950" s="3">
        <v>0.63</v>
      </c>
      <c r="L950" s="3">
        <v>1.83</v>
      </c>
      <c r="M950" s="7">
        <f t="shared" si="107"/>
        <v>2.33</v>
      </c>
      <c r="N950" s="7">
        <f t="shared" si="108"/>
        <v>1.83</v>
      </c>
      <c r="O950" s="7">
        <f t="shared" si="108"/>
        <v>1.72</v>
      </c>
      <c r="P950" s="7">
        <f t="shared" si="108"/>
        <v>1.5</v>
      </c>
      <c r="Q950" s="7">
        <f t="shared" si="108"/>
        <v>1.19</v>
      </c>
      <c r="R950" s="7">
        <f t="shared" si="108"/>
        <v>1.1200000000000001</v>
      </c>
      <c r="S950" s="7">
        <f t="shared" si="108"/>
        <v>0.9</v>
      </c>
      <c r="T950" s="7">
        <f t="shared" si="108"/>
        <v>0.63</v>
      </c>
      <c r="U950" s="7">
        <f t="shared" si="108"/>
        <v>0.41</v>
      </c>
      <c r="V950" s="7">
        <f t="shared" si="108"/>
        <v>0.24</v>
      </c>
      <c r="W950" s="3">
        <f>SUM($M950:M950)-W$4</f>
        <v>-6.4633891998599022</v>
      </c>
      <c r="X950" s="3">
        <f>SUM($M950:N950)-X$4</f>
        <v>-4.8451904280213327</v>
      </c>
      <c r="Y950" s="3">
        <f>SUM($M950:O950)-Y$4</f>
        <v>-3.3369916561827635</v>
      </c>
      <c r="Z950" s="3">
        <f>SUM($M950:P950)-Z$4</f>
        <v>-2.048792884344194</v>
      </c>
      <c r="AA950" s="3">
        <f>SUM($M950:Q950)-AA$4</f>
        <v>-1.0705941125056242</v>
      </c>
      <c r="AB950" s="3">
        <f>SUM($M950:R950)-AB$4</f>
        <v>-0.16239534066705374</v>
      </c>
      <c r="AC950" s="3">
        <f>SUM($M950:S950)-AC$4</f>
        <v>0.52580343117151607</v>
      </c>
      <c r="AD950" s="3">
        <f>SUM($M950:T950)-AD$4</f>
        <v>0.94400220301008808</v>
      </c>
      <c r="AE950" s="3">
        <f>SUM($M950:U950)-AE$4</f>
        <v>1.1422009748486577</v>
      </c>
      <c r="AF950" s="3">
        <f>SUM($M950:V950)-AF$4</f>
        <v>1.1703997466872273</v>
      </c>
      <c r="AG950" s="3">
        <f t="shared" si="104"/>
        <v>1.1703997466872273</v>
      </c>
      <c r="AH950" s="17">
        <f t="shared" si="105"/>
        <v>10</v>
      </c>
      <c r="AI950" s="5">
        <f t="shared" si="106"/>
        <v>10.699600253312775</v>
      </c>
      <c r="AJ950" s="5"/>
      <c r="AK950" s="5"/>
    </row>
    <row r="951" spans="1:37">
      <c r="A951">
        <f t="shared" si="103"/>
        <v>7</v>
      </c>
      <c r="B951" s="2">
        <v>943</v>
      </c>
      <c r="C951" s="3">
        <v>0.85</v>
      </c>
      <c r="D951" s="3">
        <v>1.08</v>
      </c>
      <c r="E951" s="3">
        <v>0.3</v>
      </c>
      <c r="F951" s="3">
        <v>2.0099999999999998</v>
      </c>
      <c r="G951" s="3">
        <v>1.49</v>
      </c>
      <c r="H951" s="3">
        <v>1.23</v>
      </c>
      <c r="I951" s="3">
        <v>1.85</v>
      </c>
      <c r="J951" s="3">
        <v>0.69</v>
      </c>
      <c r="K951" s="3">
        <v>0.62</v>
      </c>
      <c r="L951" s="3">
        <v>1.72</v>
      </c>
      <c r="M951" s="7">
        <f t="shared" si="107"/>
        <v>2.0099999999999998</v>
      </c>
      <c r="N951" s="7">
        <f t="shared" si="108"/>
        <v>1.85</v>
      </c>
      <c r="O951" s="7">
        <f t="shared" si="108"/>
        <v>1.72</v>
      </c>
      <c r="P951" s="7">
        <f t="shared" si="108"/>
        <v>1.49</v>
      </c>
      <c r="Q951" s="7">
        <f t="shared" si="108"/>
        <v>1.23</v>
      </c>
      <c r="R951" s="7">
        <f t="shared" si="108"/>
        <v>1.08</v>
      </c>
      <c r="S951" s="7">
        <f t="shared" si="108"/>
        <v>0.85</v>
      </c>
      <c r="T951" s="7">
        <f t="shared" si="108"/>
        <v>0.69</v>
      </c>
      <c r="U951" s="7">
        <f t="shared" si="108"/>
        <v>0.62</v>
      </c>
      <c r="V951" s="7">
        <f t="shared" si="108"/>
        <v>0.3</v>
      </c>
      <c r="W951" s="3">
        <f>SUM($M951:M951)-W$4</f>
        <v>-6.7833891998599025</v>
      </c>
      <c r="X951" s="3">
        <f>SUM($M951:N951)-X$4</f>
        <v>-5.1451904280213334</v>
      </c>
      <c r="Y951" s="3">
        <f>SUM($M951:O951)-Y$4</f>
        <v>-3.6369916561827633</v>
      </c>
      <c r="Z951" s="3">
        <f>SUM($M951:P951)-Z$4</f>
        <v>-2.3587928843441937</v>
      </c>
      <c r="AA951" s="3">
        <f>SUM($M951:Q951)-AA$4</f>
        <v>-1.3405941125056238</v>
      </c>
      <c r="AB951" s="3">
        <f>SUM($M951:R951)-AB$4</f>
        <v>-0.47239534066705424</v>
      </c>
      <c r="AC951" s="3">
        <f>SUM($M951:S951)-AC$4</f>
        <v>0.16580343117151486</v>
      </c>
      <c r="AD951" s="3">
        <f>SUM($M951:T951)-AD$4</f>
        <v>0.64400220301008559</v>
      </c>
      <c r="AE951" s="3">
        <f>SUM($M951:U951)-AE$4</f>
        <v>1.0522009748486543</v>
      </c>
      <c r="AF951" s="3">
        <f>SUM($M951:V951)-AF$4</f>
        <v>1.1403997466872244</v>
      </c>
      <c r="AG951" s="3">
        <f t="shared" si="104"/>
        <v>1.1403997466872244</v>
      </c>
      <c r="AH951" s="17">
        <f t="shared" si="105"/>
        <v>10</v>
      </c>
      <c r="AI951" s="5">
        <f t="shared" si="106"/>
        <v>10.699600253312775</v>
      </c>
      <c r="AJ951" s="5"/>
      <c r="AK951" s="5"/>
    </row>
    <row r="952" spans="1:37">
      <c r="A952">
        <f t="shared" si="103"/>
        <v>2</v>
      </c>
      <c r="B952" s="2">
        <v>944</v>
      </c>
      <c r="C952" s="3">
        <v>0.25</v>
      </c>
      <c r="D952" s="3">
        <v>0.4</v>
      </c>
      <c r="E952" s="3">
        <v>1.42</v>
      </c>
      <c r="F952" s="3">
        <v>0.37</v>
      </c>
      <c r="G952" s="3">
        <v>1.61</v>
      </c>
      <c r="H952" s="3">
        <v>0.83</v>
      </c>
      <c r="I952" s="3">
        <v>0.93</v>
      </c>
      <c r="J952" s="3">
        <v>0.73</v>
      </c>
      <c r="K952" s="3">
        <v>0.71</v>
      </c>
      <c r="L952" s="3">
        <v>2.4900000000000002</v>
      </c>
      <c r="M952" s="7">
        <f t="shared" si="107"/>
        <v>2.4900000000000002</v>
      </c>
      <c r="N952" s="7">
        <f t="shared" si="108"/>
        <v>1.61</v>
      </c>
      <c r="O952" s="7">
        <f t="shared" si="108"/>
        <v>1.42</v>
      </c>
      <c r="P952" s="7">
        <f t="shared" si="108"/>
        <v>0.93</v>
      </c>
      <c r="Q952" s="7">
        <f t="shared" si="108"/>
        <v>0.83</v>
      </c>
      <c r="R952" s="7">
        <f t="shared" si="108"/>
        <v>0.73</v>
      </c>
      <c r="S952" s="7">
        <f t="shared" si="108"/>
        <v>0.71</v>
      </c>
      <c r="T952" s="7">
        <f t="shared" si="108"/>
        <v>0.4</v>
      </c>
      <c r="U952" s="7">
        <f t="shared" ref="N952:V981" si="109">LARGE($C952:$L952,U$7)</f>
        <v>0.37</v>
      </c>
      <c r="V952" s="7">
        <f t="shared" si="109"/>
        <v>0.25</v>
      </c>
      <c r="W952" s="3">
        <f>SUM($M952:M952)-W$4</f>
        <v>-6.3033891998599021</v>
      </c>
      <c r="X952" s="3">
        <f>SUM($M952:N952)-X$4</f>
        <v>-4.9051904280213323</v>
      </c>
      <c r="Y952" s="3">
        <f>SUM($M952:O952)-Y$4</f>
        <v>-3.6969916561827629</v>
      </c>
      <c r="Z952" s="3">
        <f>SUM($M952:P952)-Z$4</f>
        <v>-2.9787928843441938</v>
      </c>
      <c r="AA952" s="3">
        <f>SUM($M952:Q952)-AA$4</f>
        <v>-2.3605941125056242</v>
      </c>
      <c r="AB952" s="3">
        <f>SUM($M952:R952)-AB$4</f>
        <v>-1.8423953406670552</v>
      </c>
      <c r="AC952" s="3">
        <f>SUM($M952:S952)-AC$4</f>
        <v>-1.3441965688284867</v>
      </c>
      <c r="AD952" s="3">
        <f>SUM($M952:T952)-AD$4</f>
        <v>-1.1559977969899151</v>
      </c>
      <c r="AE952" s="3">
        <f>SUM($M952:U952)-AE$4</f>
        <v>-0.99779902515134644</v>
      </c>
      <c r="AF952" s="3">
        <f>SUM($M952:V952)-AF$4</f>
        <v>-0.95960025331277699</v>
      </c>
      <c r="AG952" s="3">
        <f t="shared" si="104"/>
        <v>-0.95960025331277699</v>
      </c>
      <c r="AH952" s="17">
        <f t="shared" si="105"/>
        <v>0</v>
      </c>
      <c r="AI952" s="5">
        <f t="shared" si="106"/>
        <v>0</v>
      </c>
      <c r="AJ952" s="5"/>
      <c r="AK952" s="5"/>
    </row>
    <row r="953" spans="1:37">
      <c r="A953">
        <f t="shared" si="103"/>
        <v>6</v>
      </c>
      <c r="B953" s="2">
        <v>945</v>
      </c>
      <c r="C953" s="3">
        <v>0.22</v>
      </c>
      <c r="D953" s="3">
        <v>0.43</v>
      </c>
      <c r="E953" s="3">
        <v>0.28000000000000003</v>
      </c>
      <c r="F953" s="3">
        <v>1.71</v>
      </c>
      <c r="G953" s="3">
        <v>0.43</v>
      </c>
      <c r="H953" s="3">
        <v>2.2999999999999998</v>
      </c>
      <c r="I953" s="3">
        <v>0.79</v>
      </c>
      <c r="J953" s="3">
        <v>0.52</v>
      </c>
      <c r="K953" s="3">
        <v>1.86</v>
      </c>
      <c r="L953" s="3">
        <v>2.36</v>
      </c>
      <c r="M953" s="7">
        <f t="shared" si="107"/>
        <v>2.36</v>
      </c>
      <c r="N953" s="7">
        <f t="shared" si="109"/>
        <v>2.2999999999999998</v>
      </c>
      <c r="O953" s="7">
        <f t="shared" si="109"/>
        <v>1.86</v>
      </c>
      <c r="P953" s="7">
        <f t="shared" si="109"/>
        <v>1.71</v>
      </c>
      <c r="Q953" s="7">
        <f t="shared" si="109"/>
        <v>0.79</v>
      </c>
      <c r="R953" s="7">
        <f t="shared" si="109"/>
        <v>0.52</v>
      </c>
      <c r="S953" s="7">
        <f t="shared" si="109"/>
        <v>0.43</v>
      </c>
      <c r="T953" s="7">
        <f t="shared" si="109"/>
        <v>0.43</v>
      </c>
      <c r="U953" s="7">
        <f t="shared" si="109"/>
        <v>0.28000000000000003</v>
      </c>
      <c r="V953" s="7">
        <f t="shared" si="109"/>
        <v>0.22</v>
      </c>
      <c r="W953" s="3">
        <f>SUM($M953:M953)-W$4</f>
        <v>-6.4333891998599029</v>
      </c>
      <c r="X953" s="3">
        <f>SUM($M953:N953)-X$4</f>
        <v>-4.3451904280213327</v>
      </c>
      <c r="Y953" s="3">
        <f>SUM($M953:O953)-Y$4</f>
        <v>-2.6969916561827629</v>
      </c>
      <c r="Z953" s="3">
        <f>SUM($M953:P953)-Z$4</f>
        <v>-1.1987928843441935</v>
      </c>
      <c r="AA953" s="3">
        <f>SUM($M953:Q953)-AA$4</f>
        <v>-0.62059411250562491</v>
      </c>
      <c r="AB953" s="3">
        <f>SUM($M953:R953)-AB$4</f>
        <v>-0.31239534066705588</v>
      </c>
      <c r="AC953" s="3">
        <f>SUM($M953:S953)-AC$4</f>
        <v>-9.4196568828486704E-2</v>
      </c>
      <c r="AD953" s="3">
        <f>SUM($M953:T953)-AD$4</f>
        <v>0.12400220301008424</v>
      </c>
      <c r="AE953" s="3">
        <f>SUM($M953:U953)-AE$4</f>
        <v>0.19220097484865306</v>
      </c>
      <c r="AF953" s="3">
        <f>SUM($M953:V953)-AF$4</f>
        <v>0.20039974668722316</v>
      </c>
      <c r="AG953" s="3">
        <f t="shared" si="104"/>
        <v>0.20039974668722316</v>
      </c>
      <c r="AH953" s="17">
        <f t="shared" si="105"/>
        <v>10</v>
      </c>
      <c r="AI953" s="5">
        <f t="shared" si="106"/>
        <v>10.699600253312775</v>
      </c>
      <c r="AJ953" s="5"/>
      <c r="AK953" s="5"/>
    </row>
    <row r="954" spans="1:37">
      <c r="A954">
        <f t="shared" si="103"/>
        <v>8</v>
      </c>
      <c r="B954" s="2">
        <v>946</v>
      </c>
      <c r="C954" s="3">
        <v>0.33</v>
      </c>
      <c r="D954" s="3">
        <v>2.15</v>
      </c>
      <c r="E954" s="3">
        <v>1.73</v>
      </c>
      <c r="F954" s="3">
        <v>0.52</v>
      </c>
      <c r="G954" s="3">
        <v>0.36</v>
      </c>
      <c r="H954" s="3">
        <v>1.2</v>
      </c>
      <c r="I954" s="3">
        <v>1.55</v>
      </c>
      <c r="J954" s="3">
        <v>2.2599999999999998</v>
      </c>
      <c r="K954" s="3">
        <v>0.67</v>
      </c>
      <c r="L954" s="3">
        <v>1.42</v>
      </c>
      <c r="M954" s="7">
        <f t="shared" si="107"/>
        <v>2.2599999999999998</v>
      </c>
      <c r="N954" s="7">
        <f t="shared" si="109"/>
        <v>2.15</v>
      </c>
      <c r="O954" s="7">
        <f t="shared" si="109"/>
        <v>1.73</v>
      </c>
      <c r="P954" s="7">
        <f t="shared" si="109"/>
        <v>1.55</v>
      </c>
      <c r="Q954" s="7">
        <f t="shared" si="109"/>
        <v>1.42</v>
      </c>
      <c r="R954" s="7">
        <f t="shared" si="109"/>
        <v>1.2</v>
      </c>
      <c r="S954" s="7">
        <f t="shared" si="109"/>
        <v>0.67</v>
      </c>
      <c r="T954" s="7">
        <f t="shared" si="109"/>
        <v>0.52</v>
      </c>
      <c r="U954" s="7">
        <f t="shared" si="109"/>
        <v>0.36</v>
      </c>
      <c r="V954" s="7">
        <f t="shared" si="109"/>
        <v>0.33</v>
      </c>
      <c r="W954" s="3">
        <f>SUM($M954:M954)-W$4</f>
        <v>-6.5333891998599025</v>
      </c>
      <c r="X954" s="3">
        <f>SUM($M954:N954)-X$4</f>
        <v>-4.5951904280213327</v>
      </c>
      <c r="Y954" s="3">
        <f>SUM($M954:O954)-Y$4</f>
        <v>-3.0769916561827628</v>
      </c>
      <c r="Z954" s="3">
        <f>SUM($M954:P954)-Z$4</f>
        <v>-1.7387928843441935</v>
      </c>
      <c r="AA954" s="3">
        <f>SUM($M954:Q954)-AA$4</f>
        <v>-0.53059411250562505</v>
      </c>
      <c r="AB954" s="3">
        <f>SUM($M954:R954)-AB$4</f>
        <v>0.4576046593329437</v>
      </c>
      <c r="AC954" s="3">
        <f>SUM($M954:S954)-AC$4</f>
        <v>0.91580343117151308</v>
      </c>
      <c r="AD954" s="3">
        <f>SUM($M954:T954)-AD$4</f>
        <v>1.2240022030100839</v>
      </c>
      <c r="AE954" s="3">
        <f>SUM($M954:U954)-AE$4</f>
        <v>1.3722009748486528</v>
      </c>
      <c r="AF954" s="3">
        <f>SUM($M954:V954)-AF$4</f>
        <v>1.4903997466872223</v>
      </c>
      <c r="AG954" s="3">
        <f t="shared" si="104"/>
        <v>1.4903997466872223</v>
      </c>
      <c r="AH954" s="17">
        <f t="shared" si="105"/>
        <v>10</v>
      </c>
      <c r="AI954" s="5">
        <f t="shared" si="106"/>
        <v>10.699600253312775</v>
      </c>
      <c r="AJ954" s="5"/>
      <c r="AK954" s="5"/>
    </row>
    <row r="955" spans="1:37">
      <c r="A955">
        <f t="shared" si="103"/>
        <v>8</v>
      </c>
      <c r="B955" s="2">
        <v>947</v>
      </c>
      <c r="C955" s="3">
        <v>1.8</v>
      </c>
      <c r="D955" s="3">
        <v>2.11</v>
      </c>
      <c r="E955" s="3">
        <v>0.77</v>
      </c>
      <c r="F955" s="3">
        <v>1.4</v>
      </c>
      <c r="G955" s="3">
        <v>0.35</v>
      </c>
      <c r="H955" s="3">
        <v>1.83</v>
      </c>
      <c r="I955" s="3">
        <v>1.69</v>
      </c>
      <c r="J955" s="3">
        <v>1.44</v>
      </c>
      <c r="K955" s="3">
        <v>0.96</v>
      </c>
      <c r="L955" s="3">
        <v>1.6</v>
      </c>
      <c r="M955" s="7">
        <f t="shared" si="107"/>
        <v>2.11</v>
      </c>
      <c r="N955" s="7">
        <f t="shared" si="109"/>
        <v>1.83</v>
      </c>
      <c r="O955" s="7">
        <f t="shared" si="109"/>
        <v>1.8</v>
      </c>
      <c r="P955" s="7">
        <f t="shared" si="109"/>
        <v>1.69</v>
      </c>
      <c r="Q955" s="7">
        <f t="shared" si="109"/>
        <v>1.6</v>
      </c>
      <c r="R955" s="7">
        <f t="shared" si="109"/>
        <v>1.44</v>
      </c>
      <c r="S955" s="7">
        <f t="shared" si="109"/>
        <v>1.4</v>
      </c>
      <c r="T955" s="7">
        <f t="shared" si="109"/>
        <v>0.96</v>
      </c>
      <c r="U955" s="7">
        <f t="shared" si="109"/>
        <v>0.77</v>
      </c>
      <c r="V955" s="7">
        <f t="shared" si="109"/>
        <v>0.35</v>
      </c>
      <c r="W955" s="3">
        <f>SUM($M955:M955)-W$4</f>
        <v>-6.6833891998599029</v>
      </c>
      <c r="X955" s="3">
        <f>SUM($M955:N955)-X$4</f>
        <v>-5.0651904280213333</v>
      </c>
      <c r="Y955" s="3">
        <f>SUM($M955:O955)-Y$4</f>
        <v>-3.4769916561827632</v>
      </c>
      <c r="Z955" s="3">
        <f>SUM($M955:P955)-Z$4</f>
        <v>-1.9987928843441942</v>
      </c>
      <c r="AA955" s="3">
        <f>SUM($M955:Q955)-AA$4</f>
        <v>-0.61059411250562512</v>
      </c>
      <c r="AB955" s="3">
        <f>SUM($M955:R955)-AB$4</f>
        <v>0.61760465933294384</v>
      </c>
      <c r="AC955" s="3">
        <f>SUM($M955:S955)-AC$4</f>
        <v>1.8058034311715137</v>
      </c>
      <c r="AD955" s="3">
        <f>SUM($M955:T955)-AD$4</f>
        <v>2.554002203010084</v>
      </c>
      <c r="AE955" s="3">
        <f>SUM($M955:U955)-AE$4</f>
        <v>3.112200974848653</v>
      </c>
      <c r="AF955" s="3">
        <f>SUM($M955:V955)-AF$4</f>
        <v>3.2503997466872221</v>
      </c>
      <c r="AG955" s="3">
        <f t="shared" si="104"/>
        <v>3.2503997466872221</v>
      </c>
      <c r="AH955" s="17">
        <f t="shared" si="105"/>
        <v>10</v>
      </c>
      <c r="AI955" s="5">
        <f t="shared" si="106"/>
        <v>10.699600253312775</v>
      </c>
      <c r="AJ955" s="5"/>
      <c r="AK955" s="5"/>
    </row>
    <row r="956" spans="1:37">
      <c r="A956">
        <f t="shared" si="103"/>
        <v>8</v>
      </c>
      <c r="B956" s="2">
        <v>948</v>
      </c>
      <c r="C956" s="3">
        <v>1.56</v>
      </c>
      <c r="D956" s="3">
        <v>0.31</v>
      </c>
      <c r="E956" s="3">
        <v>1.61</v>
      </c>
      <c r="F956" s="3">
        <v>1.17</v>
      </c>
      <c r="G956" s="3">
        <v>1.76</v>
      </c>
      <c r="H956" s="3">
        <v>1.49</v>
      </c>
      <c r="I956" s="3">
        <v>0.24</v>
      </c>
      <c r="J956" s="3">
        <v>2.44</v>
      </c>
      <c r="K956" s="3">
        <v>1.5</v>
      </c>
      <c r="L956" s="3">
        <v>0.61</v>
      </c>
      <c r="M956" s="7">
        <f t="shared" si="107"/>
        <v>2.44</v>
      </c>
      <c r="N956" s="7">
        <f t="shared" si="109"/>
        <v>1.76</v>
      </c>
      <c r="O956" s="7">
        <f t="shared" si="109"/>
        <v>1.61</v>
      </c>
      <c r="P956" s="7">
        <f t="shared" si="109"/>
        <v>1.56</v>
      </c>
      <c r="Q956" s="7">
        <f t="shared" si="109"/>
        <v>1.5</v>
      </c>
      <c r="R956" s="7">
        <f t="shared" si="109"/>
        <v>1.49</v>
      </c>
      <c r="S956" s="7">
        <f t="shared" si="109"/>
        <v>1.17</v>
      </c>
      <c r="T956" s="7">
        <f t="shared" si="109"/>
        <v>0.61</v>
      </c>
      <c r="U956" s="7">
        <f t="shared" si="109"/>
        <v>0.31</v>
      </c>
      <c r="V956" s="7">
        <f t="shared" si="109"/>
        <v>0.24</v>
      </c>
      <c r="W956" s="3">
        <f>SUM($M956:M956)-W$4</f>
        <v>-6.3533891998599028</v>
      </c>
      <c r="X956" s="3">
        <f>SUM($M956:N956)-X$4</f>
        <v>-4.8051904280213327</v>
      </c>
      <c r="Y956" s="3">
        <f>SUM($M956:O956)-Y$4</f>
        <v>-3.4069916561827629</v>
      </c>
      <c r="Z956" s="3">
        <f>SUM($M956:P956)-Z$4</f>
        <v>-2.0587928843441929</v>
      </c>
      <c r="AA956" s="3">
        <f>SUM($M956:Q956)-AA$4</f>
        <v>-0.77059411250562349</v>
      </c>
      <c r="AB956" s="3">
        <f>SUM($M956:R956)-AB$4</f>
        <v>0.50760465933294618</v>
      </c>
      <c r="AC956" s="3">
        <f>SUM($M956:S956)-AC$4</f>
        <v>1.4658034311715156</v>
      </c>
      <c r="AD956" s="3">
        <f>SUM($M956:T956)-AD$4</f>
        <v>1.8640022030100862</v>
      </c>
      <c r="AE956" s="3">
        <f>SUM($M956:U956)-AE$4</f>
        <v>1.9622009748486562</v>
      </c>
      <c r="AF956" s="3">
        <f>SUM($M956:V956)-AF$4</f>
        <v>1.9903997466872259</v>
      </c>
      <c r="AG956" s="3">
        <f t="shared" si="104"/>
        <v>1.9903997466872259</v>
      </c>
      <c r="AH956" s="17">
        <f t="shared" si="105"/>
        <v>10</v>
      </c>
      <c r="AI956" s="5">
        <f t="shared" si="106"/>
        <v>10.699600253312775</v>
      </c>
      <c r="AJ956" s="5"/>
      <c r="AK956" s="5"/>
    </row>
    <row r="957" spans="1:37">
      <c r="A957">
        <f t="shared" si="103"/>
        <v>8</v>
      </c>
      <c r="B957" s="2">
        <v>949</v>
      </c>
      <c r="C957" s="3">
        <v>1.02</v>
      </c>
      <c r="D957" s="3">
        <v>1.35</v>
      </c>
      <c r="E957" s="3">
        <v>0.47</v>
      </c>
      <c r="F957" s="3">
        <v>1.76</v>
      </c>
      <c r="G957" s="3">
        <v>2.2000000000000002</v>
      </c>
      <c r="H957" s="3">
        <v>0.97</v>
      </c>
      <c r="I957" s="3">
        <v>2.1800000000000002</v>
      </c>
      <c r="J957" s="3">
        <v>1.3</v>
      </c>
      <c r="K957" s="3">
        <v>2.08</v>
      </c>
      <c r="L957" s="3">
        <v>1.42</v>
      </c>
      <c r="M957" s="7">
        <f t="shared" si="107"/>
        <v>2.2000000000000002</v>
      </c>
      <c r="N957" s="7">
        <f t="shared" si="109"/>
        <v>2.1800000000000002</v>
      </c>
      <c r="O957" s="7">
        <f t="shared" si="109"/>
        <v>2.08</v>
      </c>
      <c r="P957" s="7">
        <f t="shared" si="109"/>
        <v>1.76</v>
      </c>
      <c r="Q957" s="7">
        <f t="shared" si="109"/>
        <v>1.42</v>
      </c>
      <c r="R957" s="7">
        <f t="shared" si="109"/>
        <v>1.35</v>
      </c>
      <c r="S957" s="7">
        <f t="shared" si="109"/>
        <v>1.3</v>
      </c>
      <c r="T957" s="7">
        <f t="shared" si="109"/>
        <v>1.02</v>
      </c>
      <c r="U957" s="7">
        <f t="shared" si="109"/>
        <v>0.97</v>
      </c>
      <c r="V957" s="7">
        <f t="shared" si="109"/>
        <v>0.47</v>
      </c>
      <c r="W957" s="3">
        <f>SUM($M957:M957)-W$4</f>
        <v>-6.5933891998599021</v>
      </c>
      <c r="X957" s="3">
        <f>SUM($M957:N957)-X$4</f>
        <v>-4.6251904280213321</v>
      </c>
      <c r="Y957" s="3">
        <f>SUM($M957:O957)-Y$4</f>
        <v>-2.7569916561827625</v>
      </c>
      <c r="Z957" s="3">
        <f>SUM($M957:P957)-Z$4</f>
        <v>-1.2087928843441933</v>
      </c>
      <c r="AA957" s="3">
        <f>SUM($M957:Q957)-AA$4</f>
        <v>-5.941125056239116E-4</v>
      </c>
      <c r="AB957" s="3">
        <f>SUM($M957:R957)-AB$4</f>
        <v>1.1376046593329452</v>
      </c>
      <c r="AC957" s="3">
        <f>SUM($M957:S957)-AC$4</f>
        <v>2.2258034311715154</v>
      </c>
      <c r="AD957" s="3">
        <f>SUM($M957:T957)-AD$4</f>
        <v>3.0340022030100862</v>
      </c>
      <c r="AE957" s="3">
        <f>SUM($M957:U957)-AE$4</f>
        <v>3.7922009748486563</v>
      </c>
      <c r="AF957" s="3">
        <f>SUM($M957:V957)-AF$4</f>
        <v>4.0503997466872264</v>
      </c>
      <c r="AG957" s="3">
        <f t="shared" si="104"/>
        <v>4.0503997466872264</v>
      </c>
      <c r="AH957" s="17">
        <f t="shared" si="105"/>
        <v>10</v>
      </c>
      <c r="AI957" s="5">
        <f t="shared" si="106"/>
        <v>10.699600253312775</v>
      </c>
      <c r="AJ957" s="5"/>
      <c r="AK957" s="5"/>
    </row>
    <row r="958" spans="1:37">
      <c r="A958">
        <f t="shared" si="103"/>
        <v>7</v>
      </c>
      <c r="B958" s="2">
        <v>950</v>
      </c>
      <c r="C958" s="3">
        <v>0.4</v>
      </c>
      <c r="D958" s="3">
        <v>0.77</v>
      </c>
      <c r="E958" s="3">
        <v>1.01</v>
      </c>
      <c r="F958" s="3">
        <v>2.21</v>
      </c>
      <c r="G958" s="3">
        <v>1.38</v>
      </c>
      <c r="H958" s="3">
        <v>0.32</v>
      </c>
      <c r="I958" s="3">
        <v>0.43</v>
      </c>
      <c r="J958" s="3">
        <v>0.59</v>
      </c>
      <c r="K958" s="3">
        <v>2.12</v>
      </c>
      <c r="L958" s="3">
        <v>2.08</v>
      </c>
      <c r="M958" s="7">
        <f t="shared" si="107"/>
        <v>2.21</v>
      </c>
      <c r="N958" s="7">
        <f t="shared" si="109"/>
        <v>2.12</v>
      </c>
      <c r="O958" s="7">
        <f t="shared" si="109"/>
        <v>2.08</v>
      </c>
      <c r="P958" s="7">
        <f t="shared" si="109"/>
        <v>1.38</v>
      </c>
      <c r="Q958" s="7">
        <f t="shared" si="109"/>
        <v>1.01</v>
      </c>
      <c r="R958" s="7">
        <f t="shared" si="109"/>
        <v>0.77</v>
      </c>
      <c r="S958" s="7">
        <f t="shared" si="109"/>
        <v>0.59</v>
      </c>
      <c r="T958" s="7">
        <f t="shared" si="109"/>
        <v>0.43</v>
      </c>
      <c r="U958" s="7">
        <f t="shared" si="109"/>
        <v>0.4</v>
      </c>
      <c r="V958" s="7">
        <f t="shared" si="109"/>
        <v>0.32</v>
      </c>
      <c r="W958" s="3">
        <f>SUM($M958:M958)-W$4</f>
        <v>-6.5833891998599023</v>
      </c>
      <c r="X958" s="3">
        <f>SUM($M958:N958)-X$4</f>
        <v>-4.6751904280213328</v>
      </c>
      <c r="Y958" s="3">
        <f>SUM($M958:O958)-Y$4</f>
        <v>-2.8069916561827633</v>
      </c>
      <c r="Z958" s="3">
        <f>SUM($M958:P958)-Z$4</f>
        <v>-1.6387928843441939</v>
      </c>
      <c r="AA958" s="3">
        <f>SUM($M958:Q958)-AA$4</f>
        <v>-0.84059411250562377</v>
      </c>
      <c r="AB958" s="3">
        <f>SUM($M958:R958)-AB$4</f>
        <v>-0.28239534066705474</v>
      </c>
      <c r="AC958" s="3">
        <f>SUM($M958:S958)-AC$4</f>
        <v>9.5803431171514575E-2</v>
      </c>
      <c r="AD958" s="3">
        <f>SUM($M958:T958)-AD$4</f>
        <v>0.31400220301008552</v>
      </c>
      <c r="AE958" s="3">
        <f>SUM($M958:U958)-AE$4</f>
        <v>0.50220097484865533</v>
      </c>
      <c r="AF958" s="3">
        <f>SUM($M958:V958)-AF$4</f>
        <v>0.61039974668722508</v>
      </c>
      <c r="AG958" s="3">
        <f t="shared" si="104"/>
        <v>0.61039974668722508</v>
      </c>
      <c r="AH958" s="17">
        <f t="shared" si="105"/>
        <v>10</v>
      </c>
      <c r="AI958" s="5">
        <f t="shared" si="106"/>
        <v>10.699600253312775</v>
      </c>
      <c r="AJ958" s="5"/>
      <c r="AK958" s="5"/>
    </row>
    <row r="959" spans="1:37">
      <c r="A959">
        <f t="shared" si="103"/>
        <v>8</v>
      </c>
      <c r="B959" s="2">
        <v>951</v>
      </c>
      <c r="C959" s="3">
        <v>1.2</v>
      </c>
      <c r="D959" s="3">
        <v>2.08</v>
      </c>
      <c r="E959" s="3">
        <v>1.54</v>
      </c>
      <c r="F959" s="3">
        <v>1.2</v>
      </c>
      <c r="G959" s="3">
        <v>1.32</v>
      </c>
      <c r="H959" s="3">
        <v>2.36</v>
      </c>
      <c r="I959" s="3">
        <v>1.32</v>
      </c>
      <c r="J959" s="3">
        <v>1.63</v>
      </c>
      <c r="K959" s="3">
        <v>0.9</v>
      </c>
      <c r="L959" s="3">
        <v>0.94</v>
      </c>
      <c r="M959" s="7">
        <f t="shared" si="107"/>
        <v>2.36</v>
      </c>
      <c r="N959" s="7">
        <f t="shared" si="109"/>
        <v>2.08</v>
      </c>
      <c r="O959" s="7">
        <f t="shared" si="109"/>
        <v>1.63</v>
      </c>
      <c r="P959" s="7">
        <f t="shared" si="109"/>
        <v>1.54</v>
      </c>
      <c r="Q959" s="7">
        <f t="shared" si="109"/>
        <v>1.32</v>
      </c>
      <c r="R959" s="7">
        <f t="shared" si="109"/>
        <v>1.32</v>
      </c>
      <c r="S959" s="7">
        <f t="shared" si="109"/>
        <v>1.2</v>
      </c>
      <c r="T959" s="7">
        <f t="shared" si="109"/>
        <v>1.2</v>
      </c>
      <c r="U959" s="7">
        <f t="shared" si="109"/>
        <v>0.94</v>
      </c>
      <c r="V959" s="7">
        <f t="shared" si="109"/>
        <v>0.9</v>
      </c>
      <c r="W959" s="3">
        <f>SUM($M959:M959)-W$4</f>
        <v>-6.4333891998599029</v>
      </c>
      <c r="X959" s="3">
        <f>SUM($M959:N959)-X$4</f>
        <v>-4.5651904280213333</v>
      </c>
      <c r="Y959" s="3">
        <f>SUM($M959:O959)-Y$4</f>
        <v>-3.146991656182764</v>
      </c>
      <c r="Z959" s="3">
        <f>SUM($M959:P959)-Z$4</f>
        <v>-1.8187928843441945</v>
      </c>
      <c r="AA959" s="3">
        <f>SUM($M959:Q959)-AA$4</f>
        <v>-0.71059411250562476</v>
      </c>
      <c r="AB959" s="3">
        <f>SUM($M959:R959)-AB$4</f>
        <v>0.39760465933294498</v>
      </c>
      <c r="AC959" s="3">
        <f>SUM($M959:S959)-AC$4</f>
        <v>1.3858034311715137</v>
      </c>
      <c r="AD959" s="3">
        <f>SUM($M959:T959)-AD$4</f>
        <v>2.3740022030100842</v>
      </c>
      <c r="AE959" s="3">
        <f>SUM($M959:U959)-AE$4</f>
        <v>3.1022009748486532</v>
      </c>
      <c r="AF959" s="3">
        <f>SUM($M959:V959)-AF$4</f>
        <v>3.790399746687223</v>
      </c>
      <c r="AG959" s="3">
        <f t="shared" si="104"/>
        <v>3.790399746687223</v>
      </c>
      <c r="AH959" s="17">
        <f t="shared" si="105"/>
        <v>10</v>
      </c>
      <c r="AI959" s="5">
        <f t="shared" si="106"/>
        <v>10.699600253312775</v>
      </c>
      <c r="AJ959" s="5"/>
      <c r="AK959" s="5"/>
    </row>
    <row r="960" spans="1:37">
      <c r="A960">
        <f t="shared" si="103"/>
        <v>8</v>
      </c>
      <c r="B960" s="2">
        <v>952</v>
      </c>
      <c r="C960" s="3">
        <v>2.39</v>
      </c>
      <c r="D960" s="3">
        <v>0.52</v>
      </c>
      <c r="E960" s="3">
        <v>2.1800000000000002</v>
      </c>
      <c r="F960" s="3">
        <v>1.88</v>
      </c>
      <c r="G960" s="3">
        <v>1.06</v>
      </c>
      <c r="H960" s="3">
        <v>2.17</v>
      </c>
      <c r="I960" s="3">
        <v>1.49</v>
      </c>
      <c r="J960" s="3">
        <v>1.86</v>
      </c>
      <c r="K960" s="3">
        <v>1.33</v>
      </c>
      <c r="L960" s="3">
        <v>2.17</v>
      </c>
      <c r="M960" s="7">
        <f t="shared" si="107"/>
        <v>2.39</v>
      </c>
      <c r="N960" s="7">
        <f t="shared" si="109"/>
        <v>2.1800000000000002</v>
      </c>
      <c r="O960" s="7">
        <f t="shared" si="109"/>
        <v>2.17</v>
      </c>
      <c r="P960" s="7">
        <f t="shared" si="109"/>
        <v>2.17</v>
      </c>
      <c r="Q960" s="7">
        <f t="shared" si="109"/>
        <v>1.88</v>
      </c>
      <c r="R960" s="7">
        <f t="shared" si="109"/>
        <v>1.86</v>
      </c>
      <c r="S960" s="7">
        <f t="shared" si="109"/>
        <v>1.49</v>
      </c>
      <c r="T960" s="7">
        <f t="shared" si="109"/>
        <v>1.33</v>
      </c>
      <c r="U960" s="7">
        <f t="shared" si="109"/>
        <v>1.06</v>
      </c>
      <c r="V960" s="7">
        <f t="shared" si="109"/>
        <v>0.52</v>
      </c>
      <c r="W960" s="3">
        <f>SUM($M960:M960)-W$4</f>
        <v>-6.4033891998599017</v>
      </c>
      <c r="X960" s="3">
        <f>SUM($M960:N960)-X$4</f>
        <v>-4.4351904280213326</v>
      </c>
      <c r="Y960" s="3">
        <f>SUM($M960:O960)-Y$4</f>
        <v>-2.4769916561827632</v>
      </c>
      <c r="Z960" s="3">
        <f>SUM($M960:P960)-Z$4</f>
        <v>-0.51879288434419379</v>
      </c>
      <c r="AA960" s="3">
        <f>SUM($M960:Q960)-AA$4</f>
        <v>1.1494058874943747</v>
      </c>
      <c r="AB960" s="3">
        <f>SUM($M960:R960)-AB$4</f>
        <v>2.7976046593329436</v>
      </c>
      <c r="AC960" s="3">
        <f>SUM($M960:S960)-AC$4</f>
        <v>4.0758034311715132</v>
      </c>
      <c r="AD960" s="3">
        <f>SUM($M960:T960)-AD$4</f>
        <v>5.1940022030100845</v>
      </c>
      <c r="AE960" s="3">
        <f>SUM($M960:U960)-AE$4</f>
        <v>6.0422009748486527</v>
      </c>
      <c r="AF960" s="3">
        <f>SUM($M960:V960)-AF$4</f>
        <v>6.3503997466872217</v>
      </c>
      <c r="AG960" s="3">
        <f t="shared" si="104"/>
        <v>6.3503997466872217</v>
      </c>
      <c r="AH960" s="17">
        <f t="shared" si="105"/>
        <v>10</v>
      </c>
      <c r="AI960" s="5">
        <f t="shared" si="106"/>
        <v>10.699600253312775</v>
      </c>
      <c r="AJ960" s="5"/>
      <c r="AK960" s="5"/>
    </row>
    <row r="961" spans="1:37">
      <c r="A961">
        <f t="shared" si="103"/>
        <v>8</v>
      </c>
      <c r="B961" s="2">
        <v>953</v>
      </c>
      <c r="C961" s="3">
        <v>1.45</v>
      </c>
      <c r="D961" s="3">
        <v>0.89</v>
      </c>
      <c r="E961" s="3">
        <v>2.21</v>
      </c>
      <c r="F961" s="3">
        <v>1.19</v>
      </c>
      <c r="G961" s="3">
        <v>1.39</v>
      </c>
      <c r="H961" s="3">
        <v>1.92</v>
      </c>
      <c r="I961" s="3">
        <v>1.29</v>
      </c>
      <c r="J961" s="3">
        <v>1.65</v>
      </c>
      <c r="K961" s="3">
        <v>1.29</v>
      </c>
      <c r="L961" s="3">
        <v>0.86</v>
      </c>
      <c r="M961" s="7">
        <f t="shared" si="107"/>
        <v>2.21</v>
      </c>
      <c r="N961" s="7">
        <f t="shared" si="109"/>
        <v>1.92</v>
      </c>
      <c r="O961" s="7">
        <f t="shared" si="109"/>
        <v>1.65</v>
      </c>
      <c r="P961" s="7">
        <f t="shared" si="109"/>
        <v>1.45</v>
      </c>
      <c r="Q961" s="7">
        <f t="shared" si="109"/>
        <v>1.39</v>
      </c>
      <c r="R961" s="7">
        <f t="shared" si="109"/>
        <v>1.29</v>
      </c>
      <c r="S961" s="7">
        <f t="shared" si="109"/>
        <v>1.29</v>
      </c>
      <c r="T961" s="7">
        <f t="shared" si="109"/>
        <v>1.19</v>
      </c>
      <c r="U961" s="7">
        <f t="shared" si="109"/>
        <v>0.89</v>
      </c>
      <c r="V961" s="7">
        <f t="shared" si="109"/>
        <v>0.86</v>
      </c>
      <c r="W961" s="3">
        <f>SUM($M961:M961)-W$4</f>
        <v>-6.5833891998599023</v>
      </c>
      <c r="X961" s="3">
        <f>SUM($M961:N961)-X$4</f>
        <v>-4.875190428021333</v>
      </c>
      <c r="Y961" s="3">
        <f>SUM($M961:O961)-Y$4</f>
        <v>-3.436991656182764</v>
      </c>
      <c r="Z961" s="3">
        <f>SUM($M961:P961)-Z$4</f>
        <v>-2.1987928843441944</v>
      </c>
      <c r="AA961" s="3">
        <f>SUM($M961:Q961)-AA$4</f>
        <v>-1.0205941125056253</v>
      </c>
      <c r="AB961" s="3">
        <f>SUM($M961:R961)-AB$4</f>
        <v>5.7604659332945118E-2</v>
      </c>
      <c r="AC961" s="3">
        <f>SUM($M961:S961)-AC$4</f>
        <v>1.1358034311715137</v>
      </c>
      <c r="AD961" s="3">
        <f>SUM($M961:T961)-AD$4</f>
        <v>2.1140022030100845</v>
      </c>
      <c r="AE961" s="3">
        <f>SUM($M961:U961)-AE$4</f>
        <v>2.7922009748486545</v>
      </c>
      <c r="AF961" s="3">
        <f>SUM($M961:V961)-AF$4</f>
        <v>3.4403997466872234</v>
      </c>
      <c r="AG961" s="3">
        <f t="shared" si="104"/>
        <v>3.4403997466872234</v>
      </c>
      <c r="AH961" s="17">
        <f t="shared" si="105"/>
        <v>10</v>
      </c>
      <c r="AI961" s="5">
        <f t="shared" si="106"/>
        <v>10.699600253312775</v>
      </c>
      <c r="AJ961" s="5"/>
      <c r="AK961" s="5"/>
    </row>
    <row r="962" spans="1:37">
      <c r="A962">
        <f t="shared" si="103"/>
        <v>8</v>
      </c>
      <c r="B962" s="2">
        <v>954</v>
      </c>
      <c r="C962" s="3">
        <v>1.37</v>
      </c>
      <c r="D962" s="3">
        <v>1.1200000000000001</v>
      </c>
      <c r="E962" s="3">
        <v>2.04</v>
      </c>
      <c r="F962" s="3">
        <v>2.31</v>
      </c>
      <c r="G962" s="3">
        <v>0.68</v>
      </c>
      <c r="H962" s="3">
        <v>1.47</v>
      </c>
      <c r="I962" s="3">
        <v>2.41</v>
      </c>
      <c r="J962" s="3">
        <v>1.4</v>
      </c>
      <c r="K962" s="3">
        <v>0.66</v>
      </c>
      <c r="L962" s="3">
        <v>1.63</v>
      </c>
      <c r="M962" s="7">
        <f t="shared" si="107"/>
        <v>2.41</v>
      </c>
      <c r="N962" s="7">
        <f t="shared" si="109"/>
        <v>2.31</v>
      </c>
      <c r="O962" s="7">
        <f t="shared" si="109"/>
        <v>2.04</v>
      </c>
      <c r="P962" s="7">
        <f t="shared" si="109"/>
        <v>1.63</v>
      </c>
      <c r="Q962" s="7">
        <f t="shared" si="109"/>
        <v>1.47</v>
      </c>
      <c r="R962" s="7">
        <f t="shared" si="109"/>
        <v>1.4</v>
      </c>
      <c r="S962" s="7">
        <f t="shared" si="109"/>
        <v>1.37</v>
      </c>
      <c r="T962" s="7">
        <f t="shared" si="109"/>
        <v>1.1200000000000001</v>
      </c>
      <c r="U962" s="7">
        <f t="shared" si="109"/>
        <v>0.68</v>
      </c>
      <c r="V962" s="7">
        <f t="shared" si="109"/>
        <v>0.66</v>
      </c>
      <c r="W962" s="3">
        <f>SUM($M962:M962)-W$4</f>
        <v>-6.3833891998599022</v>
      </c>
      <c r="X962" s="3">
        <f>SUM($M962:N962)-X$4</f>
        <v>-4.2851904280213322</v>
      </c>
      <c r="Y962" s="3">
        <f>SUM($M962:O962)-Y$4</f>
        <v>-2.4569916561827627</v>
      </c>
      <c r="Z962" s="3">
        <f>SUM($M962:P962)-Z$4</f>
        <v>-1.0387928843441934</v>
      </c>
      <c r="AA962" s="3">
        <f>SUM($M962:Q962)-AA$4</f>
        <v>0.21940588749437673</v>
      </c>
      <c r="AB962" s="3">
        <f>SUM($M962:R962)-AB$4</f>
        <v>1.4076046593329465</v>
      </c>
      <c r="AC962" s="3">
        <f>SUM($M962:S962)-AC$4</f>
        <v>2.565803431171517</v>
      </c>
      <c r="AD962" s="3">
        <f>SUM($M962:T962)-AD$4</f>
        <v>3.4740022030100892</v>
      </c>
      <c r="AE962" s="3">
        <f>SUM($M962:U962)-AE$4</f>
        <v>3.9422009748486584</v>
      </c>
      <c r="AF962" s="3">
        <f>SUM($M962:V962)-AF$4</f>
        <v>4.390399746687228</v>
      </c>
      <c r="AG962" s="3">
        <f t="shared" si="104"/>
        <v>4.390399746687228</v>
      </c>
      <c r="AH962" s="17">
        <f t="shared" si="105"/>
        <v>10</v>
      </c>
      <c r="AI962" s="5">
        <f t="shared" si="106"/>
        <v>10.699600253312775</v>
      </c>
      <c r="AJ962" s="5"/>
      <c r="AK962" s="5"/>
    </row>
    <row r="963" spans="1:37">
      <c r="A963">
        <f t="shared" si="103"/>
        <v>8</v>
      </c>
      <c r="B963" s="2">
        <v>955</v>
      </c>
      <c r="C963" s="3">
        <v>1.17</v>
      </c>
      <c r="D963" s="3">
        <v>0.51</v>
      </c>
      <c r="E963" s="3">
        <v>1.18</v>
      </c>
      <c r="F963" s="3">
        <v>2.41</v>
      </c>
      <c r="G963" s="3">
        <v>1</v>
      </c>
      <c r="H963" s="3">
        <v>2.2599999999999998</v>
      </c>
      <c r="I963" s="3">
        <v>1.08</v>
      </c>
      <c r="J963" s="3">
        <v>0.74</v>
      </c>
      <c r="K963" s="3">
        <v>0.72</v>
      </c>
      <c r="L963" s="3">
        <v>1.8</v>
      </c>
      <c r="M963" s="7">
        <f t="shared" si="107"/>
        <v>2.41</v>
      </c>
      <c r="N963" s="7">
        <f t="shared" si="109"/>
        <v>2.2599999999999998</v>
      </c>
      <c r="O963" s="7">
        <f t="shared" si="109"/>
        <v>1.8</v>
      </c>
      <c r="P963" s="7">
        <f t="shared" si="109"/>
        <v>1.18</v>
      </c>
      <c r="Q963" s="7">
        <f t="shared" si="109"/>
        <v>1.17</v>
      </c>
      <c r="R963" s="7">
        <f t="shared" si="109"/>
        <v>1.08</v>
      </c>
      <c r="S963" s="7">
        <f t="shared" si="109"/>
        <v>1</v>
      </c>
      <c r="T963" s="7">
        <f t="shared" si="109"/>
        <v>0.74</v>
      </c>
      <c r="U963" s="7">
        <f t="shared" si="109"/>
        <v>0.72</v>
      </c>
      <c r="V963" s="7">
        <f t="shared" si="109"/>
        <v>0.51</v>
      </c>
      <c r="W963" s="3">
        <f>SUM($M963:M963)-W$4</f>
        <v>-6.3833891998599022</v>
      </c>
      <c r="X963" s="3">
        <f>SUM($M963:N963)-X$4</f>
        <v>-4.3351904280213329</v>
      </c>
      <c r="Y963" s="3">
        <f>SUM($M963:O963)-Y$4</f>
        <v>-2.7469916561827636</v>
      </c>
      <c r="Z963" s="3">
        <f>SUM($M963:P963)-Z$4</f>
        <v>-1.7787928843441945</v>
      </c>
      <c r="AA963" s="3">
        <f>SUM($M963:Q963)-AA$4</f>
        <v>-0.8205941125056242</v>
      </c>
      <c r="AB963" s="3">
        <f>SUM($M963:R963)-AB$4</f>
        <v>4.7604659332945332E-2</v>
      </c>
      <c r="AC963" s="3">
        <f>SUM($M963:S963)-AC$4</f>
        <v>0.83580343117151479</v>
      </c>
      <c r="AD963" s="3">
        <f>SUM($M963:T963)-AD$4</f>
        <v>1.3640022030100862</v>
      </c>
      <c r="AE963" s="3">
        <f>SUM($M963:U963)-AE$4</f>
        <v>1.8722009748486563</v>
      </c>
      <c r="AF963" s="3">
        <f>SUM($M963:V963)-AF$4</f>
        <v>2.1703997466872256</v>
      </c>
      <c r="AG963" s="3">
        <f t="shared" si="104"/>
        <v>2.1703997466872256</v>
      </c>
      <c r="AH963" s="17">
        <f t="shared" si="105"/>
        <v>10</v>
      </c>
      <c r="AI963" s="5">
        <f t="shared" si="106"/>
        <v>10.699600253312775</v>
      </c>
      <c r="AJ963" s="5"/>
      <c r="AK963" s="5"/>
    </row>
    <row r="964" spans="1:37">
      <c r="A964">
        <f t="shared" si="103"/>
        <v>8</v>
      </c>
      <c r="B964" s="2">
        <v>956</v>
      </c>
      <c r="C964" s="3">
        <v>0.2</v>
      </c>
      <c r="D964" s="3">
        <v>2.0499999999999998</v>
      </c>
      <c r="E964" s="3">
        <v>1.82</v>
      </c>
      <c r="F964" s="3">
        <v>0.75</v>
      </c>
      <c r="G964" s="3">
        <v>1.41</v>
      </c>
      <c r="H964" s="3">
        <v>1.21</v>
      </c>
      <c r="I964" s="3">
        <v>1.35</v>
      </c>
      <c r="J964" s="3">
        <v>1.51</v>
      </c>
      <c r="K964" s="3">
        <v>1.82</v>
      </c>
      <c r="L964" s="3">
        <v>0.75</v>
      </c>
      <c r="M964" s="7">
        <f t="shared" si="107"/>
        <v>2.0499999999999998</v>
      </c>
      <c r="N964" s="7">
        <f t="shared" si="109"/>
        <v>1.82</v>
      </c>
      <c r="O964" s="7">
        <f t="shared" si="109"/>
        <v>1.82</v>
      </c>
      <c r="P964" s="7">
        <f t="shared" si="109"/>
        <v>1.51</v>
      </c>
      <c r="Q964" s="7">
        <f t="shared" si="109"/>
        <v>1.41</v>
      </c>
      <c r="R964" s="7">
        <f t="shared" si="109"/>
        <v>1.35</v>
      </c>
      <c r="S964" s="7">
        <f t="shared" si="109"/>
        <v>1.21</v>
      </c>
      <c r="T964" s="7">
        <f t="shared" si="109"/>
        <v>0.75</v>
      </c>
      <c r="U964" s="7">
        <f t="shared" si="109"/>
        <v>0.75</v>
      </c>
      <c r="V964" s="7">
        <f t="shared" si="109"/>
        <v>0.2</v>
      </c>
      <c r="W964" s="3">
        <f>SUM($M964:M964)-W$4</f>
        <v>-6.7433891998599025</v>
      </c>
      <c r="X964" s="3">
        <f>SUM($M964:N964)-X$4</f>
        <v>-5.1351904280213327</v>
      </c>
      <c r="Y964" s="3">
        <f>SUM($M964:O964)-Y$4</f>
        <v>-3.526991656182763</v>
      </c>
      <c r="Z964" s="3">
        <f>SUM($M964:P964)-Z$4</f>
        <v>-2.2287928843441938</v>
      </c>
      <c r="AA964" s="3">
        <f>SUM($M964:Q964)-AA$4</f>
        <v>-1.030594112505625</v>
      </c>
      <c r="AB964" s="3">
        <f>SUM($M964:R964)-AB$4</f>
        <v>0.10760465933294405</v>
      </c>
      <c r="AC964" s="3">
        <f>SUM($M964:S964)-AC$4</f>
        <v>1.1058034311715126</v>
      </c>
      <c r="AD964" s="3">
        <f>SUM($M964:T964)-AD$4</f>
        <v>1.6440022030100838</v>
      </c>
      <c r="AE964" s="3">
        <f>SUM($M964:U964)-AE$4</f>
        <v>2.1822009748486533</v>
      </c>
      <c r="AF964" s="3">
        <f>SUM($M964:V964)-AF$4</f>
        <v>2.170399746687222</v>
      </c>
      <c r="AG964" s="3">
        <f t="shared" si="104"/>
        <v>2.1822009748486533</v>
      </c>
      <c r="AH964" s="17">
        <f t="shared" si="105"/>
        <v>9</v>
      </c>
      <c r="AI964" s="5">
        <f t="shared" si="106"/>
        <v>10.487799025151345</v>
      </c>
      <c r="AJ964" s="5"/>
      <c r="AK964" s="5"/>
    </row>
    <row r="965" spans="1:37">
      <c r="A965">
        <f t="shared" si="103"/>
        <v>5</v>
      </c>
      <c r="B965" s="2">
        <v>957</v>
      </c>
      <c r="C965" s="3">
        <v>2.08</v>
      </c>
      <c r="D965" s="3">
        <v>1.44</v>
      </c>
      <c r="E965" s="3">
        <v>0.91</v>
      </c>
      <c r="F965" s="3">
        <v>1.1499999999999999</v>
      </c>
      <c r="G965" s="3">
        <v>1.24</v>
      </c>
      <c r="H965" s="3">
        <v>0.84</v>
      </c>
      <c r="I965" s="3">
        <v>1.0900000000000001</v>
      </c>
      <c r="J965" s="3">
        <v>1.26</v>
      </c>
      <c r="K965" s="3">
        <v>0.27</v>
      </c>
      <c r="L965" s="3">
        <v>1.06</v>
      </c>
      <c r="M965" s="7">
        <f t="shared" si="107"/>
        <v>2.08</v>
      </c>
      <c r="N965" s="7">
        <f t="shared" si="109"/>
        <v>1.44</v>
      </c>
      <c r="O965" s="7">
        <f t="shared" si="109"/>
        <v>1.26</v>
      </c>
      <c r="P965" s="7">
        <f t="shared" si="109"/>
        <v>1.24</v>
      </c>
      <c r="Q965" s="7">
        <f t="shared" si="109"/>
        <v>1.1499999999999999</v>
      </c>
      <c r="R965" s="7">
        <f t="shared" si="109"/>
        <v>1.0900000000000001</v>
      </c>
      <c r="S965" s="7">
        <f t="shared" si="109"/>
        <v>1.06</v>
      </c>
      <c r="T965" s="7">
        <f t="shared" si="109"/>
        <v>0.91</v>
      </c>
      <c r="U965" s="7">
        <f t="shared" si="109"/>
        <v>0.84</v>
      </c>
      <c r="V965" s="7">
        <f t="shared" si="109"/>
        <v>0.27</v>
      </c>
      <c r="W965" s="3">
        <f>SUM($M965:M965)-W$4</f>
        <v>-6.7133891998599022</v>
      </c>
      <c r="X965" s="3">
        <f>SUM($M965:N965)-X$4</f>
        <v>-5.4851904280213333</v>
      </c>
      <c r="Y965" s="3">
        <f>SUM($M965:O965)-Y$4</f>
        <v>-4.4369916561827631</v>
      </c>
      <c r="Z965" s="3">
        <f>SUM($M965:P965)-Z$4</f>
        <v>-3.4087928843441935</v>
      </c>
      <c r="AA965" s="3">
        <f>SUM($M965:Q965)-AA$4</f>
        <v>-2.4705941125056246</v>
      </c>
      <c r="AB965" s="3">
        <f>SUM($M965:R965)-AB$4</f>
        <v>-1.5923953406670552</v>
      </c>
      <c r="AC965" s="3">
        <f>SUM($M965:S965)-AC$4</f>
        <v>-0.74419656882848528</v>
      </c>
      <c r="AD965" s="3">
        <f>SUM($M965:T965)-AD$4</f>
        <v>-4.5997796989913908E-2</v>
      </c>
      <c r="AE965" s="3">
        <f>SUM($M965:U965)-AE$4</f>
        <v>0.58220097484865541</v>
      </c>
      <c r="AF965" s="3">
        <f>SUM($M965:V965)-AF$4</f>
        <v>0.64039974668722444</v>
      </c>
      <c r="AG965" s="3">
        <f t="shared" si="104"/>
        <v>0.64039974668722444</v>
      </c>
      <c r="AH965" s="17">
        <f t="shared" si="105"/>
        <v>10</v>
      </c>
      <c r="AI965" s="5">
        <f t="shared" si="106"/>
        <v>10.699600253312775</v>
      </c>
      <c r="AJ965" s="5"/>
      <c r="AK965" s="5"/>
    </row>
    <row r="966" spans="1:37">
      <c r="A966">
        <f t="shared" si="103"/>
        <v>8</v>
      </c>
      <c r="B966" s="2">
        <v>958</v>
      </c>
      <c r="C966" s="3">
        <v>1.78</v>
      </c>
      <c r="D966" s="3">
        <v>1.72</v>
      </c>
      <c r="E966" s="3">
        <v>1.74</v>
      </c>
      <c r="F966" s="3">
        <v>2.0699999999999998</v>
      </c>
      <c r="G966" s="3">
        <v>1.33</v>
      </c>
      <c r="H966" s="3">
        <v>2.12</v>
      </c>
      <c r="I966" s="3">
        <v>1.78</v>
      </c>
      <c r="J966" s="3">
        <v>0.94</v>
      </c>
      <c r="K966" s="3">
        <v>1.46</v>
      </c>
      <c r="L966" s="3">
        <v>1.21</v>
      </c>
      <c r="M966" s="7">
        <f t="shared" si="107"/>
        <v>2.12</v>
      </c>
      <c r="N966" s="7">
        <f t="shared" si="109"/>
        <v>2.0699999999999998</v>
      </c>
      <c r="O966" s="7">
        <f t="shared" si="109"/>
        <v>1.78</v>
      </c>
      <c r="P966" s="7">
        <f t="shared" si="109"/>
        <v>1.78</v>
      </c>
      <c r="Q966" s="7">
        <f t="shared" si="109"/>
        <v>1.74</v>
      </c>
      <c r="R966" s="7">
        <f t="shared" si="109"/>
        <v>1.72</v>
      </c>
      <c r="S966" s="7">
        <f t="shared" si="109"/>
        <v>1.46</v>
      </c>
      <c r="T966" s="7">
        <f t="shared" si="109"/>
        <v>1.33</v>
      </c>
      <c r="U966" s="7">
        <f t="shared" si="109"/>
        <v>1.21</v>
      </c>
      <c r="V966" s="7">
        <f t="shared" si="109"/>
        <v>0.94</v>
      </c>
      <c r="W966" s="3">
        <f>SUM($M966:M966)-W$4</f>
        <v>-6.6733891998599022</v>
      </c>
      <c r="X966" s="3">
        <f>SUM($M966:N966)-X$4</f>
        <v>-4.8151904280213333</v>
      </c>
      <c r="Y966" s="3">
        <f>SUM($M966:O966)-Y$4</f>
        <v>-3.2469916561827636</v>
      </c>
      <c r="Z966" s="3">
        <f>SUM($M966:P966)-Z$4</f>
        <v>-1.6787928843441939</v>
      </c>
      <c r="AA966" s="3">
        <f>SUM($M966:Q966)-AA$4</f>
        <v>-0.15059411250562427</v>
      </c>
      <c r="AB966" s="3">
        <f>SUM($M966:R966)-AB$4</f>
        <v>1.3576046593329458</v>
      </c>
      <c r="AC966" s="3">
        <f>SUM($M966:S966)-AC$4</f>
        <v>2.6058034311715161</v>
      </c>
      <c r="AD966" s="3">
        <f>SUM($M966:T966)-AD$4</f>
        <v>3.7240022030100874</v>
      </c>
      <c r="AE966" s="3">
        <f>SUM($M966:U966)-AE$4</f>
        <v>4.722200974848656</v>
      </c>
      <c r="AF966" s="3">
        <f>SUM($M966:V966)-AF$4</f>
        <v>5.4503997466872267</v>
      </c>
      <c r="AG966" s="3">
        <f t="shared" si="104"/>
        <v>5.4503997466872267</v>
      </c>
      <c r="AH966" s="17">
        <f t="shared" si="105"/>
        <v>10</v>
      </c>
      <c r="AI966" s="5">
        <f t="shared" si="106"/>
        <v>10.699600253312775</v>
      </c>
      <c r="AJ966" s="5"/>
      <c r="AK966" s="5"/>
    </row>
    <row r="967" spans="1:37">
      <c r="A967">
        <f t="shared" si="103"/>
        <v>8</v>
      </c>
      <c r="B967" s="2">
        <v>959</v>
      </c>
      <c r="C967" s="3">
        <v>0.81</v>
      </c>
      <c r="D967" s="3">
        <v>2.48</v>
      </c>
      <c r="E967" s="3">
        <v>1.35</v>
      </c>
      <c r="F967" s="3">
        <v>1.22</v>
      </c>
      <c r="G967" s="3">
        <v>0.75</v>
      </c>
      <c r="H967" s="3">
        <v>1.72</v>
      </c>
      <c r="I967" s="3">
        <v>1.34</v>
      </c>
      <c r="J967" s="3">
        <v>0.61</v>
      </c>
      <c r="K967" s="3">
        <v>0.76</v>
      </c>
      <c r="L967" s="3">
        <v>2.48</v>
      </c>
      <c r="M967" s="7">
        <f t="shared" si="107"/>
        <v>2.48</v>
      </c>
      <c r="N967" s="7">
        <f t="shared" si="109"/>
        <v>2.48</v>
      </c>
      <c r="O967" s="7">
        <f t="shared" si="109"/>
        <v>1.72</v>
      </c>
      <c r="P967" s="7">
        <f t="shared" si="109"/>
        <v>1.35</v>
      </c>
      <c r="Q967" s="7">
        <f t="shared" si="109"/>
        <v>1.34</v>
      </c>
      <c r="R967" s="7">
        <f t="shared" si="109"/>
        <v>1.22</v>
      </c>
      <c r="S967" s="7">
        <f t="shared" si="109"/>
        <v>0.81</v>
      </c>
      <c r="T967" s="7">
        <f t="shared" si="109"/>
        <v>0.76</v>
      </c>
      <c r="U967" s="7">
        <f t="shared" si="109"/>
        <v>0.75</v>
      </c>
      <c r="V967" s="7">
        <f t="shared" si="109"/>
        <v>0.61</v>
      </c>
      <c r="W967" s="3">
        <f>SUM($M967:M967)-W$4</f>
        <v>-6.3133891998599019</v>
      </c>
      <c r="X967" s="3">
        <f>SUM($M967:N967)-X$4</f>
        <v>-4.0451904280213329</v>
      </c>
      <c r="Y967" s="3">
        <f>SUM($M967:O967)-Y$4</f>
        <v>-2.5369916561827637</v>
      </c>
      <c r="Z967" s="3">
        <f>SUM($M967:P967)-Z$4</f>
        <v>-1.3987928843441946</v>
      </c>
      <c r="AA967" s="3">
        <f>SUM($M967:Q967)-AA$4</f>
        <v>-0.27059411250562526</v>
      </c>
      <c r="AB967" s="3">
        <f>SUM($M967:R967)-AB$4</f>
        <v>0.73760465933294483</v>
      </c>
      <c r="AC967" s="3">
        <f>SUM($M967:S967)-AC$4</f>
        <v>1.3358034311715148</v>
      </c>
      <c r="AD967" s="3">
        <f>SUM($M967:T967)-AD$4</f>
        <v>1.8840022030100858</v>
      </c>
      <c r="AE967" s="3">
        <f>SUM($M967:U967)-AE$4</f>
        <v>2.4222009748486553</v>
      </c>
      <c r="AF967" s="3">
        <f>SUM($M967:V967)-AF$4</f>
        <v>2.8203997466872242</v>
      </c>
      <c r="AG967" s="3">
        <f t="shared" si="104"/>
        <v>2.8203997466872242</v>
      </c>
      <c r="AH967" s="17">
        <f t="shared" si="105"/>
        <v>10</v>
      </c>
      <c r="AI967" s="5">
        <f t="shared" si="106"/>
        <v>10.699600253312775</v>
      </c>
      <c r="AJ967" s="5"/>
      <c r="AK967" s="5"/>
    </row>
    <row r="968" spans="1:37">
      <c r="A968">
        <f t="shared" si="103"/>
        <v>6</v>
      </c>
      <c r="B968" s="2">
        <v>960</v>
      </c>
      <c r="C968" s="3">
        <v>0.98</v>
      </c>
      <c r="D968" s="3">
        <v>2.2999999999999998</v>
      </c>
      <c r="E968" s="3">
        <v>1.28</v>
      </c>
      <c r="F968" s="3">
        <v>2.15</v>
      </c>
      <c r="G968" s="3">
        <v>1.26</v>
      </c>
      <c r="H968" s="3">
        <v>0.59</v>
      </c>
      <c r="I968" s="3">
        <v>1.05</v>
      </c>
      <c r="J968" s="3">
        <v>0.79</v>
      </c>
      <c r="K968" s="3">
        <v>1</v>
      </c>
      <c r="L968" s="3">
        <v>0.38</v>
      </c>
      <c r="M968" s="7">
        <f t="shared" si="107"/>
        <v>2.2999999999999998</v>
      </c>
      <c r="N968" s="7">
        <f t="shared" si="109"/>
        <v>2.15</v>
      </c>
      <c r="O968" s="7">
        <f t="shared" si="109"/>
        <v>1.28</v>
      </c>
      <c r="P968" s="7">
        <f t="shared" si="109"/>
        <v>1.26</v>
      </c>
      <c r="Q968" s="7">
        <f t="shared" si="109"/>
        <v>1.05</v>
      </c>
      <c r="R968" s="7">
        <f t="shared" si="109"/>
        <v>1</v>
      </c>
      <c r="S968" s="7">
        <f t="shared" si="109"/>
        <v>0.98</v>
      </c>
      <c r="T968" s="7">
        <f t="shared" si="109"/>
        <v>0.79</v>
      </c>
      <c r="U968" s="7">
        <f t="shared" si="109"/>
        <v>0.59</v>
      </c>
      <c r="V968" s="7">
        <f t="shared" si="109"/>
        <v>0.38</v>
      </c>
      <c r="W968" s="3">
        <f>SUM($M968:M968)-W$4</f>
        <v>-6.4933891998599025</v>
      </c>
      <c r="X968" s="3">
        <f>SUM($M968:N968)-X$4</f>
        <v>-4.5551904280213336</v>
      </c>
      <c r="Y968" s="3">
        <f>SUM($M968:O968)-Y$4</f>
        <v>-3.4869916561827639</v>
      </c>
      <c r="Z968" s="3">
        <f>SUM($M968:P968)-Z$4</f>
        <v>-2.4387928843441946</v>
      </c>
      <c r="AA968" s="3">
        <f>SUM($M968:Q968)-AA$4</f>
        <v>-1.6005941125056253</v>
      </c>
      <c r="AB968" s="3">
        <f>SUM($M968:R968)-AB$4</f>
        <v>-0.81239534066705588</v>
      </c>
      <c r="AC968" s="3">
        <f>SUM($M968:S968)-AC$4</f>
        <v>-4.4196568828485994E-2</v>
      </c>
      <c r="AD968" s="3">
        <f>SUM($M968:T968)-AD$4</f>
        <v>0.53400220301008439</v>
      </c>
      <c r="AE968" s="3">
        <f>SUM($M968:U968)-AE$4</f>
        <v>0.9122009748486537</v>
      </c>
      <c r="AF968" s="3">
        <f>SUM($M968:V968)-AF$4</f>
        <v>1.0803997466872239</v>
      </c>
      <c r="AG968" s="3">
        <f t="shared" si="104"/>
        <v>1.0803997466872239</v>
      </c>
      <c r="AH968" s="17">
        <f t="shared" si="105"/>
        <v>10</v>
      </c>
      <c r="AI968" s="5">
        <f t="shared" si="106"/>
        <v>10.699600253312775</v>
      </c>
      <c r="AJ968" s="5"/>
      <c r="AK968" s="5"/>
    </row>
    <row r="969" spans="1:37">
      <c r="A969">
        <f t="shared" si="103"/>
        <v>6</v>
      </c>
      <c r="B969" s="2">
        <v>961</v>
      </c>
      <c r="C969" s="3">
        <v>1.89</v>
      </c>
      <c r="D969" s="3">
        <v>0.32</v>
      </c>
      <c r="E969" s="3">
        <v>2.4700000000000002</v>
      </c>
      <c r="F969" s="3">
        <v>0.68</v>
      </c>
      <c r="G969" s="3">
        <v>1.48</v>
      </c>
      <c r="H969" s="3">
        <v>1.52</v>
      </c>
      <c r="I969" s="3">
        <v>0.96</v>
      </c>
      <c r="J969" s="3">
        <v>0.5</v>
      </c>
      <c r="K969" s="3">
        <v>0.53</v>
      </c>
      <c r="L969" s="3">
        <v>0.82</v>
      </c>
      <c r="M969" s="7">
        <f t="shared" si="107"/>
        <v>2.4700000000000002</v>
      </c>
      <c r="N969" s="7">
        <f t="shared" si="109"/>
        <v>1.89</v>
      </c>
      <c r="O969" s="7">
        <f t="shared" si="109"/>
        <v>1.52</v>
      </c>
      <c r="P969" s="7">
        <f t="shared" si="109"/>
        <v>1.48</v>
      </c>
      <c r="Q969" s="7">
        <f t="shared" si="109"/>
        <v>0.96</v>
      </c>
      <c r="R969" s="7">
        <f t="shared" si="109"/>
        <v>0.82</v>
      </c>
      <c r="S969" s="7">
        <f t="shared" si="109"/>
        <v>0.68</v>
      </c>
      <c r="T969" s="7">
        <f t="shared" si="109"/>
        <v>0.53</v>
      </c>
      <c r="U969" s="7">
        <f t="shared" si="109"/>
        <v>0.5</v>
      </c>
      <c r="V969" s="7">
        <f t="shared" si="109"/>
        <v>0.32</v>
      </c>
      <c r="W969" s="3">
        <f>SUM($M969:M969)-W$4</f>
        <v>-6.3233891998599017</v>
      </c>
      <c r="X969" s="3">
        <f>SUM($M969:N969)-X$4</f>
        <v>-4.6451904280213325</v>
      </c>
      <c r="Y969" s="3">
        <f>SUM($M969:O969)-Y$4</f>
        <v>-3.3369916561827626</v>
      </c>
      <c r="Z969" s="3">
        <f>SUM($M969:P969)-Z$4</f>
        <v>-2.0687928843441927</v>
      </c>
      <c r="AA969" s="3">
        <f>SUM($M969:Q969)-AA$4</f>
        <v>-1.3205941125056242</v>
      </c>
      <c r="AB969" s="3">
        <f>SUM($M969:R969)-AB$4</f>
        <v>-0.71239534066705446</v>
      </c>
      <c r="AC969" s="3">
        <f>SUM($M969:S969)-AC$4</f>
        <v>-0.24419656882848528</v>
      </c>
      <c r="AD969" s="3">
        <f>SUM($M969:T969)-AD$4</f>
        <v>7.400220301008531E-2</v>
      </c>
      <c r="AE969" s="3">
        <f>SUM($M969:U969)-AE$4</f>
        <v>0.36220097484865477</v>
      </c>
      <c r="AF969" s="3">
        <f>SUM($M969:V969)-AF$4</f>
        <v>0.47039974668722451</v>
      </c>
      <c r="AG969" s="3">
        <f t="shared" si="104"/>
        <v>0.47039974668722451</v>
      </c>
      <c r="AH969" s="17">
        <f t="shared" si="105"/>
        <v>10</v>
      </c>
      <c r="AI969" s="5">
        <f t="shared" si="106"/>
        <v>10.699600253312775</v>
      </c>
      <c r="AJ969" s="5"/>
      <c r="AK969" s="5"/>
    </row>
    <row r="970" spans="1:37">
      <c r="A970">
        <f t="shared" ref="A970:A1008" si="110">COUNTIF(AB970:AK970,"&gt;=0")</f>
        <v>8</v>
      </c>
      <c r="B970" s="2">
        <v>962</v>
      </c>
      <c r="C970" s="3">
        <v>0.7</v>
      </c>
      <c r="D970" s="3">
        <v>0.69</v>
      </c>
      <c r="E970" s="3">
        <v>1.89</v>
      </c>
      <c r="F970" s="3">
        <v>1.97</v>
      </c>
      <c r="G970" s="3">
        <v>1.9</v>
      </c>
      <c r="H970" s="3">
        <v>1.47</v>
      </c>
      <c r="I970" s="3">
        <v>1.84</v>
      </c>
      <c r="J970" s="3">
        <v>1.06</v>
      </c>
      <c r="K970" s="3">
        <v>1.02</v>
      </c>
      <c r="L970" s="3">
        <v>0.26</v>
      </c>
      <c r="M970" s="7">
        <f t="shared" si="107"/>
        <v>1.97</v>
      </c>
      <c r="N970" s="7">
        <f t="shared" si="109"/>
        <v>1.9</v>
      </c>
      <c r="O970" s="7">
        <f t="shared" si="109"/>
        <v>1.89</v>
      </c>
      <c r="P970" s="7">
        <f t="shared" si="109"/>
        <v>1.84</v>
      </c>
      <c r="Q970" s="7">
        <f t="shared" si="109"/>
        <v>1.47</v>
      </c>
      <c r="R970" s="7">
        <f t="shared" si="109"/>
        <v>1.06</v>
      </c>
      <c r="S970" s="7">
        <f t="shared" si="109"/>
        <v>1.02</v>
      </c>
      <c r="T970" s="7">
        <f t="shared" si="109"/>
        <v>0.7</v>
      </c>
      <c r="U970" s="7">
        <f t="shared" si="109"/>
        <v>0.69</v>
      </c>
      <c r="V970" s="7">
        <f t="shared" si="109"/>
        <v>0.26</v>
      </c>
      <c r="W970" s="3">
        <f>SUM($M970:M970)-W$4</f>
        <v>-6.8233891998599026</v>
      </c>
      <c r="X970" s="3">
        <f>SUM($M970:N970)-X$4</f>
        <v>-5.1351904280213327</v>
      </c>
      <c r="Y970" s="3">
        <f>SUM($M970:O970)-Y$4</f>
        <v>-3.4569916561827636</v>
      </c>
      <c r="Z970" s="3">
        <f>SUM($M970:P970)-Z$4</f>
        <v>-1.8287928843441943</v>
      </c>
      <c r="AA970" s="3">
        <f>SUM($M970:Q970)-AA$4</f>
        <v>-0.5705941125056242</v>
      </c>
      <c r="AB970" s="3">
        <f>SUM($M970:R970)-AB$4</f>
        <v>0.27760465933294576</v>
      </c>
      <c r="AC970" s="3">
        <f>SUM($M970:S970)-AC$4</f>
        <v>1.0858034311715148</v>
      </c>
      <c r="AD970" s="3">
        <f>SUM($M970:T970)-AD$4</f>
        <v>1.5740022030100853</v>
      </c>
      <c r="AE970" s="3">
        <f>SUM($M970:U970)-AE$4</f>
        <v>2.0522009748486543</v>
      </c>
      <c r="AF970" s="3">
        <f>SUM($M970:V970)-AF$4</f>
        <v>2.1003997466872235</v>
      </c>
      <c r="AG970" s="3">
        <f t="shared" ref="AG970:AG1008" si="111">MAX(W970:AF970)</f>
        <v>2.1003997466872235</v>
      </c>
      <c r="AH970" s="17">
        <f t="shared" ref="AH970:AH1008" si="112">IF(AG970&lt;0,0,MATCH(AG970,W970:AF970,0))</f>
        <v>10</v>
      </c>
      <c r="AI970" s="5">
        <f t="shared" ref="AI970:AI1008" si="113">IF(AH970=0,0,INDEX($W$4:$AF$4,1,AH970))</f>
        <v>10.699600253312775</v>
      </c>
      <c r="AJ970" s="5"/>
      <c r="AK970" s="5"/>
    </row>
    <row r="971" spans="1:37">
      <c r="A971">
        <f t="shared" si="110"/>
        <v>8</v>
      </c>
      <c r="B971" s="2">
        <v>963</v>
      </c>
      <c r="C971" s="3">
        <v>0.33</v>
      </c>
      <c r="D971" s="3">
        <v>2.36</v>
      </c>
      <c r="E971" s="3">
        <v>2.2799999999999998</v>
      </c>
      <c r="F971" s="3">
        <v>2.23</v>
      </c>
      <c r="G971" s="3">
        <v>0.98</v>
      </c>
      <c r="H971" s="3">
        <v>2.2400000000000002</v>
      </c>
      <c r="I971" s="3">
        <v>1.94</v>
      </c>
      <c r="J971" s="3">
        <v>0.35</v>
      </c>
      <c r="K971" s="3">
        <v>1.98</v>
      </c>
      <c r="L971" s="3">
        <v>0.41</v>
      </c>
      <c r="M971" s="7">
        <f t="shared" ref="M971:M1008" si="114">LARGE($C971:$L971,M$7)</f>
        <v>2.36</v>
      </c>
      <c r="N971" s="7">
        <f t="shared" si="109"/>
        <v>2.2799999999999998</v>
      </c>
      <c r="O971" s="7">
        <f t="shared" si="109"/>
        <v>2.2400000000000002</v>
      </c>
      <c r="P971" s="7">
        <f t="shared" si="109"/>
        <v>2.23</v>
      </c>
      <c r="Q971" s="7">
        <f t="shared" si="109"/>
        <v>1.98</v>
      </c>
      <c r="R971" s="7">
        <f t="shared" si="109"/>
        <v>1.94</v>
      </c>
      <c r="S971" s="7">
        <f t="shared" si="109"/>
        <v>0.98</v>
      </c>
      <c r="T971" s="7">
        <f t="shared" si="109"/>
        <v>0.41</v>
      </c>
      <c r="U971" s="7">
        <f t="shared" si="109"/>
        <v>0.35</v>
      </c>
      <c r="V971" s="7">
        <f t="shared" si="109"/>
        <v>0.33</v>
      </c>
      <c r="W971" s="3">
        <f>SUM($M971:M971)-W$4</f>
        <v>-6.4333891998599029</v>
      </c>
      <c r="X971" s="3">
        <f>SUM($M971:N971)-X$4</f>
        <v>-4.3651904280213332</v>
      </c>
      <c r="Y971" s="3">
        <f>SUM($M971:O971)-Y$4</f>
        <v>-2.3369916561827635</v>
      </c>
      <c r="Z971" s="3">
        <f>SUM($M971:P971)-Z$4</f>
        <v>-0.3187928843441945</v>
      </c>
      <c r="AA971" s="3">
        <f>SUM($M971:Q971)-AA$4</f>
        <v>1.4494058874943754</v>
      </c>
      <c r="AB971" s="3">
        <f>SUM($M971:R971)-AB$4</f>
        <v>3.1776046593329443</v>
      </c>
      <c r="AC971" s="3">
        <f>SUM($M971:S971)-AC$4</f>
        <v>3.9458034311715142</v>
      </c>
      <c r="AD971" s="3">
        <f>SUM($M971:T971)-AD$4</f>
        <v>4.1440022030100856</v>
      </c>
      <c r="AE971" s="3">
        <f>SUM($M971:U971)-AE$4</f>
        <v>4.2822009748486547</v>
      </c>
      <c r="AF971" s="3">
        <f>SUM($M971:V971)-AF$4</f>
        <v>4.4003997466872242</v>
      </c>
      <c r="AG971" s="3">
        <f t="shared" si="111"/>
        <v>4.4003997466872242</v>
      </c>
      <c r="AH971" s="17">
        <f t="shared" si="112"/>
        <v>10</v>
      </c>
      <c r="AI971" s="5">
        <f t="shared" si="113"/>
        <v>10.699600253312775</v>
      </c>
      <c r="AJ971" s="5"/>
      <c r="AK971" s="5"/>
    </row>
    <row r="972" spans="1:37">
      <c r="A972">
        <f t="shared" si="110"/>
        <v>8</v>
      </c>
      <c r="B972" s="2">
        <v>964</v>
      </c>
      <c r="C972" s="3">
        <v>2.31</v>
      </c>
      <c r="D972" s="3">
        <v>1.19</v>
      </c>
      <c r="E972" s="3">
        <v>0.4</v>
      </c>
      <c r="F972" s="3">
        <v>0.84</v>
      </c>
      <c r="G972" s="3">
        <v>2.4700000000000002</v>
      </c>
      <c r="H972" s="3">
        <v>1.31</v>
      </c>
      <c r="I972" s="3">
        <v>0.7</v>
      </c>
      <c r="J972" s="3">
        <v>2.15</v>
      </c>
      <c r="K972" s="3">
        <v>1.57</v>
      </c>
      <c r="L972" s="3">
        <v>2.2400000000000002</v>
      </c>
      <c r="M972" s="7">
        <f t="shared" si="114"/>
        <v>2.4700000000000002</v>
      </c>
      <c r="N972" s="7">
        <f t="shared" si="109"/>
        <v>2.31</v>
      </c>
      <c r="O972" s="7">
        <f t="shared" si="109"/>
        <v>2.2400000000000002</v>
      </c>
      <c r="P972" s="7">
        <f t="shared" si="109"/>
        <v>2.15</v>
      </c>
      <c r="Q972" s="7">
        <f t="shared" si="109"/>
        <v>1.57</v>
      </c>
      <c r="R972" s="7">
        <f t="shared" si="109"/>
        <v>1.31</v>
      </c>
      <c r="S972" s="7">
        <f t="shared" si="109"/>
        <v>1.19</v>
      </c>
      <c r="T972" s="7">
        <f t="shared" si="109"/>
        <v>0.84</v>
      </c>
      <c r="U972" s="7">
        <f t="shared" si="109"/>
        <v>0.7</v>
      </c>
      <c r="V972" s="7">
        <f t="shared" si="109"/>
        <v>0.4</v>
      </c>
      <c r="W972" s="3">
        <f>SUM($M972:M972)-W$4</f>
        <v>-6.3233891998599017</v>
      </c>
      <c r="X972" s="3">
        <f>SUM($M972:N972)-X$4</f>
        <v>-4.2251904280213326</v>
      </c>
      <c r="Y972" s="3">
        <f>SUM($M972:O972)-Y$4</f>
        <v>-2.1969916561827629</v>
      </c>
      <c r="Z972" s="3">
        <f>SUM($M972:P972)-Z$4</f>
        <v>-0.25879288434419401</v>
      </c>
      <c r="AA972" s="3">
        <f>SUM($M972:Q972)-AA$4</f>
        <v>1.0994058874943757</v>
      </c>
      <c r="AB972" s="3">
        <f>SUM($M972:R972)-AB$4</f>
        <v>2.1976046593329457</v>
      </c>
      <c r="AC972" s="3">
        <f>SUM($M972:S972)-AC$4</f>
        <v>3.1758034311715146</v>
      </c>
      <c r="AD972" s="3">
        <f>SUM($M972:T972)-AD$4</f>
        <v>3.8040022030100857</v>
      </c>
      <c r="AE972" s="3">
        <f>SUM($M972:U972)-AE$4</f>
        <v>4.2922009748486545</v>
      </c>
      <c r="AF972" s="3">
        <f>SUM($M972:V972)-AF$4</f>
        <v>4.4803997466872243</v>
      </c>
      <c r="AG972" s="3">
        <f t="shared" si="111"/>
        <v>4.4803997466872243</v>
      </c>
      <c r="AH972" s="17">
        <f t="shared" si="112"/>
        <v>10</v>
      </c>
      <c r="AI972" s="5">
        <f t="shared" si="113"/>
        <v>10.699600253312775</v>
      </c>
      <c r="AJ972" s="5"/>
      <c r="AK972" s="5"/>
    </row>
    <row r="973" spans="1:37">
      <c r="A973">
        <f t="shared" si="110"/>
        <v>8</v>
      </c>
      <c r="B973" s="2">
        <v>965</v>
      </c>
      <c r="C973" s="3">
        <v>2.37</v>
      </c>
      <c r="D973" s="3">
        <v>1.93</v>
      </c>
      <c r="E973" s="3">
        <v>0.62</v>
      </c>
      <c r="F973" s="3">
        <v>1.76</v>
      </c>
      <c r="G973" s="3">
        <v>1.77</v>
      </c>
      <c r="H973" s="3">
        <v>1.87</v>
      </c>
      <c r="I973" s="3">
        <v>1.48</v>
      </c>
      <c r="J973" s="3">
        <v>0.84</v>
      </c>
      <c r="K973" s="3">
        <v>1</v>
      </c>
      <c r="L973" s="3">
        <v>2.0099999999999998</v>
      </c>
      <c r="M973" s="7">
        <f t="shared" si="114"/>
        <v>2.37</v>
      </c>
      <c r="N973" s="7">
        <f t="shared" si="109"/>
        <v>2.0099999999999998</v>
      </c>
      <c r="O973" s="7">
        <f t="shared" si="109"/>
        <v>1.93</v>
      </c>
      <c r="P973" s="7">
        <f t="shared" si="109"/>
        <v>1.87</v>
      </c>
      <c r="Q973" s="7">
        <f t="shared" si="109"/>
        <v>1.77</v>
      </c>
      <c r="R973" s="7">
        <f t="shared" si="109"/>
        <v>1.76</v>
      </c>
      <c r="S973" s="7">
        <f t="shared" si="109"/>
        <v>1.48</v>
      </c>
      <c r="T973" s="7">
        <f t="shared" si="109"/>
        <v>1</v>
      </c>
      <c r="U973" s="7">
        <f t="shared" si="109"/>
        <v>0.84</v>
      </c>
      <c r="V973" s="7">
        <f t="shared" si="109"/>
        <v>0.62</v>
      </c>
      <c r="W973" s="3">
        <f>SUM($M973:M973)-W$4</f>
        <v>-6.4233891998599022</v>
      </c>
      <c r="X973" s="3">
        <f>SUM($M973:N973)-X$4</f>
        <v>-4.625190428021333</v>
      </c>
      <c r="Y973" s="3">
        <f>SUM($M973:O973)-Y$4</f>
        <v>-2.9069916561827638</v>
      </c>
      <c r="Z973" s="3">
        <f>SUM($M973:P973)-Z$4</f>
        <v>-1.2487928843441942</v>
      </c>
      <c r="AA973" s="3">
        <f>SUM($M973:Q973)-AA$4</f>
        <v>0.30940588749437481</v>
      </c>
      <c r="AB973" s="3">
        <f>SUM($M973:R973)-AB$4</f>
        <v>1.8576046593329441</v>
      </c>
      <c r="AC973" s="3">
        <f>SUM($M973:S973)-AC$4</f>
        <v>3.1258034311715139</v>
      </c>
      <c r="AD973" s="3">
        <f>SUM($M973:T973)-AD$4</f>
        <v>3.9140022030100852</v>
      </c>
      <c r="AE973" s="3">
        <f>SUM($M973:U973)-AE$4</f>
        <v>4.5422009748486545</v>
      </c>
      <c r="AF973" s="3">
        <f>SUM($M973:V973)-AF$4</f>
        <v>4.9503997466872232</v>
      </c>
      <c r="AG973" s="3">
        <f t="shared" si="111"/>
        <v>4.9503997466872232</v>
      </c>
      <c r="AH973" s="17">
        <f t="shared" si="112"/>
        <v>10</v>
      </c>
      <c r="AI973" s="5">
        <f t="shared" si="113"/>
        <v>10.699600253312775</v>
      </c>
      <c r="AJ973" s="5"/>
      <c r="AK973" s="5"/>
    </row>
    <row r="974" spans="1:37">
      <c r="A974">
        <f t="shared" si="110"/>
        <v>8</v>
      </c>
      <c r="B974" s="2">
        <v>966</v>
      </c>
      <c r="C974" s="3">
        <v>2.21</v>
      </c>
      <c r="D974" s="3">
        <v>0.26</v>
      </c>
      <c r="E974" s="3">
        <v>0.51</v>
      </c>
      <c r="F974" s="3">
        <v>0.33</v>
      </c>
      <c r="G974" s="3">
        <v>2.19</v>
      </c>
      <c r="H974" s="3">
        <v>0.66</v>
      </c>
      <c r="I974" s="3">
        <v>2.23</v>
      </c>
      <c r="J974" s="3">
        <v>0.39</v>
      </c>
      <c r="K974" s="3">
        <v>1.56</v>
      </c>
      <c r="L974" s="3">
        <v>1.85</v>
      </c>
      <c r="M974" s="7">
        <f t="shared" si="114"/>
        <v>2.23</v>
      </c>
      <c r="N974" s="7">
        <f t="shared" si="109"/>
        <v>2.21</v>
      </c>
      <c r="O974" s="7">
        <f t="shared" si="109"/>
        <v>2.19</v>
      </c>
      <c r="P974" s="7">
        <f t="shared" si="109"/>
        <v>1.85</v>
      </c>
      <c r="Q974" s="7">
        <f t="shared" si="109"/>
        <v>1.56</v>
      </c>
      <c r="R974" s="7">
        <f t="shared" si="109"/>
        <v>0.66</v>
      </c>
      <c r="S974" s="7">
        <f t="shared" si="109"/>
        <v>0.51</v>
      </c>
      <c r="T974" s="7">
        <f t="shared" si="109"/>
        <v>0.39</v>
      </c>
      <c r="U974" s="7">
        <f t="shared" si="109"/>
        <v>0.33</v>
      </c>
      <c r="V974" s="7">
        <f t="shared" si="109"/>
        <v>0.26</v>
      </c>
      <c r="W974" s="3">
        <f>SUM($M974:M974)-W$4</f>
        <v>-6.5633891998599019</v>
      </c>
      <c r="X974" s="3">
        <f>SUM($M974:N974)-X$4</f>
        <v>-4.5651904280213333</v>
      </c>
      <c r="Y974" s="3">
        <f>SUM($M974:O974)-Y$4</f>
        <v>-2.5869916561827644</v>
      </c>
      <c r="Z974" s="3">
        <f>SUM($M974:P974)-Z$4</f>
        <v>-0.94879288434419529</v>
      </c>
      <c r="AA974" s="3">
        <f>SUM($M974:Q974)-AA$4</f>
        <v>0.39940588749437467</v>
      </c>
      <c r="AB974" s="3">
        <f>SUM($M974:R974)-AB$4</f>
        <v>0.84760465933294427</v>
      </c>
      <c r="AC974" s="3">
        <f>SUM($M974:S974)-AC$4</f>
        <v>1.1458034311715135</v>
      </c>
      <c r="AD974" s="3">
        <f>SUM($M974:T974)-AD$4</f>
        <v>1.3240022030100853</v>
      </c>
      <c r="AE974" s="3">
        <f>SUM($M974:U974)-AE$4</f>
        <v>1.4422009748486548</v>
      </c>
      <c r="AF974" s="3">
        <f>SUM($M974:V974)-AF$4</f>
        <v>1.4903997466872241</v>
      </c>
      <c r="AG974" s="3">
        <f t="shared" si="111"/>
        <v>1.4903997466872241</v>
      </c>
      <c r="AH974" s="17">
        <f t="shared" si="112"/>
        <v>10</v>
      </c>
      <c r="AI974" s="5">
        <f t="shared" si="113"/>
        <v>10.699600253312775</v>
      </c>
      <c r="AJ974" s="5"/>
      <c r="AK974" s="5"/>
    </row>
    <row r="975" spans="1:37">
      <c r="A975">
        <f t="shared" si="110"/>
        <v>8</v>
      </c>
      <c r="B975" s="2">
        <v>967</v>
      </c>
      <c r="C975" s="3">
        <v>1.94</v>
      </c>
      <c r="D975" s="3">
        <v>1.23</v>
      </c>
      <c r="E975" s="3">
        <v>1.3</v>
      </c>
      <c r="F975" s="3">
        <v>0.87</v>
      </c>
      <c r="G975" s="3">
        <v>2.2799999999999998</v>
      </c>
      <c r="H975" s="3">
        <v>1.47</v>
      </c>
      <c r="I975" s="3">
        <v>1.78</v>
      </c>
      <c r="J975" s="3">
        <v>0.4</v>
      </c>
      <c r="K975" s="3">
        <v>1.64</v>
      </c>
      <c r="L975" s="3">
        <v>0.37</v>
      </c>
      <c r="M975" s="7">
        <f t="shared" si="114"/>
        <v>2.2799999999999998</v>
      </c>
      <c r="N975" s="7">
        <f t="shared" si="109"/>
        <v>1.94</v>
      </c>
      <c r="O975" s="7">
        <f t="shared" si="109"/>
        <v>1.78</v>
      </c>
      <c r="P975" s="7">
        <f t="shared" si="109"/>
        <v>1.64</v>
      </c>
      <c r="Q975" s="7">
        <f t="shared" si="109"/>
        <v>1.47</v>
      </c>
      <c r="R975" s="7">
        <f t="shared" si="109"/>
        <v>1.3</v>
      </c>
      <c r="S975" s="7">
        <f t="shared" si="109"/>
        <v>1.23</v>
      </c>
      <c r="T975" s="7">
        <f t="shared" si="109"/>
        <v>0.87</v>
      </c>
      <c r="U975" s="7">
        <f t="shared" si="109"/>
        <v>0.4</v>
      </c>
      <c r="V975" s="7">
        <f t="shared" si="109"/>
        <v>0.37</v>
      </c>
      <c r="W975" s="3">
        <f>SUM($M975:M975)-W$4</f>
        <v>-6.5133891998599029</v>
      </c>
      <c r="X975" s="3">
        <f>SUM($M975:N975)-X$4</f>
        <v>-4.7851904280213331</v>
      </c>
      <c r="Y975" s="3">
        <f>SUM($M975:O975)-Y$4</f>
        <v>-3.2169916561827634</v>
      </c>
      <c r="Z975" s="3">
        <f>SUM($M975:P975)-Z$4</f>
        <v>-1.7887928843441943</v>
      </c>
      <c r="AA975" s="3">
        <f>SUM($M975:Q975)-AA$4</f>
        <v>-0.53059411250562505</v>
      </c>
      <c r="AB975" s="3">
        <f>SUM($M975:R975)-AB$4</f>
        <v>0.55760465933294512</v>
      </c>
      <c r="AC975" s="3">
        <f>SUM($M975:S975)-AC$4</f>
        <v>1.575803431171515</v>
      </c>
      <c r="AD975" s="3">
        <f>SUM($M975:T975)-AD$4</f>
        <v>2.2340022030100855</v>
      </c>
      <c r="AE975" s="3">
        <f>SUM($M975:U975)-AE$4</f>
        <v>2.4222009748486553</v>
      </c>
      <c r="AF975" s="3">
        <f>SUM($M975:V975)-AF$4</f>
        <v>2.5803997466872239</v>
      </c>
      <c r="AG975" s="3">
        <f t="shared" si="111"/>
        <v>2.5803997466872239</v>
      </c>
      <c r="AH975" s="17">
        <f t="shared" si="112"/>
        <v>10</v>
      </c>
      <c r="AI975" s="5">
        <f t="shared" si="113"/>
        <v>10.699600253312775</v>
      </c>
      <c r="AJ975" s="5"/>
      <c r="AK975" s="5"/>
    </row>
    <row r="976" spans="1:37">
      <c r="A976">
        <f t="shared" si="110"/>
        <v>8</v>
      </c>
      <c r="B976" s="2">
        <v>968</v>
      </c>
      <c r="C976" s="3">
        <v>2.35</v>
      </c>
      <c r="D976" s="3">
        <v>1.91</v>
      </c>
      <c r="E976" s="3">
        <v>0.34</v>
      </c>
      <c r="F976" s="3">
        <v>1.33</v>
      </c>
      <c r="G976" s="3">
        <v>1.95</v>
      </c>
      <c r="H976" s="3">
        <v>1.01</v>
      </c>
      <c r="I976" s="3">
        <v>0.42</v>
      </c>
      <c r="J976" s="3">
        <v>1.33</v>
      </c>
      <c r="K976" s="3">
        <v>2.4900000000000002</v>
      </c>
      <c r="L976" s="3">
        <v>1.73</v>
      </c>
      <c r="M976" s="7">
        <f t="shared" si="114"/>
        <v>2.4900000000000002</v>
      </c>
      <c r="N976" s="7">
        <f t="shared" si="109"/>
        <v>2.35</v>
      </c>
      <c r="O976" s="7">
        <f t="shared" si="109"/>
        <v>1.95</v>
      </c>
      <c r="P976" s="7">
        <f t="shared" si="109"/>
        <v>1.91</v>
      </c>
      <c r="Q976" s="7">
        <f t="shared" si="109"/>
        <v>1.73</v>
      </c>
      <c r="R976" s="7">
        <f t="shared" si="109"/>
        <v>1.33</v>
      </c>
      <c r="S976" s="7">
        <f t="shared" si="109"/>
        <v>1.33</v>
      </c>
      <c r="T976" s="7">
        <f t="shared" si="109"/>
        <v>1.01</v>
      </c>
      <c r="U976" s="7">
        <f t="shared" si="109"/>
        <v>0.42</v>
      </c>
      <c r="V976" s="7">
        <f t="shared" si="109"/>
        <v>0.34</v>
      </c>
      <c r="W976" s="3">
        <f>SUM($M976:M976)-W$4</f>
        <v>-6.3033891998599021</v>
      </c>
      <c r="X976" s="3">
        <f>SUM($M976:N976)-X$4</f>
        <v>-4.165190428021333</v>
      </c>
      <c r="Y976" s="3">
        <f>SUM($M976:O976)-Y$4</f>
        <v>-2.4269916561827634</v>
      </c>
      <c r="Z976" s="3">
        <f>SUM($M976:P976)-Z$4</f>
        <v>-0.72879288434419465</v>
      </c>
      <c r="AA976" s="3">
        <f>SUM($M976:Q976)-AA$4</f>
        <v>0.78940588749437524</v>
      </c>
      <c r="AB976" s="3">
        <f>SUM($M976:R976)-AB$4</f>
        <v>1.9076046593329448</v>
      </c>
      <c r="AC976" s="3">
        <f>SUM($M976:S976)-AC$4</f>
        <v>3.0258034311715143</v>
      </c>
      <c r="AD976" s="3">
        <f>SUM($M976:T976)-AD$4</f>
        <v>3.8240022030100853</v>
      </c>
      <c r="AE976" s="3">
        <f>SUM($M976:U976)-AE$4</f>
        <v>4.0322009748486547</v>
      </c>
      <c r="AF976" s="3">
        <f>SUM($M976:V976)-AF$4</f>
        <v>4.160399746687224</v>
      </c>
      <c r="AG976" s="3">
        <f t="shared" si="111"/>
        <v>4.160399746687224</v>
      </c>
      <c r="AH976" s="17">
        <f t="shared" si="112"/>
        <v>10</v>
      </c>
      <c r="AI976" s="5">
        <f t="shared" si="113"/>
        <v>10.699600253312775</v>
      </c>
      <c r="AJ976" s="5"/>
      <c r="AK976" s="5"/>
    </row>
    <row r="977" spans="1:37">
      <c r="A977">
        <f t="shared" si="110"/>
        <v>8</v>
      </c>
      <c r="B977" s="2">
        <v>969</v>
      </c>
      <c r="C977" s="3">
        <v>2.38</v>
      </c>
      <c r="D977" s="3">
        <v>1.24</v>
      </c>
      <c r="E977" s="3">
        <v>2.5</v>
      </c>
      <c r="F977" s="3">
        <v>1.87</v>
      </c>
      <c r="G977" s="3">
        <v>2.23</v>
      </c>
      <c r="H977" s="3">
        <v>0.77</v>
      </c>
      <c r="I977" s="3">
        <v>0.78</v>
      </c>
      <c r="J977" s="3">
        <v>0.81</v>
      </c>
      <c r="K977" s="3">
        <v>2.16</v>
      </c>
      <c r="L977" s="3">
        <v>0.76</v>
      </c>
      <c r="M977" s="7">
        <f t="shared" si="114"/>
        <v>2.5</v>
      </c>
      <c r="N977" s="7">
        <f t="shared" si="109"/>
        <v>2.38</v>
      </c>
      <c r="O977" s="7">
        <f t="shared" si="109"/>
        <v>2.23</v>
      </c>
      <c r="P977" s="7">
        <f t="shared" si="109"/>
        <v>2.16</v>
      </c>
      <c r="Q977" s="7">
        <f t="shared" si="109"/>
        <v>1.87</v>
      </c>
      <c r="R977" s="7">
        <f t="shared" si="109"/>
        <v>1.24</v>
      </c>
      <c r="S977" s="7">
        <f t="shared" si="109"/>
        <v>0.81</v>
      </c>
      <c r="T977" s="7">
        <f t="shared" si="109"/>
        <v>0.78</v>
      </c>
      <c r="U977" s="7">
        <f t="shared" si="109"/>
        <v>0.77</v>
      </c>
      <c r="V977" s="7">
        <f t="shared" si="109"/>
        <v>0.76</v>
      </c>
      <c r="W977" s="3">
        <f>SUM($M977:M977)-W$4</f>
        <v>-6.2933891998599023</v>
      </c>
      <c r="X977" s="3">
        <f>SUM($M977:N977)-X$4</f>
        <v>-4.125190428021333</v>
      </c>
      <c r="Y977" s="3">
        <f>SUM($M977:O977)-Y$4</f>
        <v>-2.106991656182764</v>
      </c>
      <c r="Z977" s="3">
        <f>SUM($M977:P977)-Z$4</f>
        <v>-0.15879288434419436</v>
      </c>
      <c r="AA977" s="3">
        <f>SUM($M977:Q977)-AA$4</f>
        <v>1.4994058874943761</v>
      </c>
      <c r="AB977" s="3">
        <f>SUM($M977:R977)-AB$4</f>
        <v>2.5276046593329458</v>
      </c>
      <c r="AC977" s="3">
        <f>SUM($M977:S977)-AC$4</f>
        <v>3.1258034311715157</v>
      </c>
      <c r="AD977" s="3">
        <f>SUM($M977:T977)-AD$4</f>
        <v>3.6940022030100863</v>
      </c>
      <c r="AE977" s="3">
        <f>SUM($M977:U977)-AE$4</f>
        <v>4.2522009748486553</v>
      </c>
      <c r="AF977" s="3">
        <f>SUM($M977:V977)-AF$4</f>
        <v>4.8003997466872246</v>
      </c>
      <c r="AG977" s="3">
        <f t="shared" si="111"/>
        <v>4.8003997466872246</v>
      </c>
      <c r="AH977" s="17">
        <f t="shared" si="112"/>
        <v>10</v>
      </c>
      <c r="AI977" s="5">
        <f t="shared" si="113"/>
        <v>10.699600253312775</v>
      </c>
      <c r="AJ977" s="5"/>
      <c r="AK977" s="5"/>
    </row>
    <row r="978" spans="1:37">
      <c r="A978">
        <f t="shared" si="110"/>
        <v>8</v>
      </c>
      <c r="B978" s="2">
        <v>970</v>
      </c>
      <c r="C978" s="3">
        <v>0.6</v>
      </c>
      <c r="D978" s="3">
        <v>1.65</v>
      </c>
      <c r="E978" s="3">
        <v>0.69</v>
      </c>
      <c r="F978" s="3">
        <v>0.25</v>
      </c>
      <c r="G978" s="3">
        <v>2.4500000000000002</v>
      </c>
      <c r="H978" s="3">
        <v>2.44</v>
      </c>
      <c r="I978" s="3">
        <v>2.09</v>
      </c>
      <c r="J978" s="3">
        <v>2.27</v>
      </c>
      <c r="K978" s="3">
        <v>0.92</v>
      </c>
      <c r="L978" s="3">
        <v>1.67</v>
      </c>
      <c r="M978" s="7">
        <f t="shared" si="114"/>
        <v>2.4500000000000002</v>
      </c>
      <c r="N978" s="7">
        <f t="shared" si="109"/>
        <v>2.44</v>
      </c>
      <c r="O978" s="7">
        <f t="shared" si="109"/>
        <v>2.27</v>
      </c>
      <c r="P978" s="7">
        <f t="shared" si="109"/>
        <v>2.09</v>
      </c>
      <c r="Q978" s="7">
        <f t="shared" si="109"/>
        <v>1.67</v>
      </c>
      <c r="R978" s="7">
        <f t="shared" si="109"/>
        <v>1.65</v>
      </c>
      <c r="S978" s="7">
        <f t="shared" si="109"/>
        <v>0.92</v>
      </c>
      <c r="T978" s="7">
        <f t="shared" si="109"/>
        <v>0.69</v>
      </c>
      <c r="U978" s="7">
        <f t="shared" si="109"/>
        <v>0.6</v>
      </c>
      <c r="V978" s="7">
        <f t="shared" si="109"/>
        <v>0.25</v>
      </c>
      <c r="W978" s="3">
        <f>SUM($M978:M978)-W$4</f>
        <v>-6.3433891998599021</v>
      </c>
      <c r="X978" s="3">
        <f>SUM($M978:N978)-X$4</f>
        <v>-4.1151904280213323</v>
      </c>
      <c r="Y978" s="3">
        <f>SUM($M978:O978)-Y$4</f>
        <v>-2.0569916561827633</v>
      </c>
      <c r="Z978" s="3">
        <f>SUM($M978:P978)-Z$4</f>
        <v>-0.17879288434419394</v>
      </c>
      <c r="AA978" s="3">
        <f>SUM($M978:Q978)-AA$4</f>
        <v>1.2794058874943754</v>
      </c>
      <c r="AB978" s="3">
        <f>SUM($M978:R978)-AB$4</f>
        <v>2.7176046593329453</v>
      </c>
      <c r="AC978" s="3">
        <f>SUM($M978:S978)-AC$4</f>
        <v>3.4258034311715146</v>
      </c>
      <c r="AD978" s="3">
        <f>SUM($M978:T978)-AD$4</f>
        <v>3.9040022030100854</v>
      </c>
      <c r="AE978" s="3">
        <f>SUM($M978:U978)-AE$4</f>
        <v>4.2922009748486545</v>
      </c>
      <c r="AF978" s="3">
        <f>SUM($M978:V978)-AF$4</f>
        <v>4.3303997466872239</v>
      </c>
      <c r="AG978" s="3">
        <f t="shared" si="111"/>
        <v>4.3303997466872239</v>
      </c>
      <c r="AH978" s="17">
        <f t="shared" si="112"/>
        <v>10</v>
      </c>
      <c r="AI978" s="5">
        <f t="shared" si="113"/>
        <v>10.699600253312775</v>
      </c>
      <c r="AJ978" s="5"/>
      <c r="AK978" s="5"/>
    </row>
    <row r="979" spans="1:37">
      <c r="A979">
        <f t="shared" si="110"/>
        <v>8</v>
      </c>
      <c r="B979" s="2">
        <v>971</v>
      </c>
      <c r="C979" s="3">
        <v>2.33</v>
      </c>
      <c r="D979" s="3">
        <v>1.53</v>
      </c>
      <c r="E979" s="3">
        <v>0.45</v>
      </c>
      <c r="F979" s="3">
        <v>0.4</v>
      </c>
      <c r="G979" s="3">
        <v>0.87</v>
      </c>
      <c r="H979" s="3">
        <v>1.88</v>
      </c>
      <c r="I979" s="3">
        <v>1.88</v>
      </c>
      <c r="J979" s="3">
        <v>0.42</v>
      </c>
      <c r="K979" s="3">
        <v>1.07</v>
      </c>
      <c r="L979" s="3">
        <v>2.19</v>
      </c>
      <c r="M979" s="7">
        <f t="shared" si="114"/>
        <v>2.33</v>
      </c>
      <c r="N979" s="7">
        <f t="shared" si="109"/>
        <v>2.19</v>
      </c>
      <c r="O979" s="7">
        <f t="shared" si="109"/>
        <v>1.88</v>
      </c>
      <c r="P979" s="7">
        <f t="shared" si="109"/>
        <v>1.88</v>
      </c>
      <c r="Q979" s="7">
        <f t="shared" si="109"/>
        <v>1.53</v>
      </c>
      <c r="R979" s="7">
        <f t="shared" si="109"/>
        <v>1.07</v>
      </c>
      <c r="S979" s="7">
        <f t="shared" si="109"/>
        <v>0.87</v>
      </c>
      <c r="T979" s="7">
        <f t="shared" si="109"/>
        <v>0.45</v>
      </c>
      <c r="U979" s="7">
        <f t="shared" si="109"/>
        <v>0.42</v>
      </c>
      <c r="V979" s="7">
        <f t="shared" si="109"/>
        <v>0.4</v>
      </c>
      <c r="W979" s="3">
        <f>SUM($M979:M979)-W$4</f>
        <v>-6.4633891998599022</v>
      </c>
      <c r="X979" s="3">
        <f>SUM($M979:N979)-X$4</f>
        <v>-4.4851904280213333</v>
      </c>
      <c r="Y979" s="3">
        <f>SUM($M979:O979)-Y$4</f>
        <v>-2.8169916561827639</v>
      </c>
      <c r="Z979" s="3">
        <f>SUM($M979:P979)-Z$4</f>
        <v>-1.1487928843441946</v>
      </c>
      <c r="AA979" s="3">
        <f>SUM($M979:Q979)-AA$4</f>
        <v>0.16940588749437424</v>
      </c>
      <c r="AB979" s="3">
        <f>SUM($M979:R979)-AB$4</f>
        <v>1.027604659332944</v>
      </c>
      <c r="AC979" s="3">
        <f>SUM($M979:S979)-AC$4</f>
        <v>1.6858034311715127</v>
      </c>
      <c r="AD979" s="3">
        <f>SUM($M979:T979)-AD$4</f>
        <v>1.9240022030100832</v>
      </c>
      <c r="AE979" s="3">
        <f>SUM($M979:U979)-AE$4</f>
        <v>2.1322009748486526</v>
      </c>
      <c r="AF979" s="3">
        <f>SUM($M979:V979)-AF$4</f>
        <v>2.3203997466872224</v>
      </c>
      <c r="AG979" s="3">
        <f t="shared" si="111"/>
        <v>2.3203997466872224</v>
      </c>
      <c r="AH979" s="17">
        <f t="shared" si="112"/>
        <v>10</v>
      </c>
      <c r="AI979" s="5">
        <f t="shared" si="113"/>
        <v>10.699600253312775</v>
      </c>
      <c r="AJ979" s="5"/>
      <c r="AK979" s="5"/>
    </row>
    <row r="980" spans="1:37">
      <c r="A980">
        <f t="shared" si="110"/>
        <v>7</v>
      </c>
      <c r="B980" s="2">
        <v>972</v>
      </c>
      <c r="C980" s="3">
        <v>0.35</v>
      </c>
      <c r="D980" s="3">
        <v>1.38</v>
      </c>
      <c r="E980" s="3">
        <v>0.22</v>
      </c>
      <c r="F980" s="3">
        <v>1.84</v>
      </c>
      <c r="G980" s="3">
        <v>0.71</v>
      </c>
      <c r="H980" s="3">
        <v>0.69</v>
      </c>
      <c r="I980" s="3">
        <v>1.28</v>
      </c>
      <c r="J980" s="3">
        <v>1.97</v>
      </c>
      <c r="K980" s="3">
        <v>1.93</v>
      </c>
      <c r="L980" s="3">
        <v>1.45</v>
      </c>
      <c r="M980" s="7">
        <f t="shared" si="114"/>
        <v>1.97</v>
      </c>
      <c r="N980" s="7">
        <f t="shared" si="109"/>
        <v>1.93</v>
      </c>
      <c r="O980" s="7">
        <f t="shared" si="109"/>
        <v>1.84</v>
      </c>
      <c r="P980" s="7">
        <f t="shared" si="109"/>
        <v>1.45</v>
      </c>
      <c r="Q980" s="7">
        <f t="shared" si="109"/>
        <v>1.38</v>
      </c>
      <c r="R980" s="7">
        <f t="shared" si="109"/>
        <v>1.28</v>
      </c>
      <c r="S980" s="7">
        <f t="shared" si="109"/>
        <v>0.71</v>
      </c>
      <c r="T980" s="7">
        <f t="shared" si="109"/>
        <v>0.69</v>
      </c>
      <c r="U980" s="7">
        <f t="shared" si="109"/>
        <v>0.35</v>
      </c>
      <c r="V980" s="7">
        <f t="shared" si="109"/>
        <v>0.22</v>
      </c>
      <c r="W980" s="3">
        <f>SUM($M980:M980)-W$4</f>
        <v>-6.8233891998599026</v>
      </c>
      <c r="X980" s="3">
        <f>SUM($M980:N980)-X$4</f>
        <v>-5.1051904280213325</v>
      </c>
      <c r="Y980" s="3">
        <f>SUM($M980:O980)-Y$4</f>
        <v>-3.4769916561827632</v>
      </c>
      <c r="Z980" s="3">
        <f>SUM($M980:P980)-Z$4</f>
        <v>-2.2387928843441935</v>
      </c>
      <c r="AA980" s="3">
        <f>SUM($M980:Q980)-AA$4</f>
        <v>-1.0705941125056242</v>
      </c>
      <c r="AB980" s="3">
        <f>SUM($M980:R980)-AB$4</f>
        <v>-2.395340667055379E-3</v>
      </c>
      <c r="AC980" s="3">
        <f>SUM($M980:S980)-AC$4</f>
        <v>0.49580343117151315</v>
      </c>
      <c r="AD980" s="3">
        <f>SUM($M980:T980)-AD$4</f>
        <v>0.97400220301008389</v>
      </c>
      <c r="AE980" s="3">
        <f>SUM($M980:U980)-AE$4</f>
        <v>1.112200974848653</v>
      </c>
      <c r="AF980" s="3">
        <f>SUM($M980:V980)-AF$4</f>
        <v>1.1203997466872231</v>
      </c>
      <c r="AG980" s="3">
        <f t="shared" si="111"/>
        <v>1.1203997466872231</v>
      </c>
      <c r="AH980" s="17">
        <f t="shared" si="112"/>
        <v>10</v>
      </c>
      <c r="AI980" s="5">
        <f t="shared" si="113"/>
        <v>10.699600253312775</v>
      </c>
      <c r="AJ980" s="5"/>
      <c r="AK980" s="5"/>
    </row>
    <row r="981" spans="1:37">
      <c r="A981">
        <f t="shared" si="110"/>
        <v>8</v>
      </c>
      <c r="B981" s="2">
        <v>973</v>
      </c>
      <c r="C981" s="3">
        <v>1.46</v>
      </c>
      <c r="D981" s="3">
        <v>1.02</v>
      </c>
      <c r="E981" s="3">
        <v>2.42</v>
      </c>
      <c r="F981" s="3">
        <v>1.57</v>
      </c>
      <c r="G981" s="3">
        <v>2.25</v>
      </c>
      <c r="H981" s="3">
        <v>1.73</v>
      </c>
      <c r="I981" s="3">
        <v>1.03</v>
      </c>
      <c r="J981" s="3">
        <v>0.52</v>
      </c>
      <c r="K981" s="3">
        <v>1.61</v>
      </c>
      <c r="L981" s="3">
        <v>0.31</v>
      </c>
      <c r="M981" s="7">
        <f t="shared" si="114"/>
        <v>2.42</v>
      </c>
      <c r="N981" s="7">
        <f t="shared" si="109"/>
        <v>2.25</v>
      </c>
      <c r="O981" s="7">
        <f t="shared" ref="N981:V1008" si="115">LARGE($C981:$L981,O$7)</f>
        <v>1.73</v>
      </c>
      <c r="P981" s="7">
        <f t="shared" si="115"/>
        <v>1.61</v>
      </c>
      <c r="Q981" s="7">
        <f t="shared" si="115"/>
        <v>1.57</v>
      </c>
      <c r="R981" s="7">
        <f t="shared" si="115"/>
        <v>1.46</v>
      </c>
      <c r="S981" s="7">
        <f t="shared" si="115"/>
        <v>1.03</v>
      </c>
      <c r="T981" s="7">
        <f t="shared" si="115"/>
        <v>1.02</v>
      </c>
      <c r="U981" s="7">
        <f t="shared" si="115"/>
        <v>0.52</v>
      </c>
      <c r="V981" s="7">
        <f t="shared" si="115"/>
        <v>0.31</v>
      </c>
      <c r="W981" s="3">
        <f>SUM($M981:M981)-W$4</f>
        <v>-6.3733891998599024</v>
      </c>
      <c r="X981" s="3">
        <f>SUM($M981:N981)-X$4</f>
        <v>-4.3351904280213329</v>
      </c>
      <c r="Y981" s="3">
        <f>SUM($M981:O981)-Y$4</f>
        <v>-2.816991656182763</v>
      </c>
      <c r="Z981" s="3">
        <f>SUM($M981:P981)-Z$4</f>
        <v>-1.4187928843441941</v>
      </c>
      <c r="AA981" s="3">
        <f>SUM($M981:Q981)-AA$4</f>
        <v>-6.0594112505624409E-2</v>
      </c>
      <c r="AB981" s="3">
        <f>SUM($M981:R981)-AB$4</f>
        <v>1.1876046593329441</v>
      </c>
      <c r="AC981" s="3">
        <f>SUM($M981:S981)-AC$4</f>
        <v>2.0058034311715129</v>
      </c>
      <c r="AD981" s="3">
        <f>SUM($M981:T981)-AD$4</f>
        <v>2.8140022030100837</v>
      </c>
      <c r="AE981" s="3">
        <f>SUM($M981:U981)-AE$4</f>
        <v>3.1222009748486528</v>
      </c>
      <c r="AF981" s="3">
        <f>SUM($M981:V981)-AF$4</f>
        <v>3.2203997466872227</v>
      </c>
      <c r="AG981" s="3">
        <f t="shared" si="111"/>
        <v>3.2203997466872227</v>
      </c>
      <c r="AH981" s="17">
        <f t="shared" si="112"/>
        <v>10</v>
      </c>
      <c r="AI981" s="5">
        <f t="shared" si="113"/>
        <v>10.699600253312775</v>
      </c>
      <c r="AJ981" s="5"/>
      <c r="AK981" s="5"/>
    </row>
    <row r="982" spans="1:37">
      <c r="A982">
        <f t="shared" si="110"/>
        <v>2</v>
      </c>
      <c r="B982" s="2">
        <v>974</v>
      </c>
      <c r="C982" s="3">
        <v>0.99</v>
      </c>
      <c r="D982" s="3">
        <v>0.69</v>
      </c>
      <c r="E982" s="3">
        <v>0.32</v>
      </c>
      <c r="F982" s="3">
        <v>1.31</v>
      </c>
      <c r="G982" s="3">
        <v>0.49</v>
      </c>
      <c r="H982" s="3">
        <v>1.45</v>
      </c>
      <c r="I982" s="3">
        <v>1.24</v>
      </c>
      <c r="J982" s="3">
        <v>0.66</v>
      </c>
      <c r="K982" s="3">
        <v>0.62</v>
      </c>
      <c r="L982" s="3">
        <v>2.1800000000000002</v>
      </c>
      <c r="M982" s="7">
        <f t="shared" si="114"/>
        <v>2.1800000000000002</v>
      </c>
      <c r="N982" s="7">
        <f t="shared" si="115"/>
        <v>1.45</v>
      </c>
      <c r="O982" s="7">
        <f t="shared" si="115"/>
        <v>1.31</v>
      </c>
      <c r="P982" s="7">
        <f t="shared" si="115"/>
        <v>1.24</v>
      </c>
      <c r="Q982" s="7">
        <f t="shared" si="115"/>
        <v>0.99</v>
      </c>
      <c r="R982" s="7">
        <f t="shared" si="115"/>
        <v>0.69</v>
      </c>
      <c r="S982" s="7">
        <f t="shared" si="115"/>
        <v>0.66</v>
      </c>
      <c r="T982" s="7">
        <f t="shared" si="115"/>
        <v>0.62</v>
      </c>
      <c r="U982" s="7">
        <f t="shared" si="115"/>
        <v>0.49</v>
      </c>
      <c r="V982" s="7">
        <f t="shared" si="115"/>
        <v>0.32</v>
      </c>
      <c r="W982" s="3">
        <f>SUM($M982:M982)-W$4</f>
        <v>-6.6133891998599026</v>
      </c>
      <c r="X982" s="3">
        <f>SUM($M982:N982)-X$4</f>
        <v>-5.375190428021333</v>
      </c>
      <c r="Y982" s="3">
        <f>SUM($M982:O982)-Y$4</f>
        <v>-4.2769916561827639</v>
      </c>
      <c r="Z982" s="3">
        <f>SUM($M982:P982)-Z$4</f>
        <v>-3.2487928843441942</v>
      </c>
      <c r="AA982" s="3">
        <f>SUM($M982:Q982)-AA$4</f>
        <v>-2.4705941125056246</v>
      </c>
      <c r="AB982" s="3">
        <f>SUM($M982:R982)-AB$4</f>
        <v>-1.9923953406670556</v>
      </c>
      <c r="AC982" s="3">
        <f>SUM($M982:S982)-AC$4</f>
        <v>-1.544196568828486</v>
      </c>
      <c r="AD982" s="3">
        <f>SUM($M982:T982)-AD$4</f>
        <v>-1.1359977969899155</v>
      </c>
      <c r="AE982" s="3">
        <f>SUM($M982:U982)-AE$4</f>
        <v>-0.85779902515134587</v>
      </c>
      <c r="AF982" s="3">
        <f>SUM($M982:V982)-AF$4</f>
        <v>-0.74960025331277613</v>
      </c>
      <c r="AG982" s="3">
        <f t="shared" si="111"/>
        <v>-0.74960025331277613</v>
      </c>
      <c r="AH982" s="17">
        <f t="shared" si="112"/>
        <v>0</v>
      </c>
      <c r="AI982" s="5">
        <f t="shared" si="113"/>
        <v>0</v>
      </c>
      <c r="AJ982" s="5"/>
      <c r="AK982" s="5"/>
    </row>
    <row r="983" spans="1:37">
      <c r="A983">
        <f t="shared" si="110"/>
        <v>2</v>
      </c>
      <c r="B983" s="2">
        <v>975</v>
      </c>
      <c r="C983" s="3">
        <v>1.94</v>
      </c>
      <c r="D983" s="3">
        <v>0.34</v>
      </c>
      <c r="E983" s="3">
        <v>0.3</v>
      </c>
      <c r="F983" s="3">
        <v>0.61</v>
      </c>
      <c r="G983" s="3">
        <v>0.25</v>
      </c>
      <c r="H983" s="3">
        <v>1.1299999999999999</v>
      </c>
      <c r="I983" s="3">
        <v>0.6</v>
      </c>
      <c r="J983" s="3">
        <v>2.3199999999999998</v>
      </c>
      <c r="K983" s="3">
        <v>0.71</v>
      </c>
      <c r="L983" s="3">
        <v>1.87</v>
      </c>
      <c r="M983" s="7">
        <f t="shared" si="114"/>
        <v>2.3199999999999998</v>
      </c>
      <c r="N983" s="7">
        <f t="shared" si="115"/>
        <v>1.94</v>
      </c>
      <c r="O983" s="7">
        <f t="shared" si="115"/>
        <v>1.87</v>
      </c>
      <c r="P983" s="7">
        <f t="shared" si="115"/>
        <v>1.1299999999999999</v>
      </c>
      <c r="Q983" s="7">
        <f t="shared" si="115"/>
        <v>0.71</v>
      </c>
      <c r="R983" s="7">
        <f t="shared" si="115"/>
        <v>0.61</v>
      </c>
      <c r="S983" s="7">
        <f t="shared" si="115"/>
        <v>0.6</v>
      </c>
      <c r="T983" s="7">
        <f t="shared" si="115"/>
        <v>0.34</v>
      </c>
      <c r="U983" s="7">
        <f t="shared" si="115"/>
        <v>0.3</v>
      </c>
      <c r="V983" s="7">
        <f t="shared" si="115"/>
        <v>0.25</v>
      </c>
      <c r="W983" s="3">
        <f>SUM($M983:M983)-W$4</f>
        <v>-6.473389199859902</v>
      </c>
      <c r="X983" s="3">
        <f>SUM($M983:N983)-X$4</f>
        <v>-4.7451904280213331</v>
      </c>
      <c r="Y983" s="3">
        <f>SUM($M983:O983)-Y$4</f>
        <v>-3.0869916561827635</v>
      </c>
      <c r="Z983" s="3">
        <f>SUM($M983:P983)-Z$4</f>
        <v>-2.1687928843441941</v>
      </c>
      <c r="AA983" s="3">
        <f>SUM($M983:Q983)-AA$4</f>
        <v>-1.6705941125056247</v>
      </c>
      <c r="AB983" s="3">
        <f>SUM($M983:R983)-AB$4</f>
        <v>-1.272395340667055</v>
      </c>
      <c r="AC983" s="3">
        <f>SUM($M983:S983)-AC$4</f>
        <v>-0.88419656882848585</v>
      </c>
      <c r="AD983" s="3">
        <f>SUM($M983:T983)-AD$4</f>
        <v>-0.75599779698991476</v>
      </c>
      <c r="AE983" s="3">
        <f>SUM($M983:U983)-AE$4</f>
        <v>-0.66779902515134459</v>
      </c>
      <c r="AF983" s="3">
        <f>SUM($M983:V983)-AF$4</f>
        <v>-0.62960025331277514</v>
      </c>
      <c r="AG983" s="3">
        <f t="shared" si="111"/>
        <v>-0.62960025331277514</v>
      </c>
      <c r="AH983" s="17">
        <f t="shared" si="112"/>
        <v>0</v>
      </c>
      <c r="AI983" s="5">
        <f t="shared" si="113"/>
        <v>0</v>
      </c>
      <c r="AJ983" s="5"/>
      <c r="AK983" s="5"/>
    </row>
    <row r="984" spans="1:37">
      <c r="A984">
        <f t="shared" si="110"/>
        <v>8</v>
      </c>
      <c r="B984" s="2">
        <v>976</v>
      </c>
      <c r="C984" s="3">
        <v>2.12</v>
      </c>
      <c r="D984" s="3">
        <v>0.96</v>
      </c>
      <c r="E984" s="3">
        <v>2.16</v>
      </c>
      <c r="F984" s="3">
        <v>0.96</v>
      </c>
      <c r="G984" s="3">
        <v>0.77</v>
      </c>
      <c r="H984" s="3">
        <v>1.89</v>
      </c>
      <c r="I984" s="3">
        <v>0.69</v>
      </c>
      <c r="J984" s="3">
        <v>1.91</v>
      </c>
      <c r="K984" s="3">
        <v>1.63</v>
      </c>
      <c r="L984" s="3">
        <v>0.52</v>
      </c>
      <c r="M984" s="7">
        <f t="shared" si="114"/>
        <v>2.16</v>
      </c>
      <c r="N984" s="7">
        <f t="shared" si="115"/>
        <v>2.12</v>
      </c>
      <c r="O984" s="7">
        <f t="shared" si="115"/>
        <v>1.91</v>
      </c>
      <c r="P984" s="7">
        <f t="shared" si="115"/>
        <v>1.89</v>
      </c>
      <c r="Q984" s="7">
        <f t="shared" si="115"/>
        <v>1.63</v>
      </c>
      <c r="R984" s="7">
        <f t="shared" si="115"/>
        <v>0.96</v>
      </c>
      <c r="S984" s="7">
        <f t="shared" si="115"/>
        <v>0.96</v>
      </c>
      <c r="T984" s="7">
        <f t="shared" si="115"/>
        <v>0.77</v>
      </c>
      <c r="U984" s="7">
        <f t="shared" si="115"/>
        <v>0.69</v>
      </c>
      <c r="V984" s="7">
        <f t="shared" si="115"/>
        <v>0.52</v>
      </c>
      <c r="W984" s="3">
        <f>SUM($M984:M984)-W$4</f>
        <v>-6.6333891998599022</v>
      </c>
      <c r="X984" s="3">
        <f>SUM($M984:N984)-X$4</f>
        <v>-4.7251904280213326</v>
      </c>
      <c r="Y984" s="3">
        <f>SUM($M984:O984)-Y$4</f>
        <v>-3.026991656182763</v>
      </c>
      <c r="Z984" s="3">
        <f>SUM($M984:P984)-Z$4</f>
        <v>-1.3487928843441939</v>
      </c>
      <c r="AA984" s="3">
        <f>SUM($M984:Q984)-AA$4</f>
        <v>6.9405887494376373E-2</v>
      </c>
      <c r="AB984" s="3">
        <f>SUM($M984:R984)-AB$4</f>
        <v>0.81760465933294668</v>
      </c>
      <c r="AC984" s="3">
        <f>SUM($M984:S984)-AC$4</f>
        <v>1.565803431171517</v>
      </c>
      <c r="AD984" s="3">
        <f>SUM($M984:T984)-AD$4</f>
        <v>2.1240022030100878</v>
      </c>
      <c r="AE984" s="3">
        <f>SUM($M984:U984)-AE$4</f>
        <v>2.6022009748486568</v>
      </c>
      <c r="AF984" s="3">
        <f>SUM($M984:V984)-AF$4</f>
        <v>2.9103997466872258</v>
      </c>
      <c r="AG984" s="3">
        <f t="shared" si="111"/>
        <v>2.9103997466872258</v>
      </c>
      <c r="AH984" s="17">
        <f t="shared" si="112"/>
        <v>10</v>
      </c>
      <c r="AI984" s="5">
        <f t="shared" si="113"/>
        <v>10.699600253312775</v>
      </c>
      <c r="AJ984" s="5"/>
      <c r="AK984" s="5"/>
    </row>
    <row r="985" spans="1:37">
      <c r="A985">
        <f t="shared" si="110"/>
        <v>8</v>
      </c>
      <c r="B985" s="2">
        <v>977</v>
      </c>
      <c r="C985" s="3">
        <v>1.48</v>
      </c>
      <c r="D985" s="3">
        <v>2.5</v>
      </c>
      <c r="E985" s="3">
        <v>1.78</v>
      </c>
      <c r="F985" s="3">
        <v>1.73</v>
      </c>
      <c r="G985" s="3">
        <v>0.66</v>
      </c>
      <c r="H985" s="3">
        <v>1.7</v>
      </c>
      <c r="I985" s="3">
        <v>0.23</v>
      </c>
      <c r="J985" s="3">
        <v>1.4</v>
      </c>
      <c r="K985" s="3">
        <v>0.76</v>
      </c>
      <c r="L985" s="3">
        <v>1.56</v>
      </c>
      <c r="M985" s="7">
        <f t="shared" si="114"/>
        <v>2.5</v>
      </c>
      <c r="N985" s="7">
        <f t="shared" si="115"/>
        <v>1.78</v>
      </c>
      <c r="O985" s="7">
        <f t="shared" si="115"/>
        <v>1.73</v>
      </c>
      <c r="P985" s="7">
        <f t="shared" si="115"/>
        <v>1.7</v>
      </c>
      <c r="Q985" s="7">
        <f t="shared" si="115"/>
        <v>1.56</v>
      </c>
      <c r="R985" s="7">
        <f t="shared" si="115"/>
        <v>1.48</v>
      </c>
      <c r="S985" s="7">
        <f t="shared" si="115"/>
        <v>1.4</v>
      </c>
      <c r="T985" s="7">
        <f t="shared" si="115"/>
        <v>0.76</v>
      </c>
      <c r="U985" s="7">
        <f t="shared" si="115"/>
        <v>0.66</v>
      </c>
      <c r="V985" s="7">
        <f t="shared" si="115"/>
        <v>0.23</v>
      </c>
      <c r="W985" s="3">
        <f>SUM($M985:M985)-W$4</f>
        <v>-6.2933891998599023</v>
      </c>
      <c r="X985" s="3">
        <f>SUM($M985:N985)-X$4</f>
        <v>-4.7251904280213326</v>
      </c>
      <c r="Y985" s="3">
        <f>SUM($M985:O985)-Y$4</f>
        <v>-3.2069916561827636</v>
      </c>
      <c r="Z985" s="3">
        <f>SUM($M985:P985)-Z$4</f>
        <v>-1.718792884344194</v>
      </c>
      <c r="AA985" s="3">
        <f>SUM($M985:Q985)-AA$4</f>
        <v>-0.37059411250562491</v>
      </c>
      <c r="AB985" s="3">
        <f>SUM($M985:R985)-AB$4</f>
        <v>0.89760465933294498</v>
      </c>
      <c r="AC985" s="3">
        <f>SUM($M985:S985)-AC$4</f>
        <v>2.0858034311715148</v>
      </c>
      <c r="AD985" s="3">
        <f>SUM($M985:T985)-AD$4</f>
        <v>2.6340022030100858</v>
      </c>
      <c r="AE985" s="3">
        <f>SUM($M985:U985)-AE$4</f>
        <v>3.0822009748486554</v>
      </c>
      <c r="AF985" s="3">
        <f>SUM($M985:V985)-AF$4</f>
        <v>3.1003997466872253</v>
      </c>
      <c r="AG985" s="3">
        <f t="shared" si="111"/>
        <v>3.1003997466872253</v>
      </c>
      <c r="AH985" s="17">
        <f t="shared" si="112"/>
        <v>10</v>
      </c>
      <c r="AI985" s="5">
        <f t="shared" si="113"/>
        <v>10.699600253312775</v>
      </c>
      <c r="AJ985" s="5"/>
      <c r="AK985" s="5"/>
    </row>
    <row r="986" spans="1:37">
      <c r="A986">
        <f t="shared" si="110"/>
        <v>8</v>
      </c>
      <c r="B986" s="2">
        <v>978</v>
      </c>
      <c r="C986" s="3">
        <v>0.65</v>
      </c>
      <c r="D986" s="3">
        <v>1.49</v>
      </c>
      <c r="E986" s="3">
        <v>1.51</v>
      </c>
      <c r="F986" s="3">
        <v>1.22</v>
      </c>
      <c r="G986" s="3">
        <v>1.45</v>
      </c>
      <c r="H986" s="3">
        <v>1.6</v>
      </c>
      <c r="I986" s="3">
        <v>2.34</v>
      </c>
      <c r="J986" s="3">
        <v>1.3</v>
      </c>
      <c r="K986" s="3">
        <v>2.17</v>
      </c>
      <c r="L986" s="3">
        <v>2.0299999999999998</v>
      </c>
      <c r="M986" s="7">
        <f t="shared" si="114"/>
        <v>2.34</v>
      </c>
      <c r="N986" s="7">
        <f t="shared" si="115"/>
        <v>2.17</v>
      </c>
      <c r="O986" s="7">
        <f t="shared" si="115"/>
        <v>2.0299999999999998</v>
      </c>
      <c r="P986" s="7">
        <f t="shared" si="115"/>
        <v>1.6</v>
      </c>
      <c r="Q986" s="7">
        <f t="shared" si="115"/>
        <v>1.51</v>
      </c>
      <c r="R986" s="7">
        <f t="shared" si="115"/>
        <v>1.49</v>
      </c>
      <c r="S986" s="7">
        <f t="shared" si="115"/>
        <v>1.45</v>
      </c>
      <c r="T986" s="7">
        <f t="shared" si="115"/>
        <v>1.3</v>
      </c>
      <c r="U986" s="7">
        <f t="shared" si="115"/>
        <v>1.22</v>
      </c>
      <c r="V986" s="7">
        <f t="shared" si="115"/>
        <v>0.65</v>
      </c>
      <c r="W986" s="3">
        <f>SUM($M986:M986)-W$4</f>
        <v>-6.4533891998599024</v>
      </c>
      <c r="X986" s="3">
        <f>SUM($M986:N986)-X$4</f>
        <v>-4.4951904280213331</v>
      </c>
      <c r="Y986" s="3">
        <f>SUM($M986:O986)-Y$4</f>
        <v>-2.6769916561827642</v>
      </c>
      <c r="Z986" s="3">
        <f>SUM($M986:P986)-Z$4</f>
        <v>-1.2887928843441951</v>
      </c>
      <c r="AA986" s="3">
        <f>SUM($M986:Q986)-AA$4</f>
        <v>9.4058874943740989E-3</v>
      </c>
      <c r="AB986" s="3">
        <f>SUM($M986:R986)-AB$4</f>
        <v>1.2876046593329438</v>
      </c>
      <c r="AC986" s="3">
        <f>SUM($M986:S986)-AC$4</f>
        <v>2.5258034311715125</v>
      </c>
      <c r="AD986" s="3">
        <f>SUM($M986:T986)-AD$4</f>
        <v>3.6140022030100845</v>
      </c>
      <c r="AE986" s="3">
        <f>SUM($M986:U986)-AE$4</f>
        <v>4.6222009748486546</v>
      </c>
      <c r="AF986" s="3">
        <f>SUM($M986:V986)-AF$4</f>
        <v>5.0603997466872244</v>
      </c>
      <c r="AG986" s="3">
        <f t="shared" si="111"/>
        <v>5.0603997466872244</v>
      </c>
      <c r="AH986" s="17">
        <f t="shared" si="112"/>
        <v>10</v>
      </c>
      <c r="AI986" s="5">
        <f t="shared" si="113"/>
        <v>10.699600253312775</v>
      </c>
      <c r="AJ986" s="5"/>
      <c r="AK986" s="5"/>
    </row>
    <row r="987" spans="1:37">
      <c r="A987">
        <f t="shared" si="110"/>
        <v>7</v>
      </c>
      <c r="B987" s="2">
        <v>979</v>
      </c>
      <c r="C987" s="3">
        <v>1.78</v>
      </c>
      <c r="D987" s="3">
        <v>1.43</v>
      </c>
      <c r="E987" s="3">
        <v>0.96</v>
      </c>
      <c r="F987" s="3">
        <v>1.37</v>
      </c>
      <c r="G987" s="3">
        <v>1.67</v>
      </c>
      <c r="H987" s="3">
        <v>1.1000000000000001</v>
      </c>
      <c r="I987" s="3">
        <v>1.32</v>
      </c>
      <c r="J987" s="3">
        <v>0.96</v>
      </c>
      <c r="K987" s="3">
        <v>1.26</v>
      </c>
      <c r="L987" s="3">
        <v>1.82</v>
      </c>
      <c r="M987" s="7">
        <f t="shared" si="114"/>
        <v>1.82</v>
      </c>
      <c r="N987" s="7">
        <f t="shared" si="115"/>
        <v>1.78</v>
      </c>
      <c r="O987" s="7">
        <f t="shared" si="115"/>
        <v>1.67</v>
      </c>
      <c r="P987" s="7">
        <f t="shared" si="115"/>
        <v>1.43</v>
      </c>
      <c r="Q987" s="7">
        <f t="shared" si="115"/>
        <v>1.37</v>
      </c>
      <c r="R987" s="7">
        <f t="shared" si="115"/>
        <v>1.32</v>
      </c>
      <c r="S987" s="7">
        <f t="shared" si="115"/>
        <v>1.26</v>
      </c>
      <c r="T987" s="7">
        <f t="shared" si="115"/>
        <v>1.1000000000000001</v>
      </c>
      <c r="U987" s="7">
        <f t="shared" si="115"/>
        <v>0.96</v>
      </c>
      <c r="V987" s="7">
        <f t="shared" si="115"/>
        <v>0.96</v>
      </c>
      <c r="W987" s="3">
        <f>SUM($M987:M987)-W$4</f>
        <v>-6.973389199859902</v>
      </c>
      <c r="X987" s="3">
        <f>SUM($M987:N987)-X$4</f>
        <v>-5.4051904280213332</v>
      </c>
      <c r="Y987" s="3">
        <f>SUM($M987:O987)-Y$4</f>
        <v>-3.9469916561827638</v>
      </c>
      <c r="Z987" s="3">
        <f>SUM($M987:P987)-Z$4</f>
        <v>-2.7287928843441946</v>
      </c>
      <c r="AA987" s="3">
        <f>SUM($M987:Q987)-AA$4</f>
        <v>-1.5705941125056242</v>
      </c>
      <c r="AB987" s="3">
        <f>SUM($M987:R987)-AB$4</f>
        <v>-0.46239534066705446</v>
      </c>
      <c r="AC987" s="3">
        <f>SUM($M987:S987)-AC$4</f>
        <v>0.58580343117151479</v>
      </c>
      <c r="AD987" s="3">
        <f>SUM($M987:T987)-AD$4</f>
        <v>1.4740022030100857</v>
      </c>
      <c r="AE987" s="3">
        <f>SUM($M987:U987)-AE$4</f>
        <v>2.222200974848656</v>
      </c>
      <c r="AF987" s="3">
        <f>SUM($M987:V987)-AF$4</f>
        <v>2.9703997466872263</v>
      </c>
      <c r="AG987" s="3">
        <f t="shared" si="111"/>
        <v>2.9703997466872263</v>
      </c>
      <c r="AH987" s="17">
        <f t="shared" si="112"/>
        <v>10</v>
      </c>
      <c r="AI987" s="5">
        <f t="shared" si="113"/>
        <v>10.699600253312775</v>
      </c>
      <c r="AJ987" s="5"/>
      <c r="AK987" s="5"/>
    </row>
    <row r="988" spans="1:37">
      <c r="A988">
        <f t="shared" si="110"/>
        <v>2</v>
      </c>
      <c r="B988" s="2">
        <v>980</v>
      </c>
      <c r="C988" s="3">
        <v>0.42</v>
      </c>
      <c r="D988" s="3">
        <v>0.89</v>
      </c>
      <c r="E988" s="3">
        <v>1.55</v>
      </c>
      <c r="F988" s="3">
        <v>0.26</v>
      </c>
      <c r="G988" s="3">
        <v>2.1800000000000002</v>
      </c>
      <c r="H988" s="3">
        <v>1.66</v>
      </c>
      <c r="I988" s="3">
        <v>0.35</v>
      </c>
      <c r="J988" s="3">
        <v>0.28999999999999998</v>
      </c>
      <c r="K988" s="3">
        <v>0.99</v>
      </c>
      <c r="L988" s="3">
        <v>1.1399999999999999</v>
      </c>
      <c r="M988" s="7">
        <f t="shared" si="114"/>
        <v>2.1800000000000002</v>
      </c>
      <c r="N988" s="7">
        <f t="shared" si="115"/>
        <v>1.66</v>
      </c>
      <c r="O988" s="7">
        <f t="shared" si="115"/>
        <v>1.55</v>
      </c>
      <c r="P988" s="7">
        <f t="shared" si="115"/>
        <v>1.1399999999999999</v>
      </c>
      <c r="Q988" s="7">
        <f t="shared" si="115"/>
        <v>0.99</v>
      </c>
      <c r="R988" s="7">
        <f t="shared" si="115"/>
        <v>0.89</v>
      </c>
      <c r="S988" s="7">
        <f t="shared" si="115"/>
        <v>0.42</v>
      </c>
      <c r="T988" s="7">
        <f t="shared" si="115"/>
        <v>0.35</v>
      </c>
      <c r="U988" s="7">
        <f t="shared" si="115"/>
        <v>0.28999999999999998</v>
      </c>
      <c r="V988" s="7">
        <f t="shared" si="115"/>
        <v>0.26</v>
      </c>
      <c r="W988" s="3">
        <f>SUM($M988:M988)-W$4</f>
        <v>-6.6133891998599026</v>
      </c>
      <c r="X988" s="3">
        <f>SUM($M988:N988)-X$4</f>
        <v>-5.165190428021333</v>
      </c>
      <c r="Y988" s="3">
        <f>SUM($M988:O988)-Y$4</f>
        <v>-3.8269916561827637</v>
      </c>
      <c r="Z988" s="3">
        <f>SUM($M988:P988)-Z$4</f>
        <v>-2.8987928843441946</v>
      </c>
      <c r="AA988" s="3">
        <f>SUM($M988:Q988)-AA$4</f>
        <v>-2.1205941125056249</v>
      </c>
      <c r="AB988" s="3">
        <f>SUM($M988:R988)-AB$4</f>
        <v>-1.4423953406670549</v>
      </c>
      <c r="AC988" s="3">
        <f>SUM($M988:S988)-AC$4</f>
        <v>-1.2341965688284855</v>
      </c>
      <c r="AD988" s="3">
        <f>SUM($M988:T988)-AD$4</f>
        <v>-1.0959977969899146</v>
      </c>
      <c r="AE988" s="3">
        <f>SUM($M988:U988)-AE$4</f>
        <v>-1.017799025151346</v>
      </c>
      <c r="AF988" s="3">
        <f>SUM($M988:V988)-AF$4</f>
        <v>-0.96960025331277677</v>
      </c>
      <c r="AG988" s="3">
        <f t="shared" si="111"/>
        <v>-0.96960025331277677</v>
      </c>
      <c r="AH988" s="17">
        <f t="shared" si="112"/>
        <v>0</v>
      </c>
      <c r="AI988" s="5">
        <f t="shared" si="113"/>
        <v>0</v>
      </c>
      <c r="AJ988" s="5"/>
      <c r="AK988" s="5"/>
    </row>
    <row r="989" spans="1:37">
      <c r="A989">
        <f t="shared" si="110"/>
        <v>2</v>
      </c>
      <c r="B989" s="2">
        <v>981</v>
      </c>
      <c r="C989" s="3">
        <v>0.44</v>
      </c>
      <c r="D989" s="3">
        <v>1.06</v>
      </c>
      <c r="E989" s="3">
        <v>2.1</v>
      </c>
      <c r="F989" s="3">
        <v>1.63</v>
      </c>
      <c r="G989" s="3">
        <v>0.32</v>
      </c>
      <c r="H989" s="3">
        <v>0.28000000000000003</v>
      </c>
      <c r="I989" s="3">
        <v>1.4</v>
      </c>
      <c r="J989" s="3">
        <v>1.1000000000000001</v>
      </c>
      <c r="K989" s="3">
        <v>0.76</v>
      </c>
      <c r="L989" s="3">
        <v>0.95</v>
      </c>
      <c r="M989" s="7">
        <f t="shared" si="114"/>
        <v>2.1</v>
      </c>
      <c r="N989" s="7">
        <f t="shared" si="115"/>
        <v>1.63</v>
      </c>
      <c r="O989" s="7">
        <f t="shared" si="115"/>
        <v>1.4</v>
      </c>
      <c r="P989" s="7">
        <f t="shared" si="115"/>
        <v>1.1000000000000001</v>
      </c>
      <c r="Q989" s="7">
        <f t="shared" si="115"/>
        <v>1.06</v>
      </c>
      <c r="R989" s="7">
        <f t="shared" si="115"/>
        <v>0.95</v>
      </c>
      <c r="S989" s="7">
        <f t="shared" si="115"/>
        <v>0.76</v>
      </c>
      <c r="T989" s="7">
        <f t="shared" si="115"/>
        <v>0.44</v>
      </c>
      <c r="U989" s="7">
        <f t="shared" si="115"/>
        <v>0.32</v>
      </c>
      <c r="V989" s="7">
        <f t="shared" si="115"/>
        <v>0.28000000000000003</v>
      </c>
      <c r="W989" s="3">
        <f>SUM($M989:M989)-W$4</f>
        <v>-6.6933891998599027</v>
      </c>
      <c r="X989" s="3">
        <f>SUM($M989:N989)-X$4</f>
        <v>-5.2751904280213324</v>
      </c>
      <c r="Y989" s="3">
        <f>SUM($M989:O989)-Y$4</f>
        <v>-4.0869916561827635</v>
      </c>
      <c r="Z989" s="3">
        <f>SUM($M989:P989)-Z$4</f>
        <v>-3.1987928843441935</v>
      </c>
      <c r="AA989" s="3">
        <f>SUM($M989:Q989)-AA$4</f>
        <v>-2.3505941125056236</v>
      </c>
      <c r="AB989" s="3">
        <f>SUM($M989:R989)-AB$4</f>
        <v>-1.6123953406670548</v>
      </c>
      <c r="AC989" s="3">
        <f>SUM($M989:S989)-AC$4</f>
        <v>-1.0641965688284856</v>
      </c>
      <c r="AD989" s="3">
        <f>SUM($M989:T989)-AD$4</f>
        <v>-0.83599779698991483</v>
      </c>
      <c r="AE989" s="3">
        <f>SUM($M989:U989)-AE$4</f>
        <v>-0.72779902515134509</v>
      </c>
      <c r="AF989" s="3">
        <f>SUM($M989:V989)-AF$4</f>
        <v>-0.65960025331277627</v>
      </c>
      <c r="AG989" s="3">
        <f t="shared" si="111"/>
        <v>-0.65960025331277627</v>
      </c>
      <c r="AH989" s="17">
        <f t="shared" si="112"/>
        <v>0</v>
      </c>
      <c r="AI989" s="5">
        <f t="shared" si="113"/>
        <v>0</v>
      </c>
      <c r="AJ989" s="5"/>
      <c r="AK989" s="5"/>
    </row>
    <row r="990" spans="1:37">
      <c r="A990">
        <f t="shared" si="110"/>
        <v>8</v>
      </c>
      <c r="B990" s="2">
        <v>982</v>
      </c>
      <c r="C990" s="3">
        <v>0.63</v>
      </c>
      <c r="D990" s="3">
        <v>2.11</v>
      </c>
      <c r="E990" s="3">
        <v>0.87</v>
      </c>
      <c r="F990" s="3">
        <v>1.74</v>
      </c>
      <c r="G990" s="3">
        <v>1.58</v>
      </c>
      <c r="H990" s="3">
        <v>1.67</v>
      </c>
      <c r="I990" s="3">
        <v>1.27</v>
      </c>
      <c r="J990" s="3">
        <v>1.89</v>
      </c>
      <c r="K990" s="3">
        <v>1.61</v>
      </c>
      <c r="L990" s="3">
        <v>0.41</v>
      </c>
      <c r="M990" s="7">
        <f t="shared" si="114"/>
        <v>2.11</v>
      </c>
      <c r="N990" s="7">
        <f t="shared" si="115"/>
        <v>1.89</v>
      </c>
      <c r="O990" s="7">
        <f t="shared" si="115"/>
        <v>1.74</v>
      </c>
      <c r="P990" s="7">
        <f t="shared" si="115"/>
        <v>1.67</v>
      </c>
      <c r="Q990" s="7">
        <f t="shared" si="115"/>
        <v>1.61</v>
      </c>
      <c r="R990" s="7">
        <f t="shared" si="115"/>
        <v>1.58</v>
      </c>
      <c r="S990" s="7">
        <f t="shared" si="115"/>
        <v>1.27</v>
      </c>
      <c r="T990" s="7">
        <f t="shared" si="115"/>
        <v>0.87</v>
      </c>
      <c r="U990" s="7">
        <f t="shared" si="115"/>
        <v>0.63</v>
      </c>
      <c r="V990" s="7">
        <f t="shared" si="115"/>
        <v>0.41</v>
      </c>
      <c r="W990" s="3">
        <f>SUM($M990:M990)-W$4</f>
        <v>-6.6833891998599029</v>
      </c>
      <c r="X990" s="3">
        <f>SUM($M990:N990)-X$4</f>
        <v>-5.0051904280213328</v>
      </c>
      <c r="Y990" s="3">
        <f>SUM($M990:O990)-Y$4</f>
        <v>-3.4769916561827632</v>
      </c>
      <c r="Z990" s="3">
        <f>SUM($M990:P990)-Z$4</f>
        <v>-2.0187928843441938</v>
      </c>
      <c r="AA990" s="3">
        <f>SUM($M990:Q990)-AA$4</f>
        <v>-0.62059411250562491</v>
      </c>
      <c r="AB990" s="3">
        <f>SUM($M990:R990)-AB$4</f>
        <v>0.74760465933294462</v>
      </c>
      <c r="AC990" s="3">
        <f>SUM($M990:S990)-AC$4</f>
        <v>1.8058034311715137</v>
      </c>
      <c r="AD990" s="3">
        <f>SUM($M990:T990)-AD$4</f>
        <v>2.4640022030100841</v>
      </c>
      <c r="AE990" s="3">
        <f>SUM($M990:U990)-AE$4</f>
        <v>2.8822009748486543</v>
      </c>
      <c r="AF990" s="3">
        <f>SUM($M990:V990)-AF$4</f>
        <v>3.0803997466872239</v>
      </c>
      <c r="AG990" s="3">
        <f t="shared" si="111"/>
        <v>3.0803997466872239</v>
      </c>
      <c r="AH990" s="17">
        <f t="shared" si="112"/>
        <v>10</v>
      </c>
      <c r="AI990" s="5">
        <f t="shared" si="113"/>
        <v>10.699600253312775</v>
      </c>
      <c r="AJ990" s="5"/>
      <c r="AK990" s="5"/>
    </row>
    <row r="991" spans="1:37">
      <c r="A991">
        <f t="shared" si="110"/>
        <v>8</v>
      </c>
      <c r="B991" s="2">
        <v>983</v>
      </c>
      <c r="C991" s="3">
        <v>0.56000000000000005</v>
      </c>
      <c r="D991" s="3">
        <v>1.3</v>
      </c>
      <c r="E991" s="3">
        <v>1.97</v>
      </c>
      <c r="F991" s="3">
        <v>1.34</v>
      </c>
      <c r="G991" s="3">
        <v>1.92</v>
      </c>
      <c r="H991" s="3">
        <v>1.86</v>
      </c>
      <c r="I991" s="3">
        <v>1.31</v>
      </c>
      <c r="J991" s="3">
        <v>2.0299999999999998</v>
      </c>
      <c r="K991" s="3">
        <v>0.78</v>
      </c>
      <c r="L991" s="3">
        <v>0.59</v>
      </c>
      <c r="M991" s="7">
        <f t="shared" si="114"/>
        <v>2.0299999999999998</v>
      </c>
      <c r="N991" s="7">
        <f t="shared" si="115"/>
        <v>1.97</v>
      </c>
      <c r="O991" s="7">
        <f t="shared" si="115"/>
        <v>1.92</v>
      </c>
      <c r="P991" s="7">
        <f t="shared" si="115"/>
        <v>1.86</v>
      </c>
      <c r="Q991" s="7">
        <f t="shared" si="115"/>
        <v>1.34</v>
      </c>
      <c r="R991" s="7">
        <f t="shared" si="115"/>
        <v>1.31</v>
      </c>
      <c r="S991" s="7">
        <f t="shared" si="115"/>
        <v>1.3</v>
      </c>
      <c r="T991" s="7">
        <f t="shared" si="115"/>
        <v>0.78</v>
      </c>
      <c r="U991" s="7">
        <f t="shared" si="115"/>
        <v>0.59</v>
      </c>
      <c r="V991" s="7">
        <f t="shared" si="115"/>
        <v>0.56000000000000005</v>
      </c>
      <c r="W991" s="3">
        <f>SUM($M991:M991)-W$4</f>
        <v>-6.7633891998599029</v>
      </c>
      <c r="X991" s="3">
        <f>SUM($M991:N991)-X$4</f>
        <v>-5.0051904280213328</v>
      </c>
      <c r="Y991" s="3">
        <f>SUM($M991:O991)-Y$4</f>
        <v>-3.2969916561827635</v>
      </c>
      <c r="Z991" s="3">
        <f>SUM($M991:P991)-Z$4</f>
        <v>-1.6487928843441937</v>
      </c>
      <c r="AA991" s="3">
        <f>SUM($M991:Q991)-AA$4</f>
        <v>-0.52059411250562349</v>
      </c>
      <c r="AB991" s="3">
        <f>SUM($M991:R991)-AB$4</f>
        <v>0.57760465933294647</v>
      </c>
      <c r="AC991" s="3">
        <f>SUM($M991:S991)-AC$4</f>
        <v>1.6658034311715166</v>
      </c>
      <c r="AD991" s="3">
        <f>SUM($M991:T991)-AD$4</f>
        <v>2.2340022030100872</v>
      </c>
      <c r="AE991" s="3">
        <f>SUM($M991:U991)-AE$4</f>
        <v>2.6122009748486565</v>
      </c>
      <c r="AF991" s="3">
        <f>SUM($M991:V991)-AF$4</f>
        <v>2.9603997466872265</v>
      </c>
      <c r="AG991" s="3">
        <f t="shared" si="111"/>
        <v>2.9603997466872265</v>
      </c>
      <c r="AH991" s="17">
        <f t="shared" si="112"/>
        <v>10</v>
      </c>
      <c r="AI991" s="5">
        <f t="shared" si="113"/>
        <v>10.699600253312775</v>
      </c>
      <c r="AJ991" s="5"/>
      <c r="AK991" s="5"/>
    </row>
    <row r="992" spans="1:37">
      <c r="A992">
        <f t="shared" si="110"/>
        <v>8</v>
      </c>
      <c r="B992" s="2">
        <v>984</v>
      </c>
      <c r="C992" s="3">
        <v>1.1000000000000001</v>
      </c>
      <c r="D992" s="3">
        <v>0.23</v>
      </c>
      <c r="E992" s="3">
        <v>1.69</v>
      </c>
      <c r="F992" s="3">
        <v>2.44</v>
      </c>
      <c r="G992" s="3">
        <v>0.48</v>
      </c>
      <c r="H992" s="3">
        <v>2.38</v>
      </c>
      <c r="I992" s="3">
        <v>2.44</v>
      </c>
      <c r="J992" s="3">
        <v>2.4900000000000002</v>
      </c>
      <c r="K992" s="3">
        <v>0.55000000000000004</v>
      </c>
      <c r="L992" s="3">
        <v>2.2400000000000002</v>
      </c>
      <c r="M992" s="7">
        <f t="shared" si="114"/>
        <v>2.4900000000000002</v>
      </c>
      <c r="N992" s="7">
        <f t="shared" si="115"/>
        <v>2.44</v>
      </c>
      <c r="O992" s="7">
        <f t="shared" si="115"/>
        <v>2.44</v>
      </c>
      <c r="P992" s="7">
        <f t="shared" si="115"/>
        <v>2.38</v>
      </c>
      <c r="Q992" s="7">
        <f t="shared" si="115"/>
        <v>2.2400000000000002</v>
      </c>
      <c r="R992" s="7">
        <f t="shared" si="115"/>
        <v>1.69</v>
      </c>
      <c r="S992" s="7">
        <f t="shared" si="115"/>
        <v>1.1000000000000001</v>
      </c>
      <c r="T992" s="7">
        <f t="shared" si="115"/>
        <v>0.55000000000000004</v>
      </c>
      <c r="U992" s="7">
        <f t="shared" si="115"/>
        <v>0.48</v>
      </c>
      <c r="V992" s="7">
        <f t="shared" si="115"/>
        <v>0.23</v>
      </c>
      <c r="W992" s="3">
        <f>SUM($M992:M992)-W$4</f>
        <v>-6.3033891998599021</v>
      </c>
      <c r="X992" s="3">
        <f>SUM($M992:N992)-X$4</f>
        <v>-4.0751904280213331</v>
      </c>
      <c r="Y992" s="3">
        <f>SUM($M992:O992)-Y$4</f>
        <v>-1.8469916561827642</v>
      </c>
      <c r="Z992" s="3">
        <f>SUM($M992:P992)-Z$4</f>
        <v>0.32120711565580606</v>
      </c>
      <c r="AA992" s="3">
        <f>SUM($M992:Q992)-AA$4</f>
        <v>2.3494058874943757</v>
      </c>
      <c r="AB992" s="3">
        <f>SUM($M992:R992)-AB$4</f>
        <v>3.8276046593329447</v>
      </c>
      <c r="AC992" s="3">
        <f>SUM($M992:S992)-AC$4</f>
        <v>4.7158034311715138</v>
      </c>
      <c r="AD992" s="3">
        <f>SUM($M992:T992)-AD$4</f>
        <v>5.0540022030100857</v>
      </c>
      <c r="AE992" s="3">
        <f>SUM($M992:U992)-AE$4</f>
        <v>5.3222009748486556</v>
      </c>
      <c r="AF992" s="3">
        <f>SUM($M992:V992)-AF$4</f>
        <v>5.3403997466872237</v>
      </c>
      <c r="AG992" s="3">
        <f t="shared" si="111"/>
        <v>5.3403997466872237</v>
      </c>
      <c r="AH992" s="17">
        <f t="shared" si="112"/>
        <v>10</v>
      </c>
      <c r="AI992" s="5">
        <f t="shared" si="113"/>
        <v>10.699600253312775</v>
      </c>
      <c r="AJ992" s="5"/>
      <c r="AK992" s="5"/>
    </row>
    <row r="993" spans="1:37">
      <c r="A993">
        <f t="shared" si="110"/>
        <v>8</v>
      </c>
      <c r="B993" s="2">
        <v>985</v>
      </c>
      <c r="C993" s="3">
        <v>0.4</v>
      </c>
      <c r="D993" s="3">
        <v>2.5</v>
      </c>
      <c r="E993" s="3">
        <v>1.1399999999999999</v>
      </c>
      <c r="F993" s="3">
        <v>2.33</v>
      </c>
      <c r="G993" s="3">
        <v>0.78</v>
      </c>
      <c r="H993" s="3">
        <v>2.0699999999999998</v>
      </c>
      <c r="I993" s="3">
        <v>1.82</v>
      </c>
      <c r="J993" s="3">
        <v>2.25</v>
      </c>
      <c r="K993" s="3">
        <v>1.1399999999999999</v>
      </c>
      <c r="L993" s="3">
        <v>1.97</v>
      </c>
      <c r="M993" s="7">
        <f t="shared" si="114"/>
        <v>2.5</v>
      </c>
      <c r="N993" s="7">
        <f t="shared" si="115"/>
        <v>2.33</v>
      </c>
      <c r="O993" s="7">
        <f t="shared" si="115"/>
        <v>2.25</v>
      </c>
      <c r="P993" s="7">
        <f t="shared" si="115"/>
        <v>2.0699999999999998</v>
      </c>
      <c r="Q993" s="7">
        <f t="shared" si="115"/>
        <v>1.97</v>
      </c>
      <c r="R993" s="7">
        <f t="shared" si="115"/>
        <v>1.82</v>
      </c>
      <c r="S993" s="7">
        <f t="shared" si="115"/>
        <v>1.1399999999999999</v>
      </c>
      <c r="T993" s="7">
        <f t="shared" si="115"/>
        <v>1.1399999999999999</v>
      </c>
      <c r="U993" s="7">
        <f t="shared" si="115"/>
        <v>0.78</v>
      </c>
      <c r="V993" s="7">
        <f t="shared" si="115"/>
        <v>0.4</v>
      </c>
      <c r="W993" s="3">
        <f>SUM($M993:M993)-W$4</f>
        <v>-6.2933891998599023</v>
      </c>
      <c r="X993" s="3">
        <f>SUM($M993:N993)-X$4</f>
        <v>-4.1751904280213328</v>
      </c>
      <c r="Y993" s="3">
        <f>SUM($M993:O993)-Y$4</f>
        <v>-2.1369916561827633</v>
      </c>
      <c r="Z993" s="3">
        <f>SUM($M993:P993)-Z$4</f>
        <v>-0.27879288434419358</v>
      </c>
      <c r="AA993" s="3">
        <f>SUM($M993:Q993)-AA$4</f>
        <v>1.4794058874943765</v>
      </c>
      <c r="AB993" s="3">
        <f>SUM($M993:R993)-AB$4</f>
        <v>3.0876046593329463</v>
      </c>
      <c r="AC993" s="3">
        <f>SUM($M993:S993)-AC$4</f>
        <v>4.0158034311715163</v>
      </c>
      <c r="AD993" s="3">
        <f>SUM($M993:T993)-AD$4</f>
        <v>4.9440022030100881</v>
      </c>
      <c r="AE993" s="3">
        <f>SUM($M993:U993)-AE$4</f>
        <v>5.5122009748486587</v>
      </c>
      <c r="AF993" s="3">
        <f>SUM($M993:V993)-AF$4</f>
        <v>5.7003997466872267</v>
      </c>
      <c r="AG993" s="3">
        <f t="shared" si="111"/>
        <v>5.7003997466872267</v>
      </c>
      <c r="AH993" s="17">
        <f t="shared" si="112"/>
        <v>10</v>
      </c>
      <c r="AI993" s="5">
        <f t="shared" si="113"/>
        <v>10.699600253312775</v>
      </c>
      <c r="AJ993" s="5"/>
      <c r="AK993" s="5"/>
    </row>
    <row r="994" spans="1:37">
      <c r="A994">
        <f t="shared" si="110"/>
        <v>8</v>
      </c>
      <c r="B994" s="2">
        <v>986</v>
      </c>
      <c r="C994" s="3">
        <v>2.12</v>
      </c>
      <c r="D994" s="3">
        <v>1.51</v>
      </c>
      <c r="E994" s="3">
        <v>0.68</v>
      </c>
      <c r="F994" s="3">
        <v>1.55</v>
      </c>
      <c r="G994" s="3">
        <v>0.22</v>
      </c>
      <c r="H994" s="3">
        <v>0.68</v>
      </c>
      <c r="I994" s="3">
        <v>2.42</v>
      </c>
      <c r="J994" s="3">
        <v>2.36</v>
      </c>
      <c r="K994" s="3">
        <v>2.39</v>
      </c>
      <c r="L994" s="3">
        <v>0.83</v>
      </c>
      <c r="M994" s="7">
        <f t="shared" si="114"/>
        <v>2.42</v>
      </c>
      <c r="N994" s="7">
        <f t="shared" si="115"/>
        <v>2.39</v>
      </c>
      <c r="O994" s="7">
        <f t="shared" si="115"/>
        <v>2.36</v>
      </c>
      <c r="P994" s="7">
        <f t="shared" si="115"/>
        <v>2.12</v>
      </c>
      <c r="Q994" s="7">
        <f t="shared" si="115"/>
        <v>1.55</v>
      </c>
      <c r="R994" s="7">
        <f t="shared" si="115"/>
        <v>1.51</v>
      </c>
      <c r="S994" s="7">
        <f t="shared" si="115"/>
        <v>0.83</v>
      </c>
      <c r="T994" s="7">
        <f t="shared" si="115"/>
        <v>0.68</v>
      </c>
      <c r="U994" s="7">
        <f t="shared" si="115"/>
        <v>0.68</v>
      </c>
      <c r="V994" s="7">
        <f t="shared" si="115"/>
        <v>0.22</v>
      </c>
      <c r="W994" s="3">
        <f>SUM($M994:M994)-W$4</f>
        <v>-6.3733891998599024</v>
      </c>
      <c r="X994" s="3">
        <f>SUM($M994:N994)-X$4</f>
        <v>-4.1951904280213324</v>
      </c>
      <c r="Y994" s="3">
        <f>SUM($M994:O994)-Y$4</f>
        <v>-2.0469916561827635</v>
      </c>
      <c r="Z994" s="3">
        <f>SUM($M994:P994)-Z$4</f>
        <v>-0.13879288434419479</v>
      </c>
      <c r="AA994" s="3">
        <f>SUM($M994:Q994)-AA$4</f>
        <v>1.1994058874943754</v>
      </c>
      <c r="AB994" s="3">
        <f>SUM($M994:R994)-AB$4</f>
        <v>2.4976046593329446</v>
      </c>
      <c r="AC994" s="3">
        <f>SUM($M994:S994)-AC$4</f>
        <v>3.1158034311715141</v>
      </c>
      <c r="AD994" s="3">
        <f>SUM($M994:T994)-AD$4</f>
        <v>3.5840022030100851</v>
      </c>
      <c r="AE994" s="3">
        <f>SUM($M994:U994)-AE$4</f>
        <v>4.0522009748486543</v>
      </c>
      <c r="AF994" s="3">
        <f>SUM($M994:V994)-AF$4</f>
        <v>4.0603997466872244</v>
      </c>
      <c r="AG994" s="3">
        <f t="shared" si="111"/>
        <v>4.0603997466872244</v>
      </c>
      <c r="AH994" s="17">
        <f t="shared" si="112"/>
        <v>10</v>
      </c>
      <c r="AI994" s="5">
        <f t="shared" si="113"/>
        <v>10.699600253312775</v>
      </c>
      <c r="AJ994" s="5"/>
      <c r="AK994" s="5"/>
    </row>
    <row r="995" spans="1:37">
      <c r="A995">
        <f t="shared" si="110"/>
        <v>8</v>
      </c>
      <c r="B995" s="2">
        <v>987</v>
      </c>
      <c r="C995" s="3">
        <v>1.85</v>
      </c>
      <c r="D995" s="3">
        <v>0.6</v>
      </c>
      <c r="E995" s="3">
        <v>1.1599999999999999</v>
      </c>
      <c r="F995" s="3">
        <v>2.35</v>
      </c>
      <c r="G995" s="3">
        <v>1.23</v>
      </c>
      <c r="H995" s="3">
        <v>0.67</v>
      </c>
      <c r="I995" s="3">
        <v>1.6</v>
      </c>
      <c r="J995" s="3">
        <v>1.45</v>
      </c>
      <c r="K995" s="3">
        <v>2.04</v>
      </c>
      <c r="L995" s="3">
        <v>0.69</v>
      </c>
      <c r="M995" s="7">
        <f t="shared" si="114"/>
        <v>2.35</v>
      </c>
      <c r="N995" s="7">
        <f t="shared" si="115"/>
        <v>2.04</v>
      </c>
      <c r="O995" s="7">
        <f t="shared" si="115"/>
        <v>1.85</v>
      </c>
      <c r="P995" s="7">
        <f t="shared" si="115"/>
        <v>1.6</v>
      </c>
      <c r="Q995" s="7">
        <f t="shared" si="115"/>
        <v>1.45</v>
      </c>
      <c r="R995" s="7">
        <f t="shared" si="115"/>
        <v>1.23</v>
      </c>
      <c r="S995" s="7">
        <f t="shared" si="115"/>
        <v>1.1599999999999999</v>
      </c>
      <c r="T995" s="7">
        <f t="shared" si="115"/>
        <v>0.69</v>
      </c>
      <c r="U995" s="7">
        <f t="shared" si="115"/>
        <v>0.67</v>
      </c>
      <c r="V995" s="7">
        <f t="shared" si="115"/>
        <v>0.6</v>
      </c>
      <c r="W995" s="3">
        <f>SUM($M995:M995)-W$4</f>
        <v>-6.4433891998599027</v>
      </c>
      <c r="X995" s="3">
        <f>SUM($M995:N995)-X$4</f>
        <v>-4.6151904280213323</v>
      </c>
      <c r="Y995" s="3">
        <f>SUM($M995:O995)-Y$4</f>
        <v>-2.9769916561827632</v>
      </c>
      <c r="Z995" s="3">
        <f>SUM($M995:P995)-Z$4</f>
        <v>-1.5887928843441941</v>
      </c>
      <c r="AA995" s="3">
        <f>SUM($M995:Q995)-AA$4</f>
        <v>-0.35059411250562533</v>
      </c>
      <c r="AB995" s="3">
        <f>SUM($M995:R995)-AB$4</f>
        <v>0.66760465933294455</v>
      </c>
      <c r="AC995" s="3">
        <f>SUM($M995:S995)-AC$4</f>
        <v>1.6158034311715141</v>
      </c>
      <c r="AD995" s="3">
        <f>SUM($M995:T995)-AD$4</f>
        <v>2.0940022030100849</v>
      </c>
      <c r="AE995" s="3">
        <f>SUM($M995:U995)-AE$4</f>
        <v>2.5522009748486543</v>
      </c>
      <c r="AF995" s="3">
        <f>SUM($M995:V995)-AF$4</f>
        <v>2.9403997466872234</v>
      </c>
      <c r="AG995" s="3">
        <f t="shared" si="111"/>
        <v>2.9403997466872234</v>
      </c>
      <c r="AH995" s="17">
        <f t="shared" si="112"/>
        <v>10</v>
      </c>
      <c r="AI995" s="5">
        <f t="shared" si="113"/>
        <v>10.699600253312775</v>
      </c>
      <c r="AJ995" s="5"/>
      <c r="AK995" s="5"/>
    </row>
    <row r="996" spans="1:37">
      <c r="A996">
        <f t="shared" si="110"/>
        <v>8</v>
      </c>
      <c r="B996" s="2">
        <v>988</v>
      </c>
      <c r="C996" s="3">
        <v>1.64</v>
      </c>
      <c r="D996" s="3">
        <v>1.68</v>
      </c>
      <c r="E996" s="3">
        <v>1.68</v>
      </c>
      <c r="F996" s="3">
        <v>2.16</v>
      </c>
      <c r="G996" s="3">
        <v>2.5</v>
      </c>
      <c r="H996" s="3">
        <v>0.94</v>
      </c>
      <c r="I996" s="3">
        <v>1.96</v>
      </c>
      <c r="J996" s="3">
        <v>0.49</v>
      </c>
      <c r="K996" s="3">
        <v>2.35</v>
      </c>
      <c r="L996" s="3">
        <v>0.38</v>
      </c>
      <c r="M996" s="7">
        <f t="shared" si="114"/>
        <v>2.5</v>
      </c>
      <c r="N996" s="7">
        <f t="shared" si="115"/>
        <v>2.35</v>
      </c>
      <c r="O996" s="7">
        <f t="shared" si="115"/>
        <v>2.16</v>
      </c>
      <c r="P996" s="7">
        <f t="shared" si="115"/>
        <v>1.96</v>
      </c>
      <c r="Q996" s="7">
        <f t="shared" si="115"/>
        <v>1.68</v>
      </c>
      <c r="R996" s="7">
        <f t="shared" si="115"/>
        <v>1.68</v>
      </c>
      <c r="S996" s="7">
        <f t="shared" si="115"/>
        <v>1.64</v>
      </c>
      <c r="T996" s="7">
        <f t="shared" si="115"/>
        <v>0.94</v>
      </c>
      <c r="U996" s="7">
        <f t="shared" si="115"/>
        <v>0.49</v>
      </c>
      <c r="V996" s="7">
        <f t="shared" si="115"/>
        <v>0.38</v>
      </c>
      <c r="W996" s="3">
        <f>SUM($M996:M996)-W$4</f>
        <v>-6.2933891998599023</v>
      </c>
      <c r="X996" s="3">
        <f>SUM($M996:N996)-X$4</f>
        <v>-4.1551904280213332</v>
      </c>
      <c r="Y996" s="3">
        <f>SUM($M996:O996)-Y$4</f>
        <v>-2.2069916561827636</v>
      </c>
      <c r="Z996" s="3">
        <f>SUM($M996:P996)-Z$4</f>
        <v>-0.45879288434419507</v>
      </c>
      <c r="AA996" s="3">
        <f>SUM($M996:Q996)-AA$4</f>
        <v>1.0094058874943741</v>
      </c>
      <c r="AB996" s="3">
        <f>SUM($M996:R996)-AB$4</f>
        <v>2.4776046593329433</v>
      </c>
      <c r="AC996" s="3">
        <f>SUM($M996:S996)-AC$4</f>
        <v>3.9058034311715133</v>
      </c>
      <c r="AD996" s="3">
        <f>SUM($M996:T996)-AD$4</f>
        <v>4.634002203010084</v>
      </c>
      <c r="AE996" s="3">
        <f>SUM($M996:U996)-AE$4</f>
        <v>4.9122009748486537</v>
      </c>
      <c r="AF996" s="3">
        <f>SUM($M996:V996)-AF$4</f>
        <v>5.0803997466872239</v>
      </c>
      <c r="AG996" s="3">
        <f t="shared" si="111"/>
        <v>5.0803997466872239</v>
      </c>
      <c r="AH996" s="17">
        <f t="shared" si="112"/>
        <v>10</v>
      </c>
      <c r="AI996" s="5">
        <f t="shared" si="113"/>
        <v>10.699600253312775</v>
      </c>
      <c r="AJ996" s="5"/>
      <c r="AK996" s="5"/>
    </row>
    <row r="997" spans="1:37">
      <c r="A997">
        <f t="shared" si="110"/>
        <v>8</v>
      </c>
      <c r="B997" s="2">
        <v>989</v>
      </c>
      <c r="C997" s="3">
        <v>1.59</v>
      </c>
      <c r="D997" s="3">
        <v>1.58</v>
      </c>
      <c r="E997" s="3">
        <v>1.33</v>
      </c>
      <c r="F997" s="3">
        <v>1.94</v>
      </c>
      <c r="G997" s="3">
        <v>0.81</v>
      </c>
      <c r="H997" s="3">
        <v>0.96</v>
      </c>
      <c r="I997" s="3">
        <v>2.41</v>
      </c>
      <c r="J997" s="3">
        <v>1.28</v>
      </c>
      <c r="K997" s="3">
        <v>2.27</v>
      </c>
      <c r="L997" s="3">
        <v>1.92</v>
      </c>
      <c r="M997" s="7">
        <f t="shared" si="114"/>
        <v>2.41</v>
      </c>
      <c r="N997" s="7">
        <f t="shared" si="115"/>
        <v>2.27</v>
      </c>
      <c r="O997" s="7">
        <f t="shared" si="115"/>
        <v>1.94</v>
      </c>
      <c r="P997" s="7">
        <f t="shared" si="115"/>
        <v>1.92</v>
      </c>
      <c r="Q997" s="7">
        <f t="shared" si="115"/>
        <v>1.59</v>
      </c>
      <c r="R997" s="7">
        <f t="shared" si="115"/>
        <v>1.58</v>
      </c>
      <c r="S997" s="7">
        <f t="shared" si="115"/>
        <v>1.33</v>
      </c>
      <c r="T997" s="7">
        <f t="shared" si="115"/>
        <v>1.28</v>
      </c>
      <c r="U997" s="7">
        <f t="shared" si="115"/>
        <v>0.96</v>
      </c>
      <c r="V997" s="7">
        <f t="shared" si="115"/>
        <v>0.81</v>
      </c>
      <c r="W997" s="3">
        <f>SUM($M997:M997)-W$4</f>
        <v>-6.3833891998599022</v>
      </c>
      <c r="X997" s="3">
        <f>SUM($M997:N997)-X$4</f>
        <v>-4.3251904280213331</v>
      </c>
      <c r="Y997" s="3">
        <f>SUM($M997:O997)-Y$4</f>
        <v>-2.5969916561827642</v>
      </c>
      <c r="Z997" s="3">
        <f>SUM($M997:P997)-Z$4</f>
        <v>-0.88879288434419479</v>
      </c>
      <c r="AA997" s="3">
        <f>SUM($M997:Q997)-AA$4</f>
        <v>0.48940588749437453</v>
      </c>
      <c r="AB997" s="3">
        <f>SUM($M997:R997)-AB$4</f>
        <v>1.8576046593329441</v>
      </c>
      <c r="AC997" s="3">
        <f>SUM($M997:S997)-AC$4</f>
        <v>2.9758034311715136</v>
      </c>
      <c r="AD997" s="3">
        <f>SUM($M997:T997)-AD$4</f>
        <v>4.0440022030100842</v>
      </c>
      <c r="AE997" s="3">
        <f>SUM($M997:U997)-AE$4</f>
        <v>4.7922009748486527</v>
      </c>
      <c r="AF997" s="3">
        <f>SUM($M997:V997)-AF$4</f>
        <v>5.3903997466872209</v>
      </c>
      <c r="AG997" s="3">
        <f t="shared" si="111"/>
        <v>5.3903997466872209</v>
      </c>
      <c r="AH997" s="17">
        <f t="shared" si="112"/>
        <v>10</v>
      </c>
      <c r="AI997" s="5">
        <f t="shared" si="113"/>
        <v>10.699600253312775</v>
      </c>
      <c r="AJ997" s="5"/>
      <c r="AK997" s="5"/>
    </row>
    <row r="998" spans="1:37">
      <c r="A998">
        <f t="shared" si="110"/>
        <v>7</v>
      </c>
      <c r="B998" s="2">
        <v>990</v>
      </c>
      <c r="C998" s="3">
        <v>0.4</v>
      </c>
      <c r="D998" s="3">
        <v>1.83</v>
      </c>
      <c r="E998" s="3">
        <v>0.56999999999999995</v>
      </c>
      <c r="F998" s="3">
        <v>1.78</v>
      </c>
      <c r="G998" s="3">
        <v>1.86</v>
      </c>
      <c r="H998" s="3">
        <v>1.08</v>
      </c>
      <c r="I998" s="3">
        <v>1.24</v>
      </c>
      <c r="J998" s="3">
        <v>1.77</v>
      </c>
      <c r="K998" s="3">
        <v>0.38</v>
      </c>
      <c r="L998" s="3">
        <v>1.22</v>
      </c>
      <c r="M998" s="7">
        <f t="shared" si="114"/>
        <v>1.86</v>
      </c>
      <c r="N998" s="7">
        <f t="shared" si="115"/>
        <v>1.83</v>
      </c>
      <c r="O998" s="7">
        <f t="shared" si="115"/>
        <v>1.78</v>
      </c>
      <c r="P998" s="7">
        <f t="shared" si="115"/>
        <v>1.77</v>
      </c>
      <c r="Q998" s="7">
        <f t="shared" si="115"/>
        <v>1.24</v>
      </c>
      <c r="R998" s="7">
        <f t="shared" si="115"/>
        <v>1.22</v>
      </c>
      <c r="S998" s="7">
        <f t="shared" si="115"/>
        <v>1.08</v>
      </c>
      <c r="T998" s="7">
        <f t="shared" si="115"/>
        <v>0.56999999999999995</v>
      </c>
      <c r="U998" s="7">
        <f t="shared" si="115"/>
        <v>0.4</v>
      </c>
      <c r="V998" s="7">
        <f t="shared" si="115"/>
        <v>0.38</v>
      </c>
      <c r="W998" s="3">
        <f>SUM($M998:M998)-W$4</f>
        <v>-6.933389199859902</v>
      </c>
      <c r="X998" s="3">
        <f>SUM($M998:N998)-X$4</f>
        <v>-5.3151904280213325</v>
      </c>
      <c r="Y998" s="3">
        <f>SUM($M998:O998)-Y$4</f>
        <v>-3.7469916561827628</v>
      </c>
      <c r="Z998" s="3">
        <f>SUM($M998:P998)-Z$4</f>
        <v>-2.1887928843441937</v>
      </c>
      <c r="AA998" s="3">
        <f>SUM($M998:Q998)-AA$4</f>
        <v>-1.1605941125056241</v>
      </c>
      <c r="AB998" s="3">
        <f>SUM($M998:R998)-AB$4</f>
        <v>-0.15239534066705396</v>
      </c>
      <c r="AC998" s="3">
        <f>SUM($M998:S998)-AC$4</f>
        <v>0.71580343117151557</v>
      </c>
      <c r="AD998" s="3">
        <f>SUM($M998:T998)-AD$4</f>
        <v>1.0740022030100871</v>
      </c>
      <c r="AE998" s="3">
        <f>SUM($M998:U998)-AE$4</f>
        <v>1.2622009748486569</v>
      </c>
      <c r="AF998" s="3">
        <f>SUM($M998:V998)-AF$4</f>
        <v>1.4303997466872271</v>
      </c>
      <c r="AG998" s="3">
        <f t="shared" si="111"/>
        <v>1.4303997466872271</v>
      </c>
      <c r="AH998" s="17">
        <f t="shared" si="112"/>
        <v>10</v>
      </c>
      <c r="AI998" s="5">
        <f t="shared" si="113"/>
        <v>10.699600253312775</v>
      </c>
      <c r="AJ998" s="5"/>
      <c r="AK998" s="5"/>
    </row>
    <row r="999" spans="1:37">
      <c r="A999">
        <f t="shared" si="110"/>
        <v>7</v>
      </c>
      <c r="B999" s="2">
        <v>991</v>
      </c>
      <c r="C999" s="3">
        <v>1.66</v>
      </c>
      <c r="D999" s="3">
        <v>1.1000000000000001</v>
      </c>
      <c r="E999" s="3">
        <v>1.61</v>
      </c>
      <c r="F999" s="3">
        <v>1.06</v>
      </c>
      <c r="G999" s="3">
        <v>1.93</v>
      </c>
      <c r="H999" s="3">
        <v>1.03</v>
      </c>
      <c r="I999" s="3">
        <v>0.82</v>
      </c>
      <c r="J999" s="3">
        <v>1.38</v>
      </c>
      <c r="K999" s="3">
        <v>0.63</v>
      </c>
      <c r="L999" s="3">
        <v>1.44</v>
      </c>
      <c r="M999" s="7">
        <f t="shared" si="114"/>
        <v>1.93</v>
      </c>
      <c r="N999" s="7">
        <f t="shared" si="115"/>
        <v>1.66</v>
      </c>
      <c r="O999" s="7">
        <f t="shared" si="115"/>
        <v>1.61</v>
      </c>
      <c r="P999" s="7">
        <f t="shared" si="115"/>
        <v>1.44</v>
      </c>
      <c r="Q999" s="7">
        <f t="shared" si="115"/>
        <v>1.38</v>
      </c>
      <c r="R999" s="7">
        <f t="shared" si="115"/>
        <v>1.1000000000000001</v>
      </c>
      <c r="S999" s="7">
        <f t="shared" si="115"/>
        <v>1.06</v>
      </c>
      <c r="T999" s="7">
        <f t="shared" si="115"/>
        <v>1.03</v>
      </c>
      <c r="U999" s="7">
        <f t="shared" si="115"/>
        <v>0.82</v>
      </c>
      <c r="V999" s="7">
        <f t="shared" si="115"/>
        <v>0.63</v>
      </c>
      <c r="W999" s="3">
        <f>SUM($M999:M999)-W$4</f>
        <v>-6.8633891998599026</v>
      </c>
      <c r="X999" s="3">
        <f>SUM($M999:N999)-X$4</f>
        <v>-5.415190428021333</v>
      </c>
      <c r="Y999" s="3">
        <f>SUM($M999:O999)-Y$4</f>
        <v>-4.0169916561827632</v>
      </c>
      <c r="Z999" s="3">
        <f>SUM($M999:P999)-Z$4</f>
        <v>-2.7887928843441934</v>
      </c>
      <c r="AA999" s="3">
        <f>SUM($M999:Q999)-AA$4</f>
        <v>-1.6205941125056249</v>
      </c>
      <c r="AB999" s="3">
        <f>SUM($M999:R999)-AB$4</f>
        <v>-0.73239534066705581</v>
      </c>
      <c r="AC999" s="3">
        <f>SUM($M999:S999)-AC$4</f>
        <v>0.11580343117151415</v>
      </c>
      <c r="AD999" s="3">
        <f>SUM($M999:T999)-AD$4</f>
        <v>0.93400220301008474</v>
      </c>
      <c r="AE999" s="3">
        <f>SUM($M999:U999)-AE$4</f>
        <v>1.5422009748486545</v>
      </c>
      <c r="AF999" s="3">
        <f>SUM($M999:V999)-AF$4</f>
        <v>1.9603997466872247</v>
      </c>
      <c r="AG999" s="3">
        <f t="shared" si="111"/>
        <v>1.9603997466872247</v>
      </c>
      <c r="AH999" s="17">
        <f t="shared" si="112"/>
        <v>10</v>
      </c>
      <c r="AI999" s="5">
        <f t="shared" si="113"/>
        <v>10.699600253312775</v>
      </c>
      <c r="AJ999" s="5"/>
      <c r="AK999" s="5"/>
    </row>
    <row r="1000" spans="1:37">
      <c r="A1000">
        <f t="shared" si="110"/>
        <v>8</v>
      </c>
      <c r="B1000" s="2">
        <v>992</v>
      </c>
      <c r="C1000" s="3">
        <v>0.66</v>
      </c>
      <c r="D1000" s="3">
        <v>0.89</v>
      </c>
      <c r="E1000" s="3">
        <v>2.1800000000000002</v>
      </c>
      <c r="F1000" s="3">
        <v>0.33</v>
      </c>
      <c r="G1000" s="3">
        <v>1.83</v>
      </c>
      <c r="H1000" s="3">
        <v>0.46</v>
      </c>
      <c r="I1000" s="3">
        <v>2.46</v>
      </c>
      <c r="J1000" s="3">
        <v>0.53</v>
      </c>
      <c r="K1000" s="3">
        <v>1.71</v>
      </c>
      <c r="L1000" s="3">
        <v>2.42</v>
      </c>
      <c r="M1000" s="7">
        <f t="shared" si="114"/>
        <v>2.46</v>
      </c>
      <c r="N1000" s="7">
        <f t="shared" si="115"/>
        <v>2.42</v>
      </c>
      <c r="O1000" s="7">
        <f t="shared" si="115"/>
        <v>2.1800000000000002</v>
      </c>
      <c r="P1000" s="7">
        <f t="shared" si="115"/>
        <v>1.83</v>
      </c>
      <c r="Q1000" s="7">
        <f t="shared" si="115"/>
        <v>1.71</v>
      </c>
      <c r="R1000" s="7">
        <f t="shared" si="115"/>
        <v>0.89</v>
      </c>
      <c r="S1000" s="7">
        <f t="shared" si="115"/>
        <v>0.66</v>
      </c>
      <c r="T1000" s="7">
        <f t="shared" si="115"/>
        <v>0.53</v>
      </c>
      <c r="U1000" s="7">
        <f t="shared" si="115"/>
        <v>0.46</v>
      </c>
      <c r="V1000" s="7">
        <f t="shared" si="115"/>
        <v>0.33</v>
      </c>
      <c r="W1000" s="3">
        <f>SUM($M1000:M1000)-W$4</f>
        <v>-6.3333891998599023</v>
      </c>
      <c r="X1000" s="3">
        <f>SUM($M1000:N1000)-X$4</f>
        <v>-4.125190428021333</v>
      </c>
      <c r="Y1000" s="3">
        <f>SUM($M1000:O1000)-Y$4</f>
        <v>-2.1569916561827629</v>
      </c>
      <c r="Z1000" s="3">
        <f>SUM($M1000:P1000)-Z$4</f>
        <v>-0.53879288434419337</v>
      </c>
      <c r="AA1000" s="3">
        <f>SUM($M1000:Q1000)-AA$4</f>
        <v>0.95940588749437694</v>
      </c>
      <c r="AB1000" s="3">
        <f>SUM($M1000:R1000)-AB$4</f>
        <v>1.637604659332947</v>
      </c>
      <c r="AC1000" s="3">
        <f>SUM($M1000:S1000)-AC$4</f>
        <v>2.0858034311715166</v>
      </c>
      <c r="AD1000" s="3">
        <f>SUM($M1000:T1000)-AD$4</f>
        <v>2.4040022030100872</v>
      </c>
      <c r="AE1000" s="3">
        <f>SUM($M1000:U1000)-AE$4</f>
        <v>2.6522009748486575</v>
      </c>
      <c r="AF1000" s="3">
        <f>SUM($M1000:V1000)-AF$4</f>
        <v>2.770399746687227</v>
      </c>
      <c r="AG1000" s="3">
        <f t="shared" si="111"/>
        <v>2.770399746687227</v>
      </c>
      <c r="AH1000" s="17">
        <f t="shared" si="112"/>
        <v>10</v>
      </c>
      <c r="AI1000" s="5">
        <f t="shared" si="113"/>
        <v>10.699600253312775</v>
      </c>
      <c r="AJ1000" s="5"/>
      <c r="AK1000" s="5"/>
    </row>
    <row r="1001" spans="1:37">
      <c r="A1001">
        <f t="shared" si="110"/>
        <v>8</v>
      </c>
      <c r="B1001" s="2">
        <v>993</v>
      </c>
      <c r="C1001" s="3">
        <v>1.98</v>
      </c>
      <c r="D1001" s="3">
        <v>2.4900000000000002</v>
      </c>
      <c r="E1001" s="3">
        <v>0.55000000000000004</v>
      </c>
      <c r="F1001" s="3">
        <v>2.4500000000000002</v>
      </c>
      <c r="G1001" s="3">
        <v>1.21</v>
      </c>
      <c r="H1001" s="3">
        <v>1.33</v>
      </c>
      <c r="I1001" s="3">
        <v>2.4</v>
      </c>
      <c r="J1001" s="3">
        <v>2.13</v>
      </c>
      <c r="K1001" s="3">
        <v>1.83</v>
      </c>
      <c r="L1001" s="3">
        <v>0.74</v>
      </c>
      <c r="M1001" s="7">
        <f t="shared" si="114"/>
        <v>2.4900000000000002</v>
      </c>
      <c r="N1001" s="7">
        <f t="shared" si="115"/>
        <v>2.4500000000000002</v>
      </c>
      <c r="O1001" s="7">
        <f t="shared" si="115"/>
        <v>2.4</v>
      </c>
      <c r="P1001" s="7">
        <f t="shared" si="115"/>
        <v>2.13</v>
      </c>
      <c r="Q1001" s="7">
        <f t="shared" si="115"/>
        <v>1.98</v>
      </c>
      <c r="R1001" s="7">
        <f t="shared" si="115"/>
        <v>1.83</v>
      </c>
      <c r="S1001" s="7">
        <f t="shared" si="115"/>
        <v>1.33</v>
      </c>
      <c r="T1001" s="7">
        <f t="shared" si="115"/>
        <v>1.21</v>
      </c>
      <c r="U1001" s="7">
        <f t="shared" si="115"/>
        <v>0.74</v>
      </c>
      <c r="V1001" s="7">
        <f t="shared" si="115"/>
        <v>0.55000000000000004</v>
      </c>
      <c r="W1001" s="3">
        <f>SUM($M1001:M1001)-W$4</f>
        <v>-6.3033891998599021</v>
      </c>
      <c r="X1001" s="3">
        <f>SUM($M1001:N1001)-X$4</f>
        <v>-4.0651904280213325</v>
      </c>
      <c r="Y1001" s="3">
        <f>SUM($M1001:O1001)-Y$4</f>
        <v>-1.8769916561827635</v>
      </c>
      <c r="Z1001" s="3">
        <f>SUM($M1001:P1001)-Z$4</f>
        <v>4.1207115655804927E-2</v>
      </c>
      <c r="AA1001" s="3">
        <f>SUM($M1001:Q1001)-AA$4</f>
        <v>1.8094058874943748</v>
      </c>
      <c r="AB1001" s="3">
        <f>SUM($M1001:R1001)-AB$4</f>
        <v>3.4276046593329443</v>
      </c>
      <c r="AC1001" s="3">
        <f>SUM($M1001:S1001)-AC$4</f>
        <v>4.5458034311715139</v>
      </c>
      <c r="AD1001" s="3">
        <f>SUM($M1001:T1001)-AD$4</f>
        <v>5.5440022030100859</v>
      </c>
      <c r="AE1001" s="3">
        <f>SUM($M1001:U1001)-AE$4</f>
        <v>6.0722009748486538</v>
      </c>
      <c r="AF1001" s="3">
        <f>SUM($M1001:V1001)-AF$4</f>
        <v>6.410399746687224</v>
      </c>
      <c r="AG1001" s="3">
        <f t="shared" si="111"/>
        <v>6.410399746687224</v>
      </c>
      <c r="AH1001" s="17">
        <f t="shared" si="112"/>
        <v>10</v>
      </c>
      <c r="AI1001" s="5">
        <f t="shared" si="113"/>
        <v>10.699600253312775</v>
      </c>
      <c r="AJ1001" s="5"/>
      <c r="AK1001" s="5"/>
    </row>
    <row r="1002" spans="1:37">
      <c r="A1002">
        <f t="shared" si="110"/>
        <v>8</v>
      </c>
      <c r="B1002" s="2">
        <v>994</v>
      </c>
      <c r="C1002" s="3">
        <v>2.38</v>
      </c>
      <c r="D1002" s="3">
        <v>1.92</v>
      </c>
      <c r="E1002" s="3">
        <v>2.29</v>
      </c>
      <c r="F1002" s="3">
        <v>1.3</v>
      </c>
      <c r="G1002" s="3">
        <v>1.27</v>
      </c>
      <c r="H1002" s="3">
        <v>0.23</v>
      </c>
      <c r="I1002" s="3">
        <v>1.1499999999999999</v>
      </c>
      <c r="J1002" s="3">
        <v>1.82</v>
      </c>
      <c r="K1002" s="3">
        <v>1.6</v>
      </c>
      <c r="L1002" s="3">
        <v>0.51</v>
      </c>
      <c r="M1002" s="7">
        <f t="shared" si="114"/>
        <v>2.38</v>
      </c>
      <c r="N1002" s="7">
        <f t="shared" si="115"/>
        <v>2.29</v>
      </c>
      <c r="O1002" s="7">
        <f t="shared" si="115"/>
        <v>1.92</v>
      </c>
      <c r="P1002" s="7">
        <f t="shared" si="115"/>
        <v>1.82</v>
      </c>
      <c r="Q1002" s="7">
        <f t="shared" si="115"/>
        <v>1.6</v>
      </c>
      <c r="R1002" s="7">
        <f t="shared" si="115"/>
        <v>1.3</v>
      </c>
      <c r="S1002" s="7">
        <f t="shared" si="115"/>
        <v>1.27</v>
      </c>
      <c r="T1002" s="7">
        <f t="shared" si="115"/>
        <v>1.1499999999999999</v>
      </c>
      <c r="U1002" s="7">
        <f t="shared" si="115"/>
        <v>0.51</v>
      </c>
      <c r="V1002" s="7">
        <f t="shared" si="115"/>
        <v>0.23</v>
      </c>
      <c r="W1002" s="3">
        <f>SUM($M1002:M1002)-W$4</f>
        <v>-6.4133891998599024</v>
      </c>
      <c r="X1002" s="3">
        <f>SUM($M1002:N1002)-X$4</f>
        <v>-4.3351904280213329</v>
      </c>
      <c r="Y1002" s="3">
        <f>SUM($M1002:O1002)-Y$4</f>
        <v>-2.6269916561827635</v>
      </c>
      <c r="Z1002" s="3">
        <f>SUM($M1002:P1002)-Z$4</f>
        <v>-1.0187928843441938</v>
      </c>
      <c r="AA1002" s="3">
        <f>SUM($M1002:Q1002)-AA$4</f>
        <v>0.36940588749437531</v>
      </c>
      <c r="AB1002" s="3">
        <f>SUM($M1002:R1002)-AB$4</f>
        <v>1.4576046593329455</v>
      </c>
      <c r="AC1002" s="3">
        <f>SUM($M1002:S1002)-AC$4</f>
        <v>2.5158034311715145</v>
      </c>
      <c r="AD1002" s="3">
        <f>SUM($M1002:T1002)-AD$4</f>
        <v>3.4540022030100861</v>
      </c>
      <c r="AE1002" s="3">
        <f>SUM($M1002:U1002)-AE$4</f>
        <v>3.7522009748486553</v>
      </c>
      <c r="AF1002" s="3">
        <f>SUM($M1002:V1002)-AF$4</f>
        <v>3.7703997466872252</v>
      </c>
      <c r="AG1002" s="3">
        <f t="shared" si="111"/>
        <v>3.7703997466872252</v>
      </c>
      <c r="AH1002" s="17">
        <f t="shared" si="112"/>
        <v>10</v>
      </c>
      <c r="AI1002" s="5">
        <f t="shared" si="113"/>
        <v>10.699600253312775</v>
      </c>
      <c r="AJ1002" s="5"/>
      <c r="AK1002" s="5"/>
    </row>
    <row r="1003" spans="1:37">
      <c r="A1003">
        <f t="shared" si="110"/>
        <v>8</v>
      </c>
      <c r="B1003" s="2">
        <v>995</v>
      </c>
      <c r="C1003" s="3">
        <v>1.49</v>
      </c>
      <c r="D1003" s="3">
        <v>1.46</v>
      </c>
      <c r="E1003" s="3">
        <v>1.92</v>
      </c>
      <c r="F1003" s="3">
        <v>1.34</v>
      </c>
      <c r="G1003" s="3">
        <v>2.4</v>
      </c>
      <c r="H1003" s="3">
        <v>0.96</v>
      </c>
      <c r="I1003" s="3">
        <v>1.25</v>
      </c>
      <c r="J1003" s="3">
        <v>2.21</v>
      </c>
      <c r="K1003" s="3">
        <v>2.09</v>
      </c>
      <c r="L1003" s="3">
        <v>0.2</v>
      </c>
      <c r="M1003" s="7">
        <f t="shared" si="114"/>
        <v>2.4</v>
      </c>
      <c r="N1003" s="7">
        <f t="shared" si="115"/>
        <v>2.21</v>
      </c>
      <c r="O1003" s="7">
        <f t="shared" si="115"/>
        <v>2.09</v>
      </c>
      <c r="P1003" s="7">
        <f t="shared" si="115"/>
        <v>1.92</v>
      </c>
      <c r="Q1003" s="7">
        <f t="shared" si="115"/>
        <v>1.49</v>
      </c>
      <c r="R1003" s="7">
        <f t="shared" si="115"/>
        <v>1.46</v>
      </c>
      <c r="S1003" s="7">
        <f t="shared" si="115"/>
        <v>1.34</v>
      </c>
      <c r="T1003" s="7">
        <f t="shared" si="115"/>
        <v>1.25</v>
      </c>
      <c r="U1003" s="7">
        <f t="shared" si="115"/>
        <v>0.96</v>
      </c>
      <c r="V1003" s="7">
        <f t="shared" si="115"/>
        <v>0.2</v>
      </c>
      <c r="W1003" s="3">
        <f>SUM($M1003:M1003)-W$4</f>
        <v>-6.393389199859902</v>
      </c>
      <c r="X1003" s="3">
        <f>SUM($M1003:N1003)-X$4</f>
        <v>-4.3951904280213334</v>
      </c>
      <c r="Y1003" s="3">
        <f>SUM($M1003:O1003)-Y$4</f>
        <v>-2.5169916561827641</v>
      </c>
      <c r="Z1003" s="3">
        <f>SUM($M1003:P1003)-Z$4</f>
        <v>-0.80879288434419472</v>
      </c>
      <c r="AA1003" s="3">
        <f>SUM($M1003:Q1003)-AA$4</f>
        <v>0.46940588749437495</v>
      </c>
      <c r="AB1003" s="3">
        <f>SUM($M1003:R1003)-AB$4</f>
        <v>1.7176046593329453</v>
      </c>
      <c r="AC1003" s="3">
        <f>SUM($M1003:S1003)-AC$4</f>
        <v>2.8458034311715146</v>
      </c>
      <c r="AD1003" s="3">
        <f>SUM($M1003:T1003)-AD$4</f>
        <v>3.8840022030100858</v>
      </c>
      <c r="AE1003" s="3">
        <f>SUM($M1003:U1003)-AE$4</f>
        <v>4.6322009748486561</v>
      </c>
      <c r="AF1003" s="3">
        <f>SUM($M1003:V1003)-AF$4</f>
        <v>4.6203997466872249</v>
      </c>
      <c r="AG1003" s="3">
        <f t="shared" si="111"/>
        <v>4.6322009748486561</v>
      </c>
      <c r="AH1003" s="17">
        <f t="shared" si="112"/>
        <v>9</v>
      </c>
      <c r="AI1003" s="5">
        <f t="shared" si="113"/>
        <v>10.487799025151345</v>
      </c>
      <c r="AJ1003" s="5"/>
      <c r="AK1003" s="5"/>
    </row>
    <row r="1004" spans="1:37">
      <c r="A1004">
        <f t="shared" si="110"/>
        <v>8</v>
      </c>
      <c r="B1004" s="2">
        <v>996</v>
      </c>
      <c r="C1004" s="3">
        <v>2.38</v>
      </c>
      <c r="D1004" s="3">
        <v>1.94</v>
      </c>
      <c r="E1004" s="3">
        <v>2.09</v>
      </c>
      <c r="F1004" s="3">
        <v>0.33</v>
      </c>
      <c r="G1004" s="3">
        <v>2.0699999999999998</v>
      </c>
      <c r="H1004" s="3">
        <v>2.2599999999999998</v>
      </c>
      <c r="I1004" s="3">
        <v>1.72</v>
      </c>
      <c r="J1004" s="3">
        <v>2.0099999999999998</v>
      </c>
      <c r="K1004" s="3">
        <v>1.6</v>
      </c>
      <c r="L1004" s="3">
        <v>1.1100000000000001</v>
      </c>
      <c r="M1004" s="7">
        <f t="shared" si="114"/>
        <v>2.38</v>
      </c>
      <c r="N1004" s="7">
        <f t="shared" si="115"/>
        <v>2.2599999999999998</v>
      </c>
      <c r="O1004" s="7">
        <f t="shared" si="115"/>
        <v>2.09</v>
      </c>
      <c r="P1004" s="7">
        <f t="shared" si="115"/>
        <v>2.0699999999999998</v>
      </c>
      <c r="Q1004" s="7">
        <f t="shared" si="115"/>
        <v>2.0099999999999998</v>
      </c>
      <c r="R1004" s="7">
        <f t="shared" si="115"/>
        <v>1.94</v>
      </c>
      <c r="S1004" s="7">
        <f t="shared" si="115"/>
        <v>1.72</v>
      </c>
      <c r="T1004" s="7">
        <f t="shared" si="115"/>
        <v>1.6</v>
      </c>
      <c r="U1004" s="7">
        <f t="shared" si="115"/>
        <v>1.1100000000000001</v>
      </c>
      <c r="V1004" s="7">
        <f t="shared" si="115"/>
        <v>0.33</v>
      </c>
      <c r="W1004" s="3">
        <f>SUM($M1004:M1004)-W$4</f>
        <v>-6.4133891998599024</v>
      </c>
      <c r="X1004" s="3">
        <f>SUM($M1004:N1004)-X$4</f>
        <v>-4.3651904280213332</v>
      </c>
      <c r="Y1004" s="3">
        <f>SUM($M1004:O1004)-Y$4</f>
        <v>-2.4869916561827639</v>
      </c>
      <c r="Z1004" s="3">
        <f>SUM($M1004:P1004)-Z$4</f>
        <v>-0.628792884344195</v>
      </c>
      <c r="AA1004" s="3">
        <f>SUM($M1004:Q1004)-AA$4</f>
        <v>1.1694058874943742</v>
      </c>
      <c r="AB1004" s="3">
        <f>SUM($M1004:R1004)-AB$4</f>
        <v>2.8976046593329432</v>
      </c>
      <c r="AC1004" s="3">
        <f>SUM($M1004:S1004)-AC$4</f>
        <v>4.4058034311715133</v>
      </c>
      <c r="AD1004" s="3">
        <f>SUM($M1004:T1004)-AD$4</f>
        <v>5.7940022030100859</v>
      </c>
      <c r="AE1004" s="3">
        <f>SUM($M1004:U1004)-AE$4</f>
        <v>6.6922009748486548</v>
      </c>
      <c r="AF1004" s="3">
        <f>SUM($M1004:V1004)-AF$4</f>
        <v>6.8103997466872226</v>
      </c>
      <c r="AG1004" s="3">
        <f t="shared" si="111"/>
        <v>6.8103997466872226</v>
      </c>
      <c r="AH1004" s="17">
        <f t="shared" si="112"/>
        <v>10</v>
      </c>
      <c r="AI1004" s="5">
        <f t="shared" si="113"/>
        <v>10.699600253312775</v>
      </c>
      <c r="AJ1004" s="5"/>
      <c r="AK1004" s="5"/>
    </row>
    <row r="1005" spans="1:37">
      <c r="A1005">
        <f t="shared" si="110"/>
        <v>8</v>
      </c>
      <c r="B1005" s="2">
        <v>997</v>
      </c>
      <c r="C1005" s="3">
        <v>1.83</v>
      </c>
      <c r="D1005" s="3">
        <v>1.94</v>
      </c>
      <c r="E1005" s="3">
        <v>0.41</v>
      </c>
      <c r="F1005" s="3">
        <v>1.08</v>
      </c>
      <c r="G1005" s="3">
        <v>0.26</v>
      </c>
      <c r="H1005" s="3">
        <v>1.25</v>
      </c>
      <c r="I1005" s="3">
        <v>1.92</v>
      </c>
      <c r="J1005" s="3">
        <v>2.19</v>
      </c>
      <c r="K1005" s="3">
        <v>2.31</v>
      </c>
      <c r="L1005" s="3">
        <v>1.4</v>
      </c>
      <c r="M1005" s="7">
        <f t="shared" si="114"/>
        <v>2.31</v>
      </c>
      <c r="N1005" s="7">
        <f t="shared" si="115"/>
        <v>2.19</v>
      </c>
      <c r="O1005" s="7">
        <f t="shared" si="115"/>
        <v>1.94</v>
      </c>
      <c r="P1005" s="7">
        <f t="shared" si="115"/>
        <v>1.92</v>
      </c>
      <c r="Q1005" s="7">
        <f t="shared" si="115"/>
        <v>1.83</v>
      </c>
      <c r="R1005" s="7">
        <f t="shared" si="115"/>
        <v>1.4</v>
      </c>
      <c r="S1005" s="7">
        <f t="shared" si="115"/>
        <v>1.25</v>
      </c>
      <c r="T1005" s="7">
        <f t="shared" si="115"/>
        <v>1.08</v>
      </c>
      <c r="U1005" s="7">
        <f t="shared" si="115"/>
        <v>0.41</v>
      </c>
      <c r="V1005" s="7">
        <f t="shared" si="115"/>
        <v>0.26</v>
      </c>
      <c r="W1005" s="3">
        <f>SUM($M1005:M1005)-W$4</f>
        <v>-6.4833891998599018</v>
      </c>
      <c r="X1005" s="3">
        <f>SUM($M1005:N1005)-X$4</f>
        <v>-4.5051904280213328</v>
      </c>
      <c r="Y1005" s="3">
        <f>SUM($M1005:O1005)-Y$4</f>
        <v>-2.7769916561827639</v>
      </c>
      <c r="Z1005" s="3">
        <f>SUM($M1005:P1005)-Z$4</f>
        <v>-1.0687928843441945</v>
      </c>
      <c r="AA1005" s="3">
        <f>SUM($M1005:Q1005)-AA$4</f>
        <v>0.54940588749437502</v>
      </c>
      <c r="AB1005" s="3">
        <f>SUM($M1005:R1005)-AB$4</f>
        <v>1.7376046593329448</v>
      </c>
      <c r="AC1005" s="3">
        <f>SUM($M1005:S1005)-AC$4</f>
        <v>2.7758034311715143</v>
      </c>
      <c r="AD1005" s="3">
        <f>SUM($M1005:T1005)-AD$4</f>
        <v>3.6440022030100856</v>
      </c>
      <c r="AE1005" s="3">
        <f>SUM($M1005:U1005)-AE$4</f>
        <v>3.8422009748486552</v>
      </c>
      <c r="AF1005" s="3">
        <f>SUM($M1005:V1005)-AF$4</f>
        <v>3.8903997466872244</v>
      </c>
      <c r="AG1005" s="3">
        <f t="shared" si="111"/>
        <v>3.8903997466872244</v>
      </c>
      <c r="AH1005" s="17">
        <f t="shared" si="112"/>
        <v>10</v>
      </c>
      <c r="AI1005" s="5">
        <f t="shared" si="113"/>
        <v>10.699600253312775</v>
      </c>
      <c r="AJ1005" s="5"/>
      <c r="AK1005" s="5"/>
    </row>
    <row r="1006" spans="1:37">
      <c r="A1006">
        <f t="shared" si="110"/>
        <v>7</v>
      </c>
      <c r="B1006" s="2">
        <v>998</v>
      </c>
      <c r="C1006" s="3">
        <v>1.59</v>
      </c>
      <c r="D1006" s="3">
        <v>1.1100000000000001</v>
      </c>
      <c r="E1006" s="3">
        <v>1.04</v>
      </c>
      <c r="F1006" s="3">
        <v>1.08</v>
      </c>
      <c r="G1006" s="3">
        <v>1.02</v>
      </c>
      <c r="H1006" s="3">
        <v>1.81</v>
      </c>
      <c r="I1006" s="3">
        <v>1.1499999999999999</v>
      </c>
      <c r="J1006" s="3">
        <v>1.5</v>
      </c>
      <c r="K1006" s="3">
        <v>1.57</v>
      </c>
      <c r="L1006" s="3">
        <v>1.54</v>
      </c>
      <c r="M1006" s="7">
        <f t="shared" si="114"/>
        <v>1.81</v>
      </c>
      <c r="N1006" s="7">
        <f t="shared" si="115"/>
        <v>1.59</v>
      </c>
      <c r="O1006" s="7">
        <f t="shared" si="115"/>
        <v>1.57</v>
      </c>
      <c r="P1006" s="7">
        <f t="shared" si="115"/>
        <v>1.54</v>
      </c>
      <c r="Q1006" s="7">
        <f t="shared" si="115"/>
        <v>1.5</v>
      </c>
      <c r="R1006" s="7">
        <f t="shared" si="115"/>
        <v>1.1499999999999999</v>
      </c>
      <c r="S1006" s="7">
        <f t="shared" si="115"/>
        <v>1.1100000000000001</v>
      </c>
      <c r="T1006" s="7">
        <f t="shared" si="115"/>
        <v>1.08</v>
      </c>
      <c r="U1006" s="7">
        <f t="shared" si="115"/>
        <v>1.04</v>
      </c>
      <c r="V1006" s="7">
        <f t="shared" si="115"/>
        <v>1.02</v>
      </c>
      <c r="W1006" s="3">
        <f>SUM($M1006:M1006)-W$4</f>
        <v>-6.9833891998599018</v>
      </c>
      <c r="X1006" s="3">
        <f>SUM($M1006:N1006)-X$4</f>
        <v>-5.6051904280213325</v>
      </c>
      <c r="Y1006" s="3">
        <f>SUM($M1006:O1006)-Y$4</f>
        <v>-4.2469916561827628</v>
      </c>
      <c r="Z1006" s="3">
        <f>SUM($M1006:P1006)-Z$4</f>
        <v>-2.9187928843441933</v>
      </c>
      <c r="AA1006" s="3">
        <f>SUM($M1006:Q1006)-AA$4</f>
        <v>-1.6305941125056229</v>
      </c>
      <c r="AB1006" s="3">
        <f>SUM($M1006:R1006)-AB$4</f>
        <v>-0.69239534066705311</v>
      </c>
      <c r="AC1006" s="3">
        <f>SUM($M1006:S1006)-AC$4</f>
        <v>0.20580343117151578</v>
      </c>
      <c r="AD1006" s="3">
        <f>SUM($M1006:T1006)-AD$4</f>
        <v>1.0740022030100871</v>
      </c>
      <c r="AE1006" s="3">
        <f>SUM($M1006:U1006)-AE$4</f>
        <v>1.9022009748486557</v>
      </c>
      <c r="AF1006" s="3">
        <f>SUM($M1006:V1006)-AF$4</f>
        <v>2.7103997466872247</v>
      </c>
      <c r="AG1006" s="3">
        <f t="shared" si="111"/>
        <v>2.7103997466872247</v>
      </c>
      <c r="AH1006" s="17">
        <f t="shared" si="112"/>
        <v>10</v>
      </c>
      <c r="AI1006" s="5">
        <f t="shared" si="113"/>
        <v>10.699600253312775</v>
      </c>
      <c r="AJ1006" s="5"/>
      <c r="AK1006" s="5"/>
    </row>
    <row r="1007" spans="1:37">
      <c r="A1007">
        <f t="shared" si="110"/>
        <v>7</v>
      </c>
      <c r="B1007" s="2">
        <v>999</v>
      </c>
      <c r="C1007" s="3">
        <v>1.69</v>
      </c>
      <c r="D1007" s="3">
        <v>1.51</v>
      </c>
      <c r="E1007" s="3">
        <v>0.32</v>
      </c>
      <c r="F1007" s="3">
        <v>1.22</v>
      </c>
      <c r="G1007" s="3">
        <v>1.76</v>
      </c>
      <c r="H1007" s="3">
        <v>1.75</v>
      </c>
      <c r="I1007" s="3">
        <v>0.41</v>
      </c>
      <c r="J1007" s="3">
        <v>1.1599999999999999</v>
      </c>
      <c r="K1007" s="3">
        <v>1.82</v>
      </c>
      <c r="L1007" s="3">
        <v>0.87</v>
      </c>
      <c r="M1007" s="7">
        <f t="shared" si="114"/>
        <v>1.82</v>
      </c>
      <c r="N1007" s="7">
        <f t="shared" si="115"/>
        <v>1.76</v>
      </c>
      <c r="O1007" s="7">
        <f t="shared" si="115"/>
        <v>1.75</v>
      </c>
      <c r="P1007" s="7">
        <f t="shared" si="115"/>
        <v>1.69</v>
      </c>
      <c r="Q1007" s="7">
        <f t="shared" si="115"/>
        <v>1.51</v>
      </c>
      <c r="R1007" s="7">
        <f t="shared" si="115"/>
        <v>1.22</v>
      </c>
      <c r="S1007" s="7">
        <f t="shared" si="115"/>
        <v>1.1599999999999999</v>
      </c>
      <c r="T1007" s="7">
        <f t="shared" si="115"/>
        <v>0.87</v>
      </c>
      <c r="U1007" s="7">
        <f t="shared" si="115"/>
        <v>0.41</v>
      </c>
      <c r="V1007" s="7">
        <f t="shared" si="115"/>
        <v>0.32</v>
      </c>
      <c r="W1007" s="3">
        <f>SUM($M1007:M1007)-W$4</f>
        <v>-6.973389199859902</v>
      </c>
      <c r="X1007" s="3">
        <f>SUM($M1007:N1007)-X$4</f>
        <v>-5.4251904280213328</v>
      </c>
      <c r="Y1007" s="3">
        <f>SUM($M1007:O1007)-Y$4</f>
        <v>-3.8869916561827633</v>
      </c>
      <c r="Z1007" s="3">
        <f>SUM($M1007:P1007)-Z$4</f>
        <v>-2.4087928843441944</v>
      </c>
      <c r="AA1007" s="3">
        <f>SUM($M1007:Q1007)-AA$4</f>
        <v>-1.1105941125056251</v>
      </c>
      <c r="AB1007" s="3">
        <f>SUM($M1007:R1007)-AB$4</f>
        <v>-0.10239534066705502</v>
      </c>
      <c r="AC1007" s="3">
        <f>SUM($M1007:S1007)-AC$4</f>
        <v>0.84580343117151457</v>
      </c>
      <c r="AD1007" s="3">
        <f>SUM($M1007:T1007)-AD$4</f>
        <v>1.504002203010085</v>
      </c>
      <c r="AE1007" s="3">
        <f>SUM($M1007:U1007)-AE$4</f>
        <v>1.7022009748486546</v>
      </c>
      <c r="AF1007" s="3">
        <f>SUM($M1007:V1007)-AF$4</f>
        <v>1.8103997466872244</v>
      </c>
      <c r="AG1007" s="3">
        <f t="shared" si="111"/>
        <v>1.8103997466872244</v>
      </c>
      <c r="AH1007" s="17">
        <f t="shared" si="112"/>
        <v>10</v>
      </c>
      <c r="AI1007" s="5">
        <f t="shared" si="113"/>
        <v>10.699600253312775</v>
      </c>
      <c r="AJ1007" s="5"/>
      <c r="AK1007" s="5"/>
    </row>
    <row r="1008" spans="1:37">
      <c r="A1008">
        <f t="shared" si="110"/>
        <v>8</v>
      </c>
      <c r="B1008" s="2">
        <v>1000</v>
      </c>
      <c r="C1008" s="3">
        <v>1.48</v>
      </c>
      <c r="D1008" s="3">
        <v>0.41</v>
      </c>
      <c r="E1008" s="3">
        <v>0.64</v>
      </c>
      <c r="F1008" s="3">
        <v>1.45</v>
      </c>
      <c r="G1008" s="3">
        <v>1.81</v>
      </c>
      <c r="H1008" s="3">
        <v>1.57</v>
      </c>
      <c r="I1008" s="3">
        <v>2.16</v>
      </c>
      <c r="J1008" s="3">
        <v>1.26</v>
      </c>
      <c r="K1008" s="3">
        <v>0.2</v>
      </c>
      <c r="L1008" s="3">
        <v>1.47</v>
      </c>
      <c r="M1008" s="7">
        <f t="shared" si="114"/>
        <v>2.16</v>
      </c>
      <c r="N1008" s="7">
        <f t="shared" si="115"/>
        <v>1.81</v>
      </c>
      <c r="O1008" s="7">
        <f t="shared" si="115"/>
        <v>1.57</v>
      </c>
      <c r="P1008" s="7">
        <f t="shared" si="115"/>
        <v>1.48</v>
      </c>
      <c r="Q1008" s="7">
        <f t="shared" si="115"/>
        <v>1.47</v>
      </c>
      <c r="R1008" s="7">
        <f t="shared" si="115"/>
        <v>1.45</v>
      </c>
      <c r="S1008" s="7">
        <f t="shared" si="115"/>
        <v>1.26</v>
      </c>
      <c r="T1008" s="7">
        <f t="shared" si="115"/>
        <v>0.64</v>
      </c>
      <c r="U1008" s="7">
        <f t="shared" si="115"/>
        <v>0.41</v>
      </c>
      <c r="V1008" s="7">
        <f t="shared" si="115"/>
        <v>0.2</v>
      </c>
      <c r="W1008" s="3">
        <f>SUM($M1008:M1008)-W$4</f>
        <v>-6.6333891998599022</v>
      </c>
      <c r="X1008" s="3">
        <f>SUM($M1008:N1008)-X$4</f>
        <v>-5.0351904280213322</v>
      </c>
      <c r="Y1008" s="3">
        <f>SUM($M1008:O1008)-Y$4</f>
        <v>-3.6769916561827634</v>
      </c>
      <c r="Z1008" s="3">
        <f>SUM($M1008:P1008)-Z$4</f>
        <v>-2.4087928843441944</v>
      </c>
      <c r="AA1008" s="3">
        <f>SUM($M1008:Q1008)-AA$4</f>
        <v>-1.1505941125056243</v>
      </c>
      <c r="AB1008" s="3">
        <f>SUM($M1008:R1008)-AB$4</f>
        <v>8.7604659332944479E-2</v>
      </c>
      <c r="AC1008" s="3">
        <f>SUM($M1008:S1008)-AC$4</f>
        <v>1.1358034311715137</v>
      </c>
      <c r="AD1008" s="3">
        <f>SUM($M1008:T1008)-AD$4</f>
        <v>1.5640022030100855</v>
      </c>
      <c r="AE1008" s="3">
        <f>SUM($M1008:U1008)-AE$4</f>
        <v>1.7622009748486551</v>
      </c>
      <c r="AF1008" s="3">
        <f>SUM($M1008:V1008)-AF$4</f>
        <v>1.7503997466872239</v>
      </c>
      <c r="AG1008" s="3">
        <f t="shared" si="111"/>
        <v>1.7622009748486551</v>
      </c>
      <c r="AH1008" s="17">
        <f t="shared" si="112"/>
        <v>9</v>
      </c>
      <c r="AI1008" s="5">
        <f t="shared" si="113"/>
        <v>10.487799025151345</v>
      </c>
      <c r="AJ1008" s="5"/>
      <c r="AK1008" s="5"/>
    </row>
  </sheetData>
  <pageMargins left="0.7" right="0.7" top="0.75" bottom="0.75" header="0.3" footer="0.3"/>
  <ignoredErrors>
    <ignoredError sqref="A9:A10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C6" sqref="C6"/>
    </sheetView>
  </sheetViews>
  <sheetFormatPr baseColWidth="10" defaultRowHeight="16"/>
  <cols>
    <col min="3" max="3" width="14.1640625" bestFit="1" customWidth="1"/>
    <col min="4" max="4" width="17.83203125" customWidth="1"/>
    <col min="5" max="5" width="9.6640625" customWidth="1"/>
  </cols>
  <sheetData>
    <row r="1" spans="1:9" ht="21">
      <c r="A1" s="27" t="s">
        <v>64</v>
      </c>
    </row>
    <row r="4" spans="1:9">
      <c r="A4" s="21" t="s">
        <v>42</v>
      </c>
      <c r="B4" s="21" t="s">
        <v>42</v>
      </c>
      <c r="C4" s="21"/>
      <c r="D4" s="21"/>
      <c r="E4" s="24"/>
      <c r="F4" s="23"/>
    </row>
    <row r="5" spans="1:9">
      <c r="A5" s="22" t="s">
        <v>65</v>
      </c>
      <c r="B5" s="22" t="s">
        <v>66</v>
      </c>
      <c r="C5" s="21" t="s">
        <v>67</v>
      </c>
      <c r="D5" s="21" t="s">
        <v>68</v>
      </c>
      <c r="E5" s="24"/>
      <c r="F5" s="24"/>
    </row>
    <row r="6" spans="1:9">
      <c r="A6">
        <v>0.5</v>
      </c>
      <c r="B6">
        <v>1</v>
      </c>
      <c r="C6">
        <f>(40-A6)/2</f>
        <v>19.75</v>
      </c>
      <c r="D6" s="25">
        <f>C6</f>
        <v>19.75</v>
      </c>
    </row>
    <row r="7" spans="1:9">
      <c r="A7">
        <v>1.5</v>
      </c>
      <c r="B7">
        <v>2</v>
      </c>
      <c r="C7">
        <f t="shared" ref="C7:C25" si="0">(40-A7)/2</f>
        <v>19.25</v>
      </c>
      <c r="D7" s="25">
        <f>D6+C7</f>
        <v>39</v>
      </c>
      <c r="I7" s="23"/>
    </row>
    <row r="8" spans="1:9">
      <c r="A8">
        <v>2.5</v>
      </c>
      <c r="B8">
        <v>3</v>
      </c>
      <c r="C8">
        <f t="shared" si="0"/>
        <v>18.75</v>
      </c>
      <c r="D8" s="25">
        <f t="shared" ref="D8:D25" si="1">D7+C8</f>
        <v>57.75</v>
      </c>
    </row>
    <row r="9" spans="1:9">
      <c r="A9">
        <v>3.5</v>
      </c>
      <c r="B9">
        <v>4</v>
      </c>
      <c r="C9">
        <f t="shared" si="0"/>
        <v>18.25</v>
      </c>
      <c r="D9" s="25">
        <f t="shared" si="1"/>
        <v>76</v>
      </c>
    </row>
    <row r="10" spans="1:9">
      <c r="A10">
        <v>4.5</v>
      </c>
      <c r="B10">
        <v>5</v>
      </c>
      <c r="C10">
        <f t="shared" si="0"/>
        <v>17.75</v>
      </c>
      <c r="D10" s="25">
        <f t="shared" si="1"/>
        <v>93.75</v>
      </c>
    </row>
    <row r="11" spans="1:9">
      <c r="A11">
        <v>5.5</v>
      </c>
      <c r="B11">
        <v>6</v>
      </c>
      <c r="C11">
        <f t="shared" si="0"/>
        <v>17.25</v>
      </c>
      <c r="D11" s="25">
        <f t="shared" si="1"/>
        <v>111</v>
      </c>
    </row>
    <row r="12" spans="1:9">
      <c r="A12">
        <v>6.5</v>
      </c>
      <c r="B12">
        <v>7</v>
      </c>
      <c r="C12">
        <f t="shared" si="0"/>
        <v>16.75</v>
      </c>
      <c r="D12" s="25">
        <f t="shared" si="1"/>
        <v>127.75</v>
      </c>
    </row>
    <row r="13" spans="1:9">
      <c r="A13">
        <v>7.5</v>
      </c>
      <c r="B13">
        <v>8</v>
      </c>
      <c r="C13">
        <f t="shared" si="0"/>
        <v>16.25</v>
      </c>
      <c r="D13" s="25">
        <f t="shared" si="1"/>
        <v>144</v>
      </c>
    </row>
    <row r="14" spans="1:9">
      <c r="A14">
        <v>8.5</v>
      </c>
      <c r="B14">
        <v>9</v>
      </c>
      <c r="C14">
        <f t="shared" si="0"/>
        <v>15.75</v>
      </c>
      <c r="D14" s="25">
        <f t="shared" si="1"/>
        <v>159.75</v>
      </c>
    </row>
    <row r="15" spans="1:9">
      <c r="A15">
        <v>9.5</v>
      </c>
      <c r="B15">
        <v>10</v>
      </c>
      <c r="C15">
        <f t="shared" si="0"/>
        <v>15.25</v>
      </c>
      <c r="D15" s="25">
        <f t="shared" si="1"/>
        <v>175</v>
      </c>
    </row>
    <row r="16" spans="1:9">
      <c r="A16">
        <v>10.5</v>
      </c>
      <c r="B16">
        <v>11</v>
      </c>
      <c r="C16">
        <f t="shared" si="0"/>
        <v>14.75</v>
      </c>
      <c r="D16" s="25">
        <f t="shared" si="1"/>
        <v>189.75</v>
      </c>
    </row>
    <row r="17" spans="1:4">
      <c r="A17">
        <v>11.5</v>
      </c>
      <c r="B17">
        <v>12</v>
      </c>
      <c r="C17">
        <f t="shared" si="0"/>
        <v>14.25</v>
      </c>
      <c r="D17" s="25">
        <f t="shared" si="1"/>
        <v>204</v>
      </c>
    </row>
    <row r="18" spans="1:4">
      <c r="A18">
        <v>12.5</v>
      </c>
      <c r="B18">
        <v>13</v>
      </c>
      <c r="C18">
        <f t="shared" si="0"/>
        <v>13.75</v>
      </c>
      <c r="D18" s="25">
        <f t="shared" si="1"/>
        <v>217.75</v>
      </c>
    </row>
    <row r="19" spans="1:4">
      <c r="A19">
        <v>13.5</v>
      </c>
      <c r="B19">
        <v>14</v>
      </c>
      <c r="C19">
        <f t="shared" si="0"/>
        <v>13.25</v>
      </c>
      <c r="D19" s="25">
        <f t="shared" si="1"/>
        <v>231</v>
      </c>
    </row>
    <row r="20" spans="1:4">
      <c r="A20">
        <v>14.5</v>
      </c>
      <c r="B20">
        <v>15</v>
      </c>
      <c r="C20">
        <f t="shared" si="0"/>
        <v>12.75</v>
      </c>
      <c r="D20" s="25">
        <f t="shared" si="1"/>
        <v>243.75</v>
      </c>
    </row>
    <row r="21" spans="1:4">
      <c r="A21" s="4">
        <v>15.5</v>
      </c>
      <c r="B21" s="4">
        <v>16</v>
      </c>
      <c r="C21" s="4">
        <f t="shared" si="0"/>
        <v>12.25</v>
      </c>
      <c r="D21" s="26">
        <f t="shared" si="1"/>
        <v>256</v>
      </c>
    </row>
    <row r="22" spans="1:4">
      <c r="A22">
        <v>16.5</v>
      </c>
      <c r="B22">
        <v>17</v>
      </c>
      <c r="C22">
        <f t="shared" si="0"/>
        <v>11.75</v>
      </c>
      <c r="D22" s="25">
        <f t="shared" si="1"/>
        <v>267.75</v>
      </c>
    </row>
    <row r="23" spans="1:4">
      <c r="A23">
        <v>17.5</v>
      </c>
      <c r="B23">
        <v>18</v>
      </c>
      <c r="C23">
        <f t="shared" si="0"/>
        <v>11.25</v>
      </c>
      <c r="D23" s="25">
        <f t="shared" si="1"/>
        <v>279</v>
      </c>
    </row>
    <row r="24" spans="1:4">
      <c r="A24">
        <v>18.5</v>
      </c>
      <c r="B24">
        <v>19</v>
      </c>
      <c r="C24">
        <f t="shared" si="0"/>
        <v>10.75</v>
      </c>
      <c r="D24" s="25">
        <f t="shared" si="1"/>
        <v>289.75</v>
      </c>
    </row>
    <row r="25" spans="1:4">
      <c r="A25">
        <v>19.5</v>
      </c>
      <c r="B25">
        <v>20</v>
      </c>
      <c r="C25">
        <f t="shared" si="0"/>
        <v>10.25</v>
      </c>
      <c r="D25" s="25">
        <f t="shared" si="1"/>
        <v>300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2"/>
  <sheetViews>
    <sheetView tabSelected="1" workbookViewId="0">
      <selection activeCell="D13" sqref="D13"/>
    </sheetView>
  </sheetViews>
  <sheetFormatPr baseColWidth="10" defaultRowHeight="16"/>
  <cols>
    <col min="1" max="1" width="12.6640625" customWidth="1"/>
    <col min="2" max="2" width="14" customWidth="1"/>
    <col min="3" max="3" width="16" customWidth="1"/>
    <col min="4" max="4" width="11.83203125" bestFit="1" customWidth="1"/>
    <col min="5" max="5" width="15.6640625" bestFit="1" customWidth="1"/>
    <col min="6" max="6" width="11.83203125" bestFit="1" customWidth="1"/>
    <col min="7" max="7" width="15.6640625" bestFit="1" customWidth="1"/>
    <col min="8" max="8" width="13.83203125" customWidth="1"/>
    <col min="9" max="9" width="14.5" customWidth="1"/>
    <col min="13" max="13" width="14" customWidth="1"/>
  </cols>
  <sheetData>
    <row r="1" spans="1:19">
      <c r="A1" t="s">
        <v>73</v>
      </c>
    </row>
    <row r="3" spans="1:19">
      <c r="A3" t="s">
        <v>69</v>
      </c>
      <c r="I3" t="s">
        <v>40</v>
      </c>
      <c r="J3" s="7">
        <f>MAX(J13:J112)</f>
        <v>8.4285833362925331</v>
      </c>
      <c r="K3" s="7">
        <f>MAX(K13:K112)</f>
        <v>9.5250002959176072E-2</v>
      </c>
      <c r="L3" s="7">
        <f>MAX(L13:L112)</f>
        <v>74.678583336292519</v>
      </c>
    </row>
    <row r="4" spans="1:19">
      <c r="A4">
        <v>1</v>
      </c>
      <c r="B4" s="14" t="s">
        <v>70</v>
      </c>
      <c r="C4" t="s">
        <v>78</v>
      </c>
      <c r="I4" s="4" t="s">
        <v>88</v>
      </c>
      <c r="J4" s="21">
        <f>IF(J3&lt;0,0,INDEX(LookUpTable,MATCH(J3,J13:J112,0),1))</f>
        <v>60</v>
      </c>
      <c r="K4" s="21">
        <f>IF(K3&lt;0,0,INDEX(LookUpTable,MATCH(K3,K13:K112,0),1))</f>
        <v>70</v>
      </c>
      <c r="L4" s="21">
        <f>IF(L3&lt;0,0,INDEX(LookUpTable,MATCH(L3,L13:L112,0),1))</f>
        <v>50</v>
      </c>
    </row>
    <row r="5" spans="1:19">
      <c r="A5">
        <v>2</v>
      </c>
      <c r="B5" s="14" t="s">
        <v>71</v>
      </c>
      <c r="C5" t="s">
        <v>79</v>
      </c>
      <c r="I5" t="s">
        <v>25</v>
      </c>
      <c r="J5">
        <f>INDEX(LookUpTable,J4,8)</f>
        <v>81.571416663707481</v>
      </c>
      <c r="K5">
        <f>INDEX(LookUpTable,K4,8)</f>
        <v>81.571416663707481</v>
      </c>
      <c r="L5">
        <f>INDEX(LookUpTable,L4,8)</f>
        <v>81.571416663707481</v>
      </c>
    </row>
    <row r="6" spans="1:19">
      <c r="A6">
        <v>3</v>
      </c>
      <c r="B6" s="14" t="s">
        <v>72</v>
      </c>
      <c r="C6" t="s">
        <v>80</v>
      </c>
      <c r="I6" t="s">
        <v>77</v>
      </c>
      <c r="J6">
        <f>J4*Cost</f>
        <v>15</v>
      </c>
      <c r="K6">
        <f>K4*Cost</f>
        <v>17.5</v>
      </c>
      <c r="L6">
        <f>L4*Cost</f>
        <v>12.5</v>
      </c>
    </row>
    <row r="7" spans="1:19">
      <c r="I7" t="s">
        <v>84</v>
      </c>
      <c r="J7">
        <f>J5-J6</f>
        <v>66.571416663707481</v>
      </c>
      <c r="K7">
        <f t="shared" ref="K7:L7" si="0">K5-K6</f>
        <v>64.071416663707481</v>
      </c>
      <c r="L7">
        <f t="shared" si="0"/>
        <v>69.071416663707481</v>
      </c>
      <c r="M7" s="14"/>
      <c r="N7" s="14"/>
      <c r="O7" s="14"/>
      <c r="P7" s="14"/>
      <c r="Q7" s="14"/>
      <c r="R7" s="14"/>
      <c r="S7" s="14"/>
    </row>
    <row r="8" spans="1:19">
      <c r="A8" s="4" t="s">
        <v>86</v>
      </c>
      <c r="B8" s="6">
        <v>81.571416663707481</v>
      </c>
      <c r="C8" s="4" t="s">
        <v>90</v>
      </c>
      <c r="D8" s="4"/>
      <c r="E8" s="4"/>
      <c r="M8" s="7"/>
      <c r="N8" s="7"/>
      <c r="O8" s="7"/>
      <c r="P8" s="7"/>
      <c r="Q8" s="7"/>
      <c r="R8" s="7"/>
      <c r="S8" s="7"/>
    </row>
    <row r="9" spans="1:19">
      <c r="A9" s="4" t="s">
        <v>87</v>
      </c>
      <c r="B9" s="6">
        <v>0</v>
      </c>
      <c r="I9" s="4" t="s">
        <v>89</v>
      </c>
      <c r="J9" s="4">
        <f>SUM(J7:L7)</f>
        <v>199.71424999112244</v>
      </c>
    </row>
    <row r="10" spans="1:19">
      <c r="A10" t="s">
        <v>77</v>
      </c>
      <c r="B10" s="7">
        <v>0.25</v>
      </c>
    </row>
    <row r="11" spans="1:19">
      <c r="B11" s="7"/>
    </row>
    <row r="12" spans="1:19">
      <c r="C12" t="s">
        <v>74</v>
      </c>
      <c r="D12" t="s">
        <v>81</v>
      </c>
      <c r="E12" t="s">
        <v>75</v>
      </c>
      <c r="F12" t="s">
        <v>82</v>
      </c>
      <c r="G12" t="s">
        <v>76</v>
      </c>
      <c r="H12" t="s">
        <v>83</v>
      </c>
      <c r="I12" t="s">
        <v>25</v>
      </c>
      <c r="J12" t="s">
        <v>12</v>
      </c>
      <c r="K12" t="s">
        <v>13</v>
      </c>
      <c r="L12" t="s">
        <v>14</v>
      </c>
    </row>
    <row r="13" spans="1:19">
      <c r="A13">
        <v>0.5</v>
      </c>
      <c r="B13">
        <v>1</v>
      </c>
      <c r="C13" s="7">
        <f>(60-A13)/20</f>
        <v>2.9750000000000001</v>
      </c>
      <c r="D13" s="7">
        <f>C13</f>
        <v>2.9750000000000001</v>
      </c>
      <c r="E13" s="7">
        <f>(70-A13)/30</f>
        <v>2.3166666666666669</v>
      </c>
      <c r="F13" s="7">
        <f>E13</f>
        <v>2.3166666666666669</v>
      </c>
      <c r="G13" s="7">
        <f>(50-A13)/8</f>
        <v>6.1875</v>
      </c>
      <c r="H13" s="7">
        <f>G13</f>
        <v>6.1875</v>
      </c>
      <c r="I13" s="7">
        <f>FixedFee+B13*VariableFee</f>
        <v>81.571416663707481</v>
      </c>
      <c r="J13" s="28">
        <f>D13-I13</f>
        <v>-78.596416663707487</v>
      </c>
      <c r="K13" s="28">
        <f>F13-I13</f>
        <v>-79.254749997040818</v>
      </c>
      <c r="L13" s="28">
        <f>H13-I13</f>
        <v>-75.383916663707481</v>
      </c>
      <c r="M13" s="28"/>
    </row>
    <row r="14" spans="1:19">
      <c r="A14">
        <v>1.5</v>
      </c>
      <c r="B14">
        <v>2</v>
      </c>
      <c r="C14" s="7">
        <f t="shared" ref="C14:C77" si="1">(60-A14)/20</f>
        <v>2.9249999999999998</v>
      </c>
      <c r="D14" s="7">
        <f>D13+C14</f>
        <v>5.9</v>
      </c>
      <c r="E14" s="7">
        <f t="shared" ref="E14:E77" si="2">(70-A14)/30</f>
        <v>2.2833333333333332</v>
      </c>
      <c r="F14" s="7">
        <f>F13+E14</f>
        <v>4.5999999999999996</v>
      </c>
      <c r="G14" s="7">
        <f t="shared" ref="G14:G77" si="3">(50-A14)/8</f>
        <v>6.0625</v>
      </c>
      <c r="H14" s="7">
        <f>H13+G14</f>
        <v>12.25</v>
      </c>
      <c r="I14" s="7">
        <f>FixedFee+B14*VariableFee</f>
        <v>81.571416663707481</v>
      </c>
      <c r="J14" s="28">
        <f t="shared" ref="J14:J77" si="4">D14-I14</f>
        <v>-75.671416663707475</v>
      </c>
      <c r="K14" s="28">
        <f t="shared" ref="K14:K77" si="5">F14-I14</f>
        <v>-76.971416663707487</v>
      </c>
      <c r="L14" s="28">
        <f t="shared" ref="L14:L77" si="6">H14-I14</f>
        <v>-69.321416663707481</v>
      </c>
      <c r="M14" s="28"/>
    </row>
    <row r="15" spans="1:19">
      <c r="A15">
        <v>2.5</v>
      </c>
      <c r="B15">
        <v>3</v>
      </c>
      <c r="C15" s="7">
        <f t="shared" si="1"/>
        <v>2.875</v>
      </c>
      <c r="D15" s="7">
        <f t="shared" ref="D15:D78" si="7">D14+C15</f>
        <v>8.7750000000000004</v>
      </c>
      <c r="E15" s="7">
        <f t="shared" si="2"/>
        <v>2.25</v>
      </c>
      <c r="F15" s="7">
        <f t="shared" ref="F15:F78" si="8">F14+E15</f>
        <v>6.85</v>
      </c>
      <c r="G15" s="7">
        <f t="shared" si="3"/>
        <v>5.9375</v>
      </c>
      <c r="H15" s="7">
        <f t="shared" ref="H15:H78" si="9">H14+G15</f>
        <v>18.1875</v>
      </c>
      <c r="I15" s="7">
        <f>FixedFee+B15*VariableFee</f>
        <v>81.571416663707481</v>
      </c>
      <c r="J15" s="28">
        <f t="shared" si="4"/>
        <v>-72.796416663707475</v>
      </c>
      <c r="K15" s="28">
        <f t="shared" si="5"/>
        <v>-74.721416663707487</v>
      </c>
      <c r="L15" s="28">
        <f t="shared" si="6"/>
        <v>-63.383916663707481</v>
      </c>
      <c r="M15" s="28"/>
    </row>
    <row r="16" spans="1:19">
      <c r="A16">
        <v>3.5</v>
      </c>
      <c r="B16">
        <v>4</v>
      </c>
      <c r="C16" s="7">
        <f t="shared" si="1"/>
        <v>2.8250000000000002</v>
      </c>
      <c r="D16" s="7">
        <f t="shared" si="7"/>
        <v>11.600000000000001</v>
      </c>
      <c r="E16" s="7">
        <f t="shared" si="2"/>
        <v>2.2166666666666668</v>
      </c>
      <c r="F16" s="7">
        <f t="shared" si="8"/>
        <v>9.0666666666666664</v>
      </c>
      <c r="G16" s="7">
        <f t="shared" si="3"/>
        <v>5.8125</v>
      </c>
      <c r="H16" s="7">
        <f t="shared" si="9"/>
        <v>24</v>
      </c>
      <c r="I16" s="7">
        <f>FixedFee+B16*VariableFee</f>
        <v>81.571416663707481</v>
      </c>
      <c r="J16" s="28">
        <f t="shared" si="4"/>
        <v>-69.971416663707487</v>
      </c>
      <c r="K16" s="28">
        <f t="shared" si="5"/>
        <v>-72.504749997040818</v>
      </c>
      <c r="L16" s="28">
        <f t="shared" si="6"/>
        <v>-57.571416663707481</v>
      </c>
      <c r="M16" s="28"/>
    </row>
    <row r="17" spans="1:13">
      <c r="A17">
        <v>4.5</v>
      </c>
      <c r="B17">
        <v>5</v>
      </c>
      <c r="C17" s="7">
        <f t="shared" si="1"/>
        <v>2.7749999999999999</v>
      </c>
      <c r="D17" s="7">
        <f t="shared" si="7"/>
        <v>14.375000000000002</v>
      </c>
      <c r="E17" s="7">
        <f t="shared" si="2"/>
        <v>2.1833333333333331</v>
      </c>
      <c r="F17" s="7">
        <f t="shared" si="8"/>
        <v>11.25</v>
      </c>
      <c r="G17" s="7">
        <f t="shared" si="3"/>
        <v>5.6875</v>
      </c>
      <c r="H17" s="7">
        <f t="shared" si="9"/>
        <v>29.6875</v>
      </c>
      <c r="I17" s="7">
        <f>FixedFee+B17*VariableFee</f>
        <v>81.571416663707481</v>
      </c>
      <c r="J17" s="28">
        <f t="shared" si="4"/>
        <v>-67.196416663707481</v>
      </c>
      <c r="K17" s="28">
        <f t="shared" si="5"/>
        <v>-70.321416663707481</v>
      </c>
      <c r="L17" s="28">
        <f t="shared" si="6"/>
        <v>-51.883916663707481</v>
      </c>
      <c r="M17" s="28"/>
    </row>
    <row r="18" spans="1:13">
      <c r="A18">
        <v>5.5</v>
      </c>
      <c r="B18">
        <v>6</v>
      </c>
      <c r="C18" s="7">
        <f t="shared" si="1"/>
        <v>2.7250000000000001</v>
      </c>
      <c r="D18" s="7">
        <f t="shared" si="7"/>
        <v>17.100000000000001</v>
      </c>
      <c r="E18" s="7">
        <f t="shared" si="2"/>
        <v>2.15</v>
      </c>
      <c r="F18" s="7">
        <f t="shared" si="8"/>
        <v>13.4</v>
      </c>
      <c r="G18" s="7">
        <f t="shared" si="3"/>
        <v>5.5625</v>
      </c>
      <c r="H18" s="7">
        <f t="shared" si="9"/>
        <v>35.25</v>
      </c>
      <c r="I18" s="7">
        <f>FixedFee+B18*VariableFee</f>
        <v>81.571416663707481</v>
      </c>
      <c r="J18" s="28">
        <f t="shared" si="4"/>
        <v>-64.471416663707487</v>
      </c>
      <c r="K18" s="28">
        <f t="shared" si="5"/>
        <v>-68.171416663707475</v>
      </c>
      <c r="L18" s="28">
        <f t="shared" si="6"/>
        <v>-46.321416663707481</v>
      </c>
      <c r="M18" s="28"/>
    </row>
    <row r="19" spans="1:13">
      <c r="A19">
        <v>6.5</v>
      </c>
      <c r="B19">
        <v>7</v>
      </c>
      <c r="C19" s="7">
        <f t="shared" si="1"/>
        <v>2.6749999999999998</v>
      </c>
      <c r="D19" s="7">
        <f t="shared" si="7"/>
        <v>19.775000000000002</v>
      </c>
      <c r="E19" s="7">
        <f t="shared" si="2"/>
        <v>2.1166666666666667</v>
      </c>
      <c r="F19" s="7">
        <f t="shared" si="8"/>
        <v>15.516666666666667</v>
      </c>
      <c r="G19" s="7">
        <f t="shared" si="3"/>
        <v>5.4375</v>
      </c>
      <c r="H19" s="7">
        <f t="shared" si="9"/>
        <v>40.6875</v>
      </c>
      <c r="I19" s="7">
        <f>FixedFee+B19*VariableFee</f>
        <v>81.571416663707481</v>
      </c>
      <c r="J19" s="28">
        <f t="shared" si="4"/>
        <v>-61.796416663707475</v>
      </c>
      <c r="K19" s="28">
        <f t="shared" si="5"/>
        <v>-66.054749997040815</v>
      </c>
      <c r="L19" s="28">
        <f t="shared" si="6"/>
        <v>-40.883916663707481</v>
      </c>
      <c r="M19" s="28"/>
    </row>
    <row r="20" spans="1:13">
      <c r="A20">
        <v>7.5</v>
      </c>
      <c r="B20">
        <v>8</v>
      </c>
      <c r="C20" s="7">
        <f t="shared" si="1"/>
        <v>2.625</v>
      </c>
      <c r="D20" s="7">
        <f t="shared" si="7"/>
        <v>22.400000000000002</v>
      </c>
      <c r="E20" s="7">
        <f t="shared" si="2"/>
        <v>2.0833333333333335</v>
      </c>
      <c r="F20" s="7">
        <f t="shared" si="8"/>
        <v>17.600000000000001</v>
      </c>
      <c r="G20" s="7">
        <f t="shared" si="3"/>
        <v>5.3125</v>
      </c>
      <c r="H20" s="7">
        <f t="shared" si="9"/>
        <v>46</v>
      </c>
      <c r="I20" s="7">
        <f>FixedFee+B20*VariableFee</f>
        <v>81.571416663707481</v>
      </c>
      <c r="J20" s="28">
        <f t="shared" si="4"/>
        <v>-59.171416663707475</v>
      </c>
      <c r="K20" s="28">
        <f t="shared" si="5"/>
        <v>-63.97141666370748</v>
      </c>
      <c r="L20" s="28">
        <f t="shared" si="6"/>
        <v>-35.571416663707481</v>
      </c>
      <c r="M20" s="28"/>
    </row>
    <row r="21" spans="1:13">
      <c r="A21">
        <v>8.5</v>
      </c>
      <c r="B21">
        <v>9</v>
      </c>
      <c r="C21" s="7">
        <f t="shared" si="1"/>
        <v>2.5750000000000002</v>
      </c>
      <c r="D21" s="7">
        <f t="shared" si="7"/>
        <v>24.975000000000001</v>
      </c>
      <c r="E21" s="7">
        <f t="shared" si="2"/>
        <v>2.0499999999999998</v>
      </c>
      <c r="F21" s="7">
        <f t="shared" si="8"/>
        <v>19.650000000000002</v>
      </c>
      <c r="G21" s="7">
        <f t="shared" si="3"/>
        <v>5.1875</v>
      </c>
      <c r="H21" s="7">
        <f t="shared" si="9"/>
        <v>51.1875</v>
      </c>
      <c r="I21" s="7">
        <f>FixedFee+B21*VariableFee</f>
        <v>81.571416663707481</v>
      </c>
      <c r="J21" s="28">
        <f t="shared" si="4"/>
        <v>-56.59641666370748</v>
      </c>
      <c r="K21" s="28">
        <f t="shared" si="5"/>
        <v>-61.921416663707475</v>
      </c>
      <c r="L21" s="28">
        <f t="shared" si="6"/>
        <v>-30.383916663707481</v>
      </c>
      <c r="M21" s="28"/>
    </row>
    <row r="22" spans="1:13">
      <c r="A22">
        <v>9.5</v>
      </c>
      <c r="B22">
        <v>10</v>
      </c>
      <c r="C22" s="7">
        <f t="shared" si="1"/>
        <v>2.5249999999999999</v>
      </c>
      <c r="D22" s="7">
        <f t="shared" si="7"/>
        <v>27.5</v>
      </c>
      <c r="E22" s="7">
        <f t="shared" si="2"/>
        <v>2.0166666666666666</v>
      </c>
      <c r="F22" s="7">
        <f t="shared" si="8"/>
        <v>21.666666666666668</v>
      </c>
      <c r="G22" s="7">
        <f t="shared" si="3"/>
        <v>5.0625</v>
      </c>
      <c r="H22" s="7">
        <f t="shared" si="9"/>
        <v>56.25</v>
      </c>
      <c r="I22" s="7">
        <f>FixedFee+B22*VariableFee</f>
        <v>81.571416663707481</v>
      </c>
      <c r="J22" s="28">
        <f t="shared" si="4"/>
        <v>-54.071416663707481</v>
      </c>
      <c r="K22" s="28">
        <f t="shared" si="5"/>
        <v>-59.90474999704081</v>
      </c>
      <c r="L22" s="28">
        <f t="shared" si="6"/>
        <v>-25.321416663707481</v>
      </c>
      <c r="M22" s="28"/>
    </row>
    <row r="23" spans="1:13">
      <c r="A23">
        <v>10.5</v>
      </c>
      <c r="B23">
        <v>11</v>
      </c>
      <c r="C23" s="7">
        <f t="shared" si="1"/>
        <v>2.4750000000000001</v>
      </c>
      <c r="D23" s="7">
        <f t="shared" si="7"/>
        <v>29.975000000000001</v>
      </c>
      <c r="E23" s="7">
        <f t="shared" si="2"/>
        <v>1.9833333333333334</v>
      </c>
      <c r="F23" s="7">
        <f t="shared" si="8"/>
        <v>23.650000000000002</v>
      </c>
      <c r="G23" s="7">
        <f t="shared" si="3"/>
        <v>4.9375</v>
      </c>
      <c r="H23" s="7">
        <f t="shared" si="9"/>
        <v>61.1875</v>
      </c>
      <c r="I23" s="7">
        <f>FixedFee+B23*VariableFee</f>
        <v>81.571416663707481</v>
      </c>
      <c r="J23" s="28">
        <f t="shared" si="4"/>
        <v>-51.59641666370748</v>
      </c>
      <c r="K23" s="28">
        <f t="shared" si="5"/>
        <v>-57.921416663707475</v>
      </c>
      <c r="L23" s="28">
        <f t="shared" si="6"/>
        <v>-20.383916663707481</v>
      </c>
      <c r="M23" s="28"/>
    </row>
    <row r="24" spans="1:13">
      <c r="A24">
        <v>11.5</v>
      </c>
      <c r="B24">
        <v>12</v>
      </c>
      <c r="C24" s="7">
        <f t="shared" si="1"/>
        <v>2.4249999999999998</v>
      </c>
      <c r="D24" s="7">
        <f t="shared" si="7"/>
        <v>32.4</v>
      </c>
      <c r="E24" s="7">
        <f t="shared" si="2"/>
        <v>1.95</v>
      </c>
      <c r="F24" s="7">
        <f t="shared" si="8"/>
        <v>25.6</v>
      </c>
      <c r="G24" s="7">
        <f t="shared" si="3"/>
        <v>4.8125</v>
      </c>
      <c r="H24" s="7">
        <f t="shared" si="9"/>
        <v>66</v>
      </c>
      <c r="I24" s="7">
        <f>FixedFee+B24*VariableFee</f>
        <v>81.571416663707481</v>
      </c>
      <c r="J24" s="28">
        <f t="shared" si="4"/>
        <v>-49.171416663707483</v>
      </c>
      <c r="K24" s="28">
        <f t="shared" si="5"/>
        <v>-55.97141666370748</v>
      </c>
      <c r="L24" s="28">
        <f t="shared" si="6"/>
        <v>-15.571416663707481</v>
      </c>
      <c r="M24" s="28"/>
    </row>
    <row r="25" spans="1:13">
      <c r="A25">
        <v>12.5</v>
      </c>
      <c r="B25">
        <v>13</v>
      </c>
      <c r="C25" s="7">
        <f t="shared" si="1"/>
        <v>2.375</v>
      </c>
      <c r="D25" s="7">
        <f t="shared" si="7"/>
        <v>34.774999999999999</v>
      </c>
      <c r="E25" s="7">
        <f t="shared" si="2"/>
        <v>1.9166666666666667</v>
      </c>
      <c r="F25" s="7">
        <f t="shared" si="8"/>
        <v>27.516666666666669</v>
      </c>
      <c r="G25" s="7">
        <f t="shared" si="3"/>
        <v>4.6875</v>
      </c>
      <c r="H25" s="7">
        <f t="shared" si="9"/>
        <v>70.6875</v>
      </c>
      <c r="I25" s="7">
        <f>FixedFee+B25*VariableFee</f>
        <v>81.571416663707481</v>
      </c>
      <c r="J25" s="28">
        <f t="shared" si="4"/>
        <v>-46.796416663707483</v>
      </c>
      <c r="K25" s="28">
        <f t="shared" si="5"/>
        <v>-54.054749997040815</v>
      </c>
      <c r="L25" s="28">
        <f t="shared" si="6"/>
        <v>-10.883916663707481</v>
      </c>
      <c r="M25" s="28"/>
    </row>
    <row r="26" spans="1:13">
      <c r="A26">
        <v>13.5</v>
      </c>
      <c r="B26">
        <v>14</v>
      </c>
      <c r="C26" s="7">
        <f t="shared" si="1"/>
        <v>2.3250000000000002</v>
      </c>
      <c r="D26" s="7">
        <f t="shared" si="7"/>
        <v>37.1</v>
      </c>
      <c r="E26" s="7">
        <f t="shared" si="2"/>
        <v>1.8833333333333333</v>
      </c>
      <c r="F26" s="7">
        <f t="shared" si="8"/>
        <v>29.400000000000002</v>
      </c>
      <c r="G26" s="7">
        <f t="shared" si="3"/>
        <v>4.5625</v>
      </c>
      <c r="H26" s="7">
        <f t="shared" si="9"/>
        <v>75.25</v>
      </c>
      <c r="I26" s="7">
        <f>FixedFee+B26*VariableFee</f>
        <v>81.571416663707481</v>
      </c>
      <c r="J26" s="28">
        <f t="shared" si="4"/>
        <v>-44.47141666370748</v>
      </c>
      <c r="K26" s="28">
        <f t="shared" si="5"/>
        <v>-52.171416663707475</v>
      </c>
      <c r="L26" s="28">
        <f t="shared" si="6"/>
        <v>-6.3214166637074811</v>
      </c>
      <c r="M26" s="28"/>
    </row>
    <row r="27" spans="1:13">
      <c r="A27">
        <v>14.5</v>
      </c>
      <c r="B27">
        <v>15</v>
      </c>
      <c r="C27" s="7">
        <f t="shared" si="1"/>
        <v>2.2749999999999999</v>
      </c>
      <c r="D27" s="7">
        <f t="shared" si="7"/>
        <v>39.375</v>
      </c>
      <c r="E27" s="7">
        <f t="shared" si="2"/>
        <v>1.85</v>
      </c>
      <c r="F27" s="7">
        <f t="shared" si="8"/>
        <v>31.250000000000004</v>
      </c>
      <c r="G27" s="7">
        <f t="shared" si="3"/>
        <v>4.4375</v>
      </c>
      <c r="H27" s="7">
        <f t="shared" si="9"/>
        <v>79.6875</v>
      </c>
      <c r="I27" s="7">
        <f>FixedFee+B27*VariableFee</f>
        <v>81.571416663707481</v>
      </c>
      <c r="J27" s="28">
        <f t="shared" si="4"/>
        <v>-42.196416663707481</v>
      </c>
      <c r="K27" s="28">
        <f t="shared" si="5"/>
        <v>-50.321416663707481</v>
      </c>
      <c r="L27" s="28">
        <f t="shared" si="6"/>
        <v>-1.8839166637074811</v>
      </c>
      <c r="M27" s="28"/>
    </row>
    <row r="28" spans="1:13">
      <c r="A28">
        <v>15.5</v>
      </c>
      <c r="B28">
        <v>16</v>
      </c>
      <c r="C28" s="7">
        <f t="shared" si="1"/>
        <v>2.2250000000000001</v>
      </c>
      <c r="D28" s="7">
        <f t="shared" si="7"/>
        <v>41.6</v>
      </c>
      <c r="E28" s="7">
        <f t="shared" si="2"/>
        <v>1.8166666666666667</v>
      </c>
      <c r="F28" s="7">
        <f t="shared" si="8"/>
        <v>33.06666666666667</v>
      </c>
      <c r="G28" s="7">
        <f t="shared" si="3"/>
        <v>4.3125</v>
      </c>
      <c r="H28" s="7">
        <f t="shared" si="9"/>
        <v>84</v>
      </c>
      <c r="I28" s="7">
        <f>FixedFee+B28*VariableFee</f>
        <v>81.571416663707481</v>
      </c>
      <c r="J28" s="28">
        <f t="shared" si="4"/>
        <v>-39.97141666370748</v>
      </c>
      <c r="K28" s="28">
        <f t="shared" si="5"/>
        <v>-48.504749997040811</v>
      </c>
      <c r="L28" s="28">
        <f t="shared" si="6"/>
        <v>2.4285833362925189</v>
      </c>
      <c r="M28" s="28"/>
    </row>
    <row r="29" spans="1:13">
      <c r="A29">
        <v>16.5</v>
      </c>
      <c r="B29">
        <v>17</v>
      </c>
      <c r="C29" s="7">
        <f t="shared" si="1"/>
        <v>2.1749999999999998</v>
      </c>
      <c r="D29" s="7">
        <f t="shared" si="7"/>
        <v>43.774999999999999</v>
      </c>
      <c r="E29" s="7">
        <f t="shared" si="2"/>
        <v>1.7833333333333334</v>
      </c>
      <c r="F29" s="7">
        <f t="shared" si="8"/>
        <v>34.85</v>
      </c>
      <c r="G29" s="7">
        <f t="shared" si="3"/>
        <v>4.1875</v>
      </c>
      <c r="H29" s="7">
        <f t="shared" si="9"/>
        <v>88.1875</v>
      </c>
      <c r="I29" s="7">
        <f>FixedFee+B29*VariableFee</f>
        <v>81.571416663707481</v>
      </c>
      <c r="J29" s="28">
        <f t="shared" si="4"/>
        <v>-37.796416663707483</v>
      </c>
      <c r="K29" s="28">
        <f t="shared" si="5"/>
        <v>-46.72141666370748</v>
      </c>
      <c r="L29" s="28">
        <f t="shared" si="6"/>
        <v>6.6160833362925189</v>
      </c>
      <c r="M29" s="28"/>
    </row>
    <row r="30" spans="1:13">
      <c r="A30">
        <v>17.5</v>
      </c>
      <c r="B30">
        <v>18</v>
      </c>
      <c r="C30" s="7">
        <f t="shared" si="1"/>
        <v>2.125</v>
      </c>
      <c r="D30" s="7">
        <f t="shared" si="7"/>
        <v>45.9</v>
      </c>
      <c r="E30" s="7">
        <f t="shared" si="2"/>
        <v>1.75</v>
      </c>
      <c r="F30" s="7">
        <f t="shared" si="8"/>
        <v>36.6</v>
      </c>
      <c r="G30" s="7">
        <f t="shared" si="3"/>
        <v>4.0625</v>
      </c>
      <c r="H30" s="7">
        <f t="shared" si="9"/>
        <v>92.25</v>
      </c>
      <c r="I30" s="7">
        <f>FixedFee+B30*VariableFee</f>
        <v>81.571416663707481</v>
      </c>
      <c r="J30" s="28">
        <f t="shared" si="4"/>
        <v>-35.671416663707483</v>
      </c>
      <c r="K30" s="28">
        <f t="shared" si="5"/>
        <v>-44.97141666370748</v>
      </c>
      <c r="L30" s="28">
        <f t="shared" si="6"/>
        <v>10.678583336292519</v>
      </c>
      <c r="M30" s="28"/>
    </row>
    <row r="31" spans="1:13">
      <c r="A31">
        <v>18.5</v>
      </c>
      <c r="B31">
        <v>19</v>
      </c>
      <c r="C31" s="7">
        <f t="shared" si="1"/>
        <v>2.0750000000000002</v>
      </c>
      <c r="D31" s="7">
        <f t="shared" si="7"/>
        <v>47.975000000000001</v>
      </c>
      <c r="E31" s="7">
        <f t="shared" si="2"/>
        <v>1.7166666666666666</v>
      </c>
      <c r="F31" s="7">
        <f t="shared" si="8"/>
        <v>38.31666666666667</v>
      </c>
      <c r="G31" s="7">
        <f t="shared" si="3"/>
        <v>3.9375</v>
      </c>
      <c r="H31" s="7">
        <f t="shared" si="9"/>
        <v>96.1875</v>
      </c>
      <c r="I31" s="7">
        <f>FixedFee+B31*VariableFee</f>
        <v>81.571416663707481</v>
      </c>
      <c r="J31" s="28">
        <f t="shared" si="4"/>
        <v>-33.59641666370748</v>
      </c>
      <c r="K31" s="28">
        <f t="shared" si="5"/>
        <v>-43.254749997040811</v>
      </c>
      <c r="L31" s="28">
        <f t="shared" si="6"/>
        <v>14.616083336292519</v>
      </c>
      <c r="M31" s="28"/>
    </row>
    <row r="32" spans="1:13">
      <c r="A32">
        <v>19.5</v>
      </c>
      <c r="B32">
        <v>20</v>
      </c>
      <c r="C32" s="7">
        <f t="shared" si="1"/>
        <v>2.0249999999999999</v>
      </c>
      <c r="D32" s="7">
        <f t="shared" si="7"/>
        <v>50</v>
      </c>
      <c r="E32" s="7">
        <f t="shared" si="2"/>
        <v>1.6833333333333333</v>
      </c>
      <c r="F32" s="7">
        <f t="shared" si="8"/>
        <v>40</v>
      </c>
      <c r="G32" s="7">
        <f t="shared" si="3"/>
        <v>3.8125</v>
      </c>
      <c r="H32" s="7">
        <f t="shared" si="9"/>
        <v>100</v>
      </c>
      <c r="I32" s="7">
        <f>FixedFee+B32*VariableFee</f>
        <v>81.571416663707481</v>
      </c>
      <c r="J32" s="28">
        <f t="shared" si="4"/>
        <v>-31.571416663707481</v>
      </c>
      <c r="K32" s="28">
        <f t="shared" si="5"/>
        <v>-41.571416663707481</v>
      </c>
      <c r="L32" s="28">
        <f t="shared" si="6"/>
        <v>18.428583336292519</v>
      </c>
      <c r="M32" s="28"/>
    </row>
    <row r="33" spans="1:13">
      <c r="A33">
        <v>20.5</v>
      </c>
      <c r="B33">
        <v>21</v>
      </c>
      <c r="C33" s="7">
        <f t="shared" si="1"/>
        <v>1.9750000000000001</v>
      </c>
      <c r="D33" s="7">
        <f t="shared" si="7"/>
        <v>51.975000000000001</v>
      </c>
      <c r="E33" s="7">
        <f t="shared" si="2"/>
        <v>1.65</v>
      </c>
      <c r="F33" s="7">
        <f t="shared" si="8"/>
        <v>41.65</v>
      </c>
      <c r="G33" s="7">
        <f t="shared" si="3"/>
        <v>3.6875</v>
      </c>
      <c r="H33" s="7">
        <f t="shared" si="9"/>
        <v>103.6875</v>
      </c>
      <c r="I33" s="7">
        <f>FixedFee+B33*VariableFee</f>
        <v>81.571416663707481</v>
      </c>
      <c r="J33" s="28">
        <f t="shared" si="4"/>
        <v>-29.59641666370748</v>
      </c>
      <c r="K33" s="28">
        <f t="shared" si="5"/>
        <v>-39.921416663707483</v>
      </c>
      <c r="L33" s="28">
        <f t="shared" si="6"/>
        <v>22.116083336292519</v>
      </c>
      <c r="M33" s="28"/>
    </row>
    <row r="34" spans="1:13">
      <c r="A34">
        <v>21.5</v>
      </c>
      <c r="B34">
        <v>22</v>
      </c>
      <c r="C34" s="7">
        <f t="shared" si="1"/>
        <v>1.925</v>
      </c>
      <c r="D34" s="7">
        <f t="shared" si="7"/>
        <v>53.9</v>
      </c>
      <c r="E34" s="7">
        <f t="shared" si="2"/>
        <v>1.6166666666666667</v>
      </c>
      <c r="F34" s="7">
        <f t="shared" si="8"/>
        <v>43.266666666666666</v>
      </c>
      <c r="G34" s="7">
        <f t="shared" si="3"/>
        <v>3.5625</v>
      </c>
      <c r="H34" s="7">
        <f t="shared" si="9"/>
        <v>107.25</v>
      </c>
      <c r="I34" s="7">
        <f>FixedFee+B34*VariableFee</f>
        <v>81.571416663707481</v>
      </c>
      <c r="J34" s="28">
        <f t="shared" si="4"/>
        <v>-27.671416663707483</v>
      </c>
      <c r="K34" s="28">
        <f t="shared" si="5"/>
        <v>-38.304749997040815</v>
      </c>
      <c r="L34" s="28">
        <f t="shared" si="6"/>
        <v>25.678583336292519</v>
      </c>
      <c r="M34" s="28"/>
    </row>
    <row r="35" spans="1:13">
      <c r="A35">
        <v>22.5</v>
      </c>
      <c r="B35">
        <v>23</v>
      </c>
      <c r="C35" s="7">
        <f t="shared" si="1"/>
        <v>1.875</v>
      </c>
      <c r="D35" s="7">
        <f t="shared" si="7"/>
        <v>55.774999999999999</v>
      </c>
      <c r="E35" s="7">
        <f t="shared" si="2"/>
        <v>1.5833333333333333</v>
      </c>
      <c r="F35" s="7">
        <f t="shared" si="8"/>
        <v>44.85</v>
      </c>
      <c r="G35" s="7">
        <f t="shared" si="3"/>
        <v>3.4375</v>
      </c>
      <c r="H35" s="7">
        <f t="shared" si="9"/>
        <v>110.6875</v>
      </c>
      <c r="I35" s="7">
        <f>FixedFee+B35*VariableFee</f>
        <v>81.571416663707481</v>
      </c>
      <c r="J35" s="28">
        <f t="shared" si="4"/>
        <v>-25.796416663707483</v>
      </c>
      <c r="K35" s="28">
        <f t="shared" si="5"/>
        <v>-36.72141666370748</v>
      </c>
      <c r="L35" s="28">
        <f t="shared" si="6"/>
        <v>29.116083336292519</v>
      </c>
      <c r="M35" s="28"/>
    </row>
    <row r="36" spans="1:13">
      <c r="A36">
        <v>23.5</v>
      </c>
      <c r="B36">
        <v>24</v>
      </c>
      <c r="C36" s="7">
        <f t="shared" si="1"/>
        <v>1.825</v>
      </c>
      <c r="D36" s="7">
        <f t="shared" si="7"/>
        <v>57.6</v>
      </c>
      <c r="E36" s="7">
        <f t="shared" si="2"/>
        <v>1.55</v>
      </c>
      <c r="F36" s="7">
        <f t="shared" si="8"/>
        <v>46.4</v>
      </c>
      <c r="G36" s="7">
        <f t="shared" si="3"/>
        <v>3.3125</v>
      </c>
      <c r="H36" s="7">
        <f t="shared" si="9"/>
        <v>114</v>
      </c>
      <c r="I36" s="7">
        <f>FixedFee+B36*VariableFee</f>
        <v>81.571416663707481</v>
      </c>
      <c r="J36" s="28">
        <f t="shared" si="4"/>
        <v>-23.97141666370748</v>
      </c>
      <c r="K36" s="28">
        <f t="shared" si="5"/>
        <v>-35.171416663707483</v>
      </c>
      <c r="L36" s="28">
        <f t="shared" si="6"/>
        <v>32.428583336292519</v>
      </c>
      <c r="M36" s="28"/>
    </row>
    <row r="37" spans="1:13">
      <c r="A37">
        <v>24.5</v>
      </c>
      <c r="B37">
        <v>25</v>
      </c>
      <c r="C37" s="7">
        <f t="shared" si="1"/>
        <v>1.7749999999999999</v>
      </c>
      <c r="D37" s="7">
        <f t="shared" si="7"/>
        <v>59.375</v>
      </c>
      <c r="E37" s="7">
        <f t="shared" si="2"/>
        <v>1.5166666666666666</v>
      </c>
      <c r="F37" s="7">
        <f t="shared" si="8"/>
        <v>47.916666666666664</v>
      </c>
      <c r="G37" s="7">
        <f t="shared" si="3"/>
        <v>3.1875</v>
      </c>
      <c r="H37" s="7">
        <f t="shared" si="9"/>
        <v>117.1875</v>
      </c>
      <c r="I37" s="7">
        <f>FixedFee+B37*VariableFee</f>
        <v>81.571416663707481</v>
      </c>
      <c r="J37" s="28">
        <f t="shared" si="4"/>
        <v>-22.196416663707481</v>
      </c>
      <c r="K37" s="28">
        <f t="shared" si="5"/>
        <v>-33.654749997040817</v>
      </c>
      <c r="L37" s="28">
        <f t="shared" si="6"/>
        <v>35.616083336292519</v>
      </c>
      <c r="M37" s="28"/>
    </row>
    <row r="38" spans="1:13">
      <c r="A38">
        <v>25.5</v>
      </c>
      <c r="B38">
        <v>26</v>
      </c>
      <c r="C38" s="7">
        <f t="shared" si="1"/>
        <v>1.7250000000000001</v>
      </c>
      <c r="D38" s="7">
        <f t="shared" si="7"/>
        <v>61.1</v>
      </c>
      <c r="E38" s="7">
        <f t="shared" si="2"/>
        <v>1.4833333333333334</v>
      </c>
      <c r="F38" s="7">
        <f t="shared" si="8"/>
        <v>49.4</v>
      </c>
      <c r="G38" s="7">
        <f t="shared" si="3"/>
        <v>3.0625</v>
      </c>
      <c r="H38" s="7">
        <f t="shared" si="9"/>
        <v>120.25</v>
      </c>
      <c r="I38" s="7">
        <f>FixedFee+B38*VariableFee</f>
        <v>81.571416663707481</v>
      </c>
      <c r="J38" s="28">
        <f t="shared" si="4"/>
        <v>-20.47141666370748</v>
      </c>
      <c r="K38" s="28">
        <f t="shared" si="5"/>
        <v>-32.171416663707483</v>
      </c>
      <c r="L38" s="28">
        <f t="shared" si="6"/>
        <v>38.678583336292519</v>
      </c>
      <c r="M38" s="28"/>
    </row>
    <row r="39" spans="1:13">
      <c r="A39">
        <v>26.5</v>
      </c>
      <c r="B39">
        <v>27</v>
      </c>
      <c r="C39" s="7">
        <f t="shared" si="1"/>
        <v>1.675</v>
      </c>
      <c r="D39" s="7">
        <f t="shared" si="7"/>
        <v>62.774999999999999</v>
      </c>
      <c r="E39" s="7">
        <f t="shared" si="2"/>
        <v>1.45</v>
      </c>
      <c r="F39" s="7">
        <f t="shared" si="8"/>
        <v>50.85</v>
      </c>
      <c r="G39" s="7">
        <f t="shared" si="3"/>
        <v>2.9375</v>
      </c>
      <c r="H39" s="7">
        <f t="shared" si="9"/>
        <v>123.1875</v>
      </c>
      <c r="I39" s="7">
        <f>FixedFee+B39*VariableFee</f>
        <v>81.571416663707481</v>
      </c>
      <c r="J39" s="28">
        <f t="shared" si="4"/>
        <v>-18.796416663707483</v>
      </c>
      <c r="K39" s="28">
        <f t="shared" si="5"/>
        <v>-30.72141666370748</v>
      </c>
      <c r="L39" s="28">
        <f t="shared" si="6"/>
        <v>41.616083336292519</v>
      </c>
      <c r="M39" s="28"/>
    </row>
    <row r="40" spans="1:13">
      <c r="A40">
        <v>27.5</v>
      </c>
      <c r="B40">
        <v>28</v>
      </c>
      <c r="C40" s="7">
        <f t="shared" si="1"/>
        <v>1.625</v>
      </c>
      <c r="D40" s="7">
        <f t="shared" si="7"/>
        <v>64.400000000000006</v>
      </c>
      <c r="E40" s="7">
        <f t="shared" si="2"/>
        <v>1.4166666666666667</v>
      </c>
      <c r="F40" s="7">
        <f t="shared" si="8"/>
        <v>52.266666666666666</v>
      </c>
      <c r="G40" s="7">
        <f t="shared" si="3"/>
        <v>2.8125</v>
      </c>
      <c r="H40" s="7">
        <f t="shared" si="9"/>
        <v>126</v>
      </c>
      <c r="I40" s="7">
        <f>FixedFee+B40*VariableFee</f>
        <v>81.571416663707481</v>
      </c>
      <c r="J40" s="28">
        <f t="shared" si="4"/>
        <v>-17.171416663707475</v>
      </c>
      <c r="K40" s="28">
        <f t="shared" si="5"/>
        <v>-29.304749997040815</v>
      </c>
      <c r="L40" s="28">
        <f t="shared" si="6"/>
        <v>44.428583336292519</v>
      </c>
      <c r="M40" s="28"/>
    </row>
    <row r="41" spans="1:13">
      <c r="A41">
        <v>28.5</v>
      </c>
      <c r="B41">
        <v>29</v>
      </c>
      <c r="C41" s="7">
        <f t="shared" si="1"/>
        <v>1.575</v>
      </c>
      <c r="D41" s="7">
        <f t="shared" si="7"/>
        <v>65.975000000000009</v>
      </c>
      <c r="E41" s="7">
        <f t="shared" si="2"/>
        <v>1.3833333333333333</v>
      </c>
      <c r="F41" s="7">
        <f t="shared" si="8"/>
        <v>53.65</v>
      </c>
      <c r="G41" s="7">
        <f t="shared" si="3"/>
        <v>2.6875</v>
      </c>
      <c r="H41" s="7">
        <f t="shared" si="9"/>
        <v>128.6875</v>
      </c>
      <c r="I41" s="7">
        <f>FixedFee+B41*VariableFee</f>
        <v>81.571416663707481</v>
      </c>
      <c r="J41" s="28">
        <f t="shared" si="4"/>
        <v>-15.596416663707473</v>
      </c>
      <c r="K41" s="28">
        <f t="shared" si="5"/>
        <v>-27.921416663707483</v>
      </c>
      <c r="L41" s="28">
        <f t="shared" si="6"/>
        <v>47.116083336292519</v>
      </c>
      <c r="M41" s="28"/>
    </row>
    <row r="42" spans="1:13">
      <c r="A42">
        <v>29.5</v>
      </c>
      <c r="B42">
        <v>30</v>
      </c>
      <c r="C42" s="7">
        <f t="shared" si="1"/>
        <v>1.5249999999999999</v>
      </c>
      <c r="D42" s="7">
        <f t="shared" si="7"/>
        <v>67.500000000000014</v>
      </c>
      <c r="E42" s="7">
        <f t="shared" si="2"/>
        <v>1.35</v>
      </c>
      <c r="F42" s="7">
        <f t="shared" si="8"/>
        <v>55</v>
      </c>
      <c r="G42" s="7">
        <f t="shared" si="3"/>
        <v>2.5625</v>
      </c>
      <c r="H42" s="7">
        <f t="shared" si="9"/>
        <v>131.25</v>
      </c>
      <c r="I42" s="7">
        <f>FixedFee+B42*VariableFee</f>
        <v>81.571416663707481</v>
      </c>
      <c r="J42" s="28">
        <f t="shared" si="4"/>
        <v>-14.071416663707467</v>
      </c>
      <c r="K42" s="28">
        <f t="shared" si="5"/>
        <v>-26.571416663707481</v>
      </c>
      <c r="L42" s="28">
        <f t="shared" si="6"/>
        <v>49.678583336292519</v>
      </c>
      <c r="M42" s="28"/>
    </row>
    <row r="43" spans="1:13">
      <c r="A43">
        <v>30.5</v>
      </c>
      <c r="B43">
        <v>31</v>
      </c>
      <c r="C43" s="7">
        <f t="shared" si="1"/>
        <v>1.4750000000000001</v>
      </c>
      <c r="D43" s="7">
        <f t="shared" si="7"/>
        <v>68.975000000000009</v>
      </c>
      <c r="E43" s="7">
        <f t="shared" si="2"/>
        <v>1.3166666666666667</v>
      </c>
      <c r="F43" s="7">
        <f t="shared" si="8"/>
        <v>56.31666666666667</v>
      </c>
      <c r="G43" s="7">
        <f t="shared" si="3"/>
        <v>2.4375</v>
      </c>
      <c r="H43" s="7">
        <f t="shared" si="9"/>
        <v>133.6875</v>
      </c>
      <c r="I43" s="7">
        <f>FixedFee+B43*VariableFee</f>
        <v>81.571416663707481</v>
      </c>
      <c r="J43" s="28">
        <f t="shared" si="4"/>
        <v>-12.596416663707473</v>
      </c>
      <c r="K43" s="28">
        <f t="shared" si="5"/>
        <v>-25.254749997040811</v>
      </c>
      <c r="L43" s="28">
        <f t="shared" si="6"/>
        <v>52.116083336292519</v>
      </c>
      <c r="M43" s="28"/>
    </row>
    <row r="44" spans="1:13">
      <c r="A44">
        <v>31.5</v>
      </c>
      <c r="B44">
        <v>32</v>
      </c>
      <c r="C44" s="7">
        <f t="shared" si="1"/>
        <v>1.425</v>
      </c>
      <c r="D44" s="7">
        <f t="shared" si="7"/>
        <v>70.400000000000006</v>
      </c>
      <c r="E44" s="7">
        <f t="shared" si="2"/>
        <v>1.2833333333333334</v>
      </c>
      <c r="F44" s="7">
        <f t="shared" si="8"/>
        <v>57.6</v>
      </c>
      <c r="G44" s="7">
        <f t="shared" si="3"/>
        <v>2.3125</v>
      </c>
      <c r="H44" s="7">
        <f t="shared" si="9"/>
        <v>136</v>
      </c>
      <c r="I44" s="7">
        <f>FixedFee+B44*VariableFee</f>
        <v>81.571416663707481</v>
      </c>
      <c r="J44" s="28">
        <f t="shared" si="4"/>
        <v>-11.171416663707475</v>
      </c>
      <c r="K44" s="28">
        <f t="shared" si="5"/>
        <v>-23.97141666370748</v>
      </c>
      <c r="L44" s="28">
        <f t="shared" si="6"/>
        <v>54.428583336292519</v>
      </c>
      <c r="M44" s="28"/>
    </row>
    <row r="45" spans="1:13">
      <c r="A45">
        <v>32.5</v>
      </c>
      <c r="B45">
        <v>33</v>
      </c>
      <c r="C45" s="7">
        <f t="shared" si="1"/>
        <v>1.375</v>
      </c>
      <c r="D45" s="7">
        <f t="shared" si="7"/>
        <v>71.775000000000006</v>
      </c>
      <c r="E45" s="7">
        <f t="shared" si="2"/>
        <v>1.25</v>
      </c>
      <c r="F45" s="7">
        <f t="shared" si="8"/>
        <v>58.85</v>
      </c>
      <c r="G45" s="7">
        <f t="shared" si="3"/>
        <v>2.1875</v>
      </c>
      <c r="H45" s="7">
        <f t="shared" si="9"/>
        <v>138.1875</v>
      </c>
      <c r="I45" s="7">
        <f>FixedFee+B45*VariableFee</f>
        <v>81.571416663707481</v>
      </c>
      <c r="J45" s="28">
        <f t="shared" si="4"/>
        <v>-9.7964166637074754</v>
      </c>
      <c r="K45" s="28">
        <f t="shared" si="5"/>
        <v>-22.72141666370748</v>
      </c>
      <c r="L45" s="28">
        <f t="shared" si="6"/>
        <v>56.616083336292519</v>
      </c>
      <c r="M45" s="28"/>
    </row>
    <row r="46" spans="1:13">
      <c r="A46">
        <v>33.5</v>
      </c>
      <c r="B46">
        <v>34</v>
      </c>
      <c r="C46" s="7">
        <f t="shared" si="1"/>
        <v>1.325</v>
      </c>
      <c r="D46" s="7">
        <f t="shared" si="7"/>
        <v>73.100000000000009</v>
      </c>
      <c r="E46" s="7">
        <f t="shared" si="2"/>
        <v>1.2166666666666666</v>
      </c>
      <c r="F46" s="7">
        <f t="shared" si="8"/>
        <v>60.06666666666667</v>
      </c>
      <c r="G46" s="7">
        <f t="shared" si="3"/>
        <v>2.0625</v>
      </c>
      <c r="H46" s="7">
        <f t="shared" si="9"/>
        <v>140.25</v>
      </c>
      <c r="I46" s="7">
        <f>FixedFee+B46*VariableFee</f>
        <v>81.571416663707481</v>
      </c>
      <c r="J46" s="28">
        <f t="shared" si="4"/>
        <v>-8.4714166637074726</v>
      </c>
      <c r="K46" s="28">
        <f t="shared" si="5"/>
        <v>-21.504749997040811</v>
      </c>
      <c r="L46" s="28">
        <f t="shared" si="6"/>
        <v>58.678583336292519</v>
      </c>
      <c r="M46" s="28"/>
    </row>
    <row r="47" spans="1:13">
      <c r="A47">
        <v>34.5</v>
      </c>
      <c r="B47">
        <v>35</v>
      </c>
      <c r="C47" s="7">
        <f t="shared" si="1"/>
        <v>1.2749999999999999</v>
      </c>
      <c r="D47" s="7">
        <f t="shared" si="7"/>
        <v>74.375000000000014</v>
      </c>
      <c r="E47" s="7">
        <f t="shared" si="2"/>
        <v>1.1833333333333333</v>
      </c>
      <c r="F47" s="7">
        <f t="shared" si="8"/>
        <v>61.25</v>
      </c>
      <c r="G47" s="7">
        <f t="shared" si="3"/>
        <v>1.9375</v>
      </c>
      <c r="H47" s="7">
        <f t="shared" si="9"/>
        <v>142.1875</v>
      </c>
      <c r="I47" s="7">
        <f>FixedFee+B47*VariableFee</f>
        <v>81.571416663707481</v>
      </c>
      <c r="J47" s="28">
        <f t="shared" si="4"/>
        <v>-7.1964166637074669</v>
      </c>
      <c r="K47" s="28">
        <f t="shared" si="5"/>
        <v>-20.321416663707481</v>
      </c>
      <c r="L47" s="28">
        <f t="shared" si="6"/>
        <v>60.616083336292519</v>
      </c>
      <c r="M47" s="28"/>
    </row>
    <row r="48" spans="1:13">
      <c r="A48">
        <v>35.5</v>
      </c>
      <c r="B48">
        <v>36</v>
      </c>
      <c r="C48" s="7">
        <f t="shared" si="1"/>
        <v>1.2250000000000001</v>
      </c>
      <c r="D48" s="7">
        <f t="shared" si="7"/>
        <v>75.600000000000009</v>
      </c>
      <c r="E48" s="7">
        <f t="shared" si="2"/>
        <v>1.1499999999999999</v>
      </c>
      <c r="F48" s="7">
        <f t="shared" si="8"/>
        <v>62.4</v>
      </c>
      <c r="G48" s="7">
        <f t="shared" si="3"/>
        <v>1.8125</v>
      </c>
      <c r="H48" s="7">
        <f t="shared" si="9"/>
        <v>144</v>
      </c>
      <c r="I48" s="7">
        <f>FixedFee+B48*VariableFee</f>
        <v>81.571416663707481</v>
      </c>
      <c r="J48" s="28">
        <f t="shared" si="4"/>
        <v>-5.9714166637074726</v>
      </c>
      <c r="K48" s="28">
        <f t="shared" si="5"/>
        <v>-19.171416663707483</v>
      </c>
      <c r="L48" s="28">
        <f t="shared" si="6"/>
        <v>62.428583336292519</v>
      </c>
      <c r="M48" s="28"/>
    </row>
    <row r="49" spans="1:13">
      <c r="A49">
        <v>36.5</v>
      </c>
      <c r="B49">
        <v>37</v>
      </c>
      <c r="C49" s="7">
        <f t="shared" si="1"/>
        <v>1.175</v>
      </c>
      <c r="D49" s="7">
        <f t="shared" si="7"/>
        <v>76.775000000000006</v>
      </c>
      <c r="E49" s="7">
        <f t="shared" si="2"/>
        <v>1.1166666666666667</v>
      </c>
      <c r="F49" s="7">
        <f t="shared" si="8"/>
        <v>63.516666666666666</v>
      </c>
      <c r="G49" s="7">
        <f t="shared" si="3"/>
        <v>1.6875</v>
      </c>
      <c r="H49" s="7">
        <f t="shared" si="9"/>
        <v>145.6875</v>
      </c>
      <c r="I49" s="7">
        <f>FixedFee+B49*VariableFee</f>
        <v>81.571416663707481</v>
      </c>
      <c r="J49" s="28">
        <f t="shared" si="4"/>
        <v>-4.7964166637074754</v>
      </c>
      <c r="K49" s="28">
        <f t="shared" si="5"/>
        <v>-18.054749997040815</v>
      </c>
      <c r="L49" s="28">
        <f t="shared" si="6"/>
        <v>64.116083336292519</v>
      </c>
      <c r="M49" s="28"/>
    </row>
    <row r="50" spans="1:13">
      <c r="A50">
        <v>37.5</v>
      </c>
      <c r="B50">
        <v>38</v>
      </c>
      <c r="C50" s="7">
        <f t="shared" si="1"/>
        <v>1.125</v>
      </c>
      <c r="D50" s="7">
        <f t="shared" si="7"/>
        <v>77.900000000000006</v>
      </c>
      <c r="E50" s="7">
        <f t="shared" si="2"/>
        <v>1.0833333333333333</v>
      </c>
      <c r="F50" s="7">
        <f t="shared" si="8"/>
        <v>64.599999999999994</v>
      </c>
      <c r="G50" s="7">
        <f t="shared" si="3"/>
        <v>1.5625</v>
      </c>
      <c r="H50" s="7">
        <f t="shared" si="9"/>
        <v>147.25</v>
      </c>
      <c r="I50" s="7">
        <f>FixedFee+B50*VariableFee</f>
        <v>81.571416663707481</v>
      </c>
      <c r="J50" s="28">
        <f t="shared" si="4"/>
        <v>-3.6714166637074754</v>
      </c>
      <c r="K50" s="28">
        <f t="shared" si="5"/>
        <v>-16.971416663707487</v>
      </c>
      <c r="L50" s="28">
        <f t="shared" si="6"/>
        <v>65.678583336292519</v>
      </c>
      <c r="M50" s="28"/>
    </row>
    <row r="51" spans="1:13">
      <c r="A51">
        <v>38.5</v>
      </c>
      <c r="B51">
        <v>39</v>
      </c>
      <c r="C51" s="7">
        <f t="shared" si="1"/>
        <v>1.075</v>
      </c>
      <c r="D51" s="7">
        <f t="shared" si="7"/>
        <v>78.975000000000009</v>
      </c>
      <c r="E51" s="7">
        <f t="shared" si="2"/>
        <v>1.05</v>
      </c>
      <c r="F51" s="7">
        <f t="shared" si="8"/>
        <v>65.649999999999991</v>
      </c>
      <c r="G51" s="7">
        <f t="shared" si="3"/>
        <v>1.4375</v>
      </c>
      <c r="H51" s="7">
        <f t="shared" si="9"/>
        <v>148.6875</v>
      </c>
      <c r="I51" s="7">
        <f>FixedFee+B51*VariableFee</f>
        <v>81.571416663707481</v>
      </c>
      <c r="J51" s="28">
        <f t="shared" si="4"/>
        <v>-2.5964166637074726</v>
      </c>
      <c r="K51" s="28">
        <f t="shared" si="5"/>
        <v>-15.92141666370749</v>
      </c>
      <c r="L51" s="28">
        <f t="shared" si="6"/>
        <v>67.116083336292519</v>
      </c>
      <c r="M51" s="28"/>
    </row>
    <row r="52" spans="1:13">
      <c r="A52">
        <v>39.5</v>
      </c>
      <c r="B52">
        <v>40</v>
      </c>
      <c r="C52" s="7">
        <f t="shared" si="1"/>
        <v>1.0249999999999999</v>
      </c>
      <c r="D52" s="7">
        <f t="shared" si="7"/>
        <v>80.000000000000014</v>
      </c>
      <c r="E52" s="7">
        <f t="shared" si="2"/>
        <v>1.0166666666666666</v>
      </c>
      <c r="F52" s="7">
        <f t="shared" si="8"/>
        <v>66.666666666666657</v>
      </c>
      <c r="G52" s="7">
        <f t="shared" si="3"/>
        <v>1.3125</v>
      </c>
      <c r="H52" s="7">
        <f t="shared" si="9"/>
        <v>150</v>
      </c>
      <c r="I52" s="7">
        <f>FixedFee+B52*VariableFee</f>
        <v>81.571416663707481</v>
      </c>
      <c r="J52" s="28">
        <f t="shared" si="4"/>
        <v>-1.5714166637074669</v>
      </c>
      <c r="K52" s="28">
        <f t="shared" si="5"/>
        <v>-14.904749997040824</v>
      </c>
      <c r="L52" s="28">
        <f t="shared" si="6"/>
        <v>68.428583336292519</v>
      </c>
      <c r="M52" s="28"/>
    </row>
    <row r="53" spans="1:13">
      <c r="A53">
        <v>40.5</v>
      </c>
      <c r="B53">
        <v>41</v>
      </c>
      <c r="C53" s="7">
        <f t="shared" si="1"/>
        <v>0.97499999999999998</v>
      </c>
      <c r="D53" s="7">
        <f t="shared" si="7"/>
        <v>80.975000000000009</v>
      </c>
      <c r="E53" s="7">
        <f t="shared" si="2"/>
        <v>0.98333333333333328</v>
      </c>
      <c r="F53" s="7">
        <f t="shared" si="8"/>
        <v>67.649999999999991</v>
      </c>
      <c r="G53" s="7">
        <f t="shared" si="3"/>
        <v>1.1875</v>
      </c>
      <c r="H53" s="7">
        <f t="shared" si="9"/>
        <v>151.1875</v>
      </c>
      <c r="I53" s="7">
        <f>FixedFee+B53*VariableFee</f>
        <v>81.571416663707481</v>
      </c>
      <c r="J53" s="28">
        <f t="shared" si="4"/>
        <v>-0.59641666370747259</v>
      </c>
      <c r="K53" s="28">
        <f t="shared" si="5"/>
        <v>-13.92141666370749</v>
      </c>
      <c r="L53" s="28">
        <f t="shared" si="6"/>
        <v>69.616083336292519</v>
      </c>
      <c r="M53" s="28"/>
    </row>
    <row r="54" spans="1:13">
      <c r="A54">
        <v>41.5</v>
      </c>
      <c r="B54">
        <v>42</v>
      </c>
      <c r="C54" s="7">
        <f t="shared" si="1"/>
        <v>0.92500000000000004</v>
      </c>
      <c r="D54" s="7">
        <f t="shared" si="7"/>
        <v>81.900000000000006</v>
      </c>
      <c r="E54" s="7">
        <f t="shared" si="2"/>
        <v>0.95</v>
      </c>
      <c r="F54" s="7">
        <f t="shared" si="8"/>
        <v>68.599999999999994</v>
      </c>
      <c r="G54" s="7">
        <f t="shared" si="3"/>
        <v>1.0625</v>
      </c>
      <c r="H54" s="7">
        <f t="shared" si="9"/>
        <v>152.25</v>
      </c>
      <c r="I54" s="7">
        <f>FixedFee+B54*VariableFee</f>
        <v>81.571416663707481</v>
      </c>
      <c r="J54" s="28">
        <f t="shared" si="4"/>
        <v>0.32858333629252456</v>
      </c>
      <c r="K54" s="28">
        <f t="shared" si="5"/>
        <v>-12.971416663707487</v>
      </c>
      <c r="L54" s="28">
        <f t="shared" si="6"/>
        <v>70.678583336292519</v>
      </c>
      <c r="M54" s="28"/>
    </row>
    <row r="55" spans="1:13">
      <c r="A55">
        <v>42.5</v>
      </c>
      <c r="B55">
        <v>43</v>
      </c>
      <c r="C55" s="7">
        <f t="shared" si="1"/>
        <v>0.875</v>
      </c>
      <c r="D55" s="7">
        <f t="shared" si="7"/>
        <v>82.775000000000006</v>
      </c>
      <c r="E55" s="7">
        <f t="shared" si="2"/>
        <v>0.91666666666666663</v>
      </c>
      <c r="F55" s="7">
        <f t="shared" si="8"/>
        <v>69.516666666666666</v>
      </c>
      <c r="G55" s="7">
        <f t="shared" si="3"/>
        <v>0.9375</v>
      </c>
      <c r="H55" s="7">
        <f t="shared" si="9"/>
        <v>153.1875</v>
      </c>
      <c r="I55" s="7">
        <f>FixedFee+B55*VariableFee</f>
        <v>81.571416663707481</v>
      </c>
      <c r="J55" s="28">
        <f t="shared" si="4"/>
        <v>1.2035833362925246</v>
      </c>
      <c r="K55" s="28">
        <f t="shared" si="5"/>
        <v>-12.054749997040815</v>
      </c>
      <c r="L55" s="28">
        <f t="shared" si="6"/>
        <v>71.616083336292519</v>
      </c>
      <c r="M55" s="28"/>
    </row>
    <row r="56" spans="1:13">
      <c r="A56">
        <v>43.5</v>
      </c>
      <c r="B56">
        <v>44</v>
      </c>
      <c r="C56" s="7">
        <f t="shared" si="1"/>
        <v>0.82499999999999996</v>
      </c>
      <c r="D56" s="7">
        <f t="shared" si="7"/>
        <v>83.600000000000009</v>
      </c>
      <c r="E56" s="7">
        <f t="shared" si="2"/>
        <v>0.8833333333333333</v>
      </c>
      <c r="F56" s="7">
        <f t="shared" si="8"/>
        <v>70.400000000000006</v>
      </c>
      <c r="G56" s="7">
        <f t="shared" si="3"/>
        <v>0.8125</v>
      </c>
      <c r="H56" s="7">
        <f t="shared" si="9"/>
        <v>154</v>
      </c>
      <c r="I56" s="7">
        <f>FixedFee+B56*VariableFee</f>
        <v>81.571416663707481</v>
      </c>
      <c r="J56" s="28">
        <f t="shared" si="4"/>
        <v>2.0285833362925274</v>
      </c>
      <c r="K56" s="28">
        <f t="shared" si="5"/>
        <v>-11.171416663707475</v>
      </c>
      <c r="L56" s="28">
        <f t="shared" si="6"/>
        <v>72.428583336292519</v>
      </c>
      <c r="M56" s="28"/>
    </row>
    <row r="57" spans="1:13">
      <c r="A57">
        <v>44.5</v>
      </c>
      <c r="B57">
        <v>45</v>
      </c>
      <c r="C57" s="7">
        <f t="shared" si="1"/>
        <v>0.77500000000000002</v>
      </c>
      <c r="D57" s="7">
        <f t="shared" si="7"/>
        <v>84.375000000000014</v>
      </c>
      <c r="E57" s="7">
        <f t="shared" si="2"/>
        <v>0.85</v>
      </c>
      <c r="F57" s="7">
        <f t="shared" si="8"/>
        <v>71.25</v>
      </c>
      <c r="G57" s="7">
        <f t="shared" si="3"/>
        <v>0.6875</v>
      </c>
      <c r="H57" s="7">
        <f t="shared" si="9"/>
        <v>154.6875</v>
      </c>
      <c r="I57" s="7">
        <f>FixedFee+B57*VariableFee</f>
        <v>81.571416663707481</v>
      </c>
      <c r="J57" s="28">
        <f t="shared" si="4"/>
        <v>2.8035833362925331</v>
      </c>
      <c r="K57" s="28">
        <f t="shared" si="5"/>
        <v>-10.321416663707481</v>
      </c>
      <c r="L57" s="28">
        <f t="shared" si="6"/>
        <v>73.116083336292519</v>
      </c>
      <c r="M57" s="28"/>
    </row>
    <row r="58" spans="1:13">
      <c r="A58">
        <v>45.5</v>
      </c>
      <c r="B58">
        <v>46</v>
      </c>
      <c r="C58" s="7">
        <f t="shared" si="1"/>
        <v>0.72499999999999998</v>
      </c>
      <c r="D58" s="7">
        <f t="shared" si="7"/>
        <v>85.100000000000009</v>
      </c>
      <c r="E58" s="7">
        <f t="shared" si="2"/>
        <v>0.81666666666666665</v>
      </c>
      <c r="F58" s="7">
        <f t="shared" si="8"/>
        <v>72.066666666666663</v>
      </c>
      <c r="G58" s="7">
        <f t="shared" si="3"/>
        <v>0.5625</v>
      </c>
      <c r="H58" s="7">
        <f t="shared" si="9"/>
        <v>155.25</v>
      </c>
      <c r="I58" s="7">
        <f>FixedFee+B58*VariableFee</f>
        <v>81.571416663707481</v>
      </c>
      <c r="J58" s="28">
        <f t="shared" si="4"/>
        <v>3.5285833362925274</v>
      </c>
      <c r="K58" s="28">
        <f t="shared" si="5"/>
        <v>-9.5047499970408182</v>
      </c>
      <c r="L58" s="28">
        <f t="shared" si="6"/>
        <v>73.678583336292519</v>
      </c>
      <c r="M58" s="28"/>
    </row>
    <row r="59" spans="1:13">
      <c r="A59">
        <v>46.5</v>
      </c>
      <c r="B59">
        <v>47</v>
      </c>
      <c r="C59" s="7">
        <f t="shared" si="1"/>
        <v>0.67500000000000004</v>
      </c>
      <c r="D59" s="7">
        <f t="shared" si="7"/>
        <v>85.775000000000006</v>
      </c>
      <c r="E59" s="7">
        <f t="shared" si="2"/>
        <v>0.78333333333333333</v>
      </c>
      <c r="F59" s="7">
        <f t="shared" si="8"/>
        <v>72.849999999999994</v>
      </c>
      <c r="G59" s="7">
        <f t="shared" si="3"/>
        <v>0.4375</v>
      </c>
      <c r="H59" s="7">
        <f t="shared" si="9"/>
        <v>155.6875</v>
      </c>
      <c r="I59" s="7">
        <f>FixedFee+B59*VariableFee</f>
        <v>81.571416663707481</v>
      </c>
      <c r="J59" s="28">
        <f t="shared" si="4"/>
        <v>4.2035833362925246</v>
      </c>
      <c r="K59" s="28">
        <f t="shared" si="5"/>
        <v>-8.7214166637074868</v>
      </c>
      <c r="L59" s="28">
        <f t="shared" si="6"/>
        <v>74.116083336292519</v>
      </c>
      <c r="M59" s="28"/>
    </row>
    <row r="60" spans="1:13">
      <c r="A60">
        <v>47.5</v>
      </c>
      <c r="B60">
        <v>48</v>
      </c>
      <c r="C60" s="7">
        <f t="shared" si="1"/>
        <v>0.625</v>
      </c>
      <c r="D60" s="7">
        <f t="shared" si="7"/>
        <v>86.4</v>
      </c>
      <c r="E60" s="7">
        <f t="shared" si="2"/>
        <v>0.75</v>
      </c>
      <c r="F60" s="7">
        <f t="shared" si="8"/>
        <v>73.599999999999994</v>
      </c>
      <c r="G60" s="7">
        <f t="shared" si="3"/>
        <v>0.3125</v>
      </c>
      <c r="H60" s="7">
        <f t="shared" si="9"/>
        <v>156</v>
      </c>
      <c r="I60" s="7">
        <f>FixedFee+B60*VariableFee</f>
        <v>81.571416663707481</v>
      </c>
      <c r="J60" s="28">
        <f t="shared" si="4"/>
        <v>4.8285833362925246</v>
      </c>
      <c r="K60" s="28">
        <f t="shared" si="5"/>
        <v>-7.9714166637074868</v>
      </c>
      <c r="L60" s="28">
        <f t="shared" si="6"/>
        <v>74.428583336292519</v>
      </c>
      <c r="M60" s="28"/>
    </row>
    <row r="61" spans="1:13">
      <c r="A61">
        <v>48.5</v>
      </c>
      <c r="B61">
        <v>49</v>
      </c>
      <c r="C61" s="7">
        <f t="shared" si="1"/>
        <v>0.57499999999999996</v>
      </c>
      <c r="D61" s="7">
        <f t="shared" si="7"/>
        <v>86.975000000000009</v>
      </c>
      <c r="E61" s="7">
        <f t="shared" si="2"/>
        <v>0.71666666666666667</v>
      </c>
      <c r="F61" s="7">
        <f t="shared" si="8"/>
        <v>74.316666666666663</v>
      </c>
      <c r="G61" s="7">
        <f t="shared" si="3"/>
        <v>0.1875</v>
      </c>
      <c r="H61" s="7">
        <f t="shared" si="9"/>
        <v>156.1875</v>
      </c>
      <c r="I61" s="7">
        <f>FixedFee+B61*VariableFee</f>
        <v>81.571416663707481</v>
      </c>
      <c r="J61" s="28">
        <f t="shared" si="4"/>
        <v>5.4035833362925274</v>
      </c>
      <c r="K61" s="28">
        <f t="shared" si="5"/>
        <v>-7.2547499970408182</v>
      </c>
      <c r="L61" s="28">
        <f t="shared" si="6"/>
        <v>74.616083336292519</v>
      </c>
      <c r="M61" s="28"/>
    </row>
    <row r="62" spans="1:13">
      <c r="A62">
        <v>49.5</v>
      </c>
      <c r="B62">
        <v>50</v>
      </c>
      <c r="C62" s="7">
        <f t="shared" si="1"/>
        <v>0.52500000000000002</v>
      </c>
      <c r="D62" s="7">
        <f t="shared" si="7"/>
        <v>87.500000000000014</v>
      </c>
      <c r="E62" s="7">
        <f t="shared" si="2"/>
        <v>0.68333333333333335</v>
      </c>
      <c r="F62" s="7">
        <f t="shared" si="8"/>
        <v>75</v>
      </c>
      <c r="G62" s="7">
        <f t="shared" si="3"/>
        <v>6.25E-2</v>
      </c>
      <c r="H62" s="7">
        <f t="shared" si="9"/>
        <v>156.25</v>
      </c>
      <c r="I62" s="7">
        <f>FixedFee+B62*VariableFee</f>
        <v>81.571416663707481</v>
      </c>
      <c r="J62" s="28">
        <f t="shared" si="4"/>
        <v>5.9285833362925331</v>
      </c>
      <c r="K62" s="28">
        <f t="shared" si="5"/>
        <v>-6.5714166637074811</v>
      </c>
      <c r="L62" s="28">
        <f t="shared" si="6"/>
        <v>74.678583336292519</v>
      </c>
      <c r="M62" s="28"/>
    </row>
    <row r="63" spans="1:13">
      <c r="A63">
        <v>50.5</v>
      </c>
      <c r="B63">
        <v>51</v>
      </c>
      <c r="C63" s="7">
        <f t="shared" si="1"/>
        <v>0.47499999999999998</v>
      </c>
      <c r="D63" s="7">
        <f t="shared" si="7"/>
        <v>87.975000000000009</v>
      </c>
      <c r="E63" s="7">
        <f t="shared" si="2"/>
        <v>0.65</v>
      </c>
      <c r="F63" s="7">
        <f t="shared" si="8"/>
        <v>75.650000000000006</v>
      </c>
      <c r="G63" s="7">
        <f t="shared" si="3"/>
        <v>-6.25E-2</v>
      </c>
      <c r="H63" s="7">
        <f t="shared" si="9"/>
        <v>156.1875</v>
      </c>
      <c r="I63" s="7">
        <f>FixedFee+B63*VariableFee</f>
        <v>81.571416663707481</v>
      </c>
      <c r="J63" s="28">
        <f t="shared" si="4"/>
        <v>6.4035833362925274</v>
      </c>
      <c r="K63" s="28">
        <f t="shared" si="5"/>
        <v>-5.9214166637074754</v>
      </c>
      <c r="L63" s="28">
        <f t="shared" si="6"/>
        <v>74.616083336292519</v>
      </c>
      <c r="M63" s="28"/>
    </row>
    <row r="64" spans="1:13">
      <c r="A64">
        <v>51.5</v>
      </c>
      <c r="B64">
        <v>52</v>
      </c>
      <c r="C64" s="7">
        <f t="shared" si="1"/>
        <v>0.42499999999999999</v>
      </c>
      <c r="D64" s="7">
        <f t="shared" si="7"/>
        <v>88.4</v>
      </c>
      <c r="E64" s="7">
        <f t="shared" si="2"/>
        <v>0.6166666666666667</v>
      </c>
      <c r="F64" s="7">
        <f t="shared" si="8"/>
        <v>76.266666666666666</v>
      </c>
      <c r="G64" s="7">
        <f t="shared" si="3"/>
        <v>-0.1875</v>
      </c>
      <c r="H64" s="7">
        <f t="shared" si="9"/>
        <v>156</v>
      </c>
      <c r="I64" s="7">
        <f>FixedFee+B64*VariableFee</f>
        <v>81.571416663707481</v>
      </c>
      <c r="J64" s="28">
        <f t="shared" si="4"/>
        <v>6.8285833362925246</v>
      </c>
      <c r="K64" s="28">
        <f t="shared" si="5"/>
        <v>-5.3047499970408154</v>
      </c>
      <c r="L64" s="28">
        <f t="shared" si="6"/>
        <v>74.428583336292519</v>
      </c>
      <c r="M64" s="28"/>
    </row>
    <row r="65" spans="1:13">
      <c r="A65">
        <v>52.5</v>
      </c>
      <c r="B65">
        <v>53</v>
      </c>
      <c r="C65" s="7">
        <f t="shared" si="1"/>
        <v>0.375</v>
      </c>
      <c r="D65" s="7">
        <f t="shared" si="7"/>
        <v>88.775000000000006</v>
      </c>
      <c r="E65" s="7">
        <f t="shared" si="2"/>
        <v>0.58333333333333337</v>
      </c>
      <c r="F65" s="7">
        <f t="shared" si="8"/>
        <v>76.849999999999994</v>
      </c>
      <c r="G65" s="7">
        <f t="shared" si="3"/>
        <v>-0.3125</v>
      </c>
      <c r="H65" s="7">
        <f t="shared" si="9"/>
        <v>155.6875</v>
      </c>
      <c r="I65" s="7">
        <f>FixedFee+B65*VariableFee</f>
        <v>81.571416663707481</v>
      </c>
      <c r="J65" s="28">
        <f t="shared" si="4"/>
        <v>7.2035833362925246</v>
      </c>
      <c r="K65" s="28">
        <f t="shared" si="5"/>
        <v>-4.7214166637074868</v>
      </c>
      <c r="L65" s="28">
        <f t="shared" si="6"/>
        <v>74.116083336292519</v>
      </c>
      <c r="M65" s="28"/>
    </row>
    <row r="66" spans="1:13">
      <c r="A66">
        <v>53.5</v>
      </c>
      <c r="B66">
        <v>54</v>
      </c>
      <c r="C66" s="7">
        <f t="shared" si="1"/>
        <v>0.32500000000000001</v>
      </c>
      <c r="D66" s="7">
        <f t="shared" si="7"/>
        <v>89.100000000000009</v>
      </c>
      <c r="E66" s="7">
        <f t="shared" si="2"/>
        <v>0.55000000000000004</v>
      </c>
      <c r="F66" s="7">
        <f t="shared" si="8"/>
        <v>77.399999999999991</v>
      </c>
      <c r="G66" s="7">
        <f t="shared" si="3"/>
        <v>-0.4375</v>
      </c>
      <c r="H66" s="7">
        <f t="shared" si="9"/>
        <v>155.25</v>
      </c>
      <c r="I66" s="7">
        <f>FixedFee+B66*VariableFee</f>
        <v>81.571416663707481</v>
      </c>
      <c r="J66" s="28">
        <f t="shared" si="4"/>
        <v>7.5285833362925274</v>
      </c>
      <c r="K66" s="28">
        <f t="shared" si="5"/>
        <v>-4.1714166637074896</v>
      </c>
      <c r="L66" s="28">
        <f t="shared" si="6"/>
        <v>73.678583336292519</v>
      </c>
      <c r="M66" s="28"/>
    </row>
    <row r="67" spans="1:13">
      <c r="A67">
        <v>54.5</v>
      </c>
      <c r="B67">
        <v>55</v>
      </c>
      <c r="C67" s="7">
        <f t="shared" si="1"/>
        <v>0.27500000000000002</v>
      </c>
      <c r="D67" s="7">
        <f t="shared" si="7"/>
        <v>89.375000000000014</v>
      </c>
      <c r="E67" s="7">
        <f t="shared" si="2"/>
        <v>0.51666666666666672</v>
      </c>
      <c r="F67" s="7">
        <f t="shared" si="8"/>
        <v>77.916666666666657</v>
      </c>
      <c r="G67" s="7">
        <f t="shared" si="3"/>
        <v>-0.5625</v>
      </c>
      <c r="H67" s="7">
        <f t="shared" si="9"/>
        <v>154.6875</v>
      </c>
      <c r="I67" s="7">
        <f>FixedFee+B67*VariableFee</f>
        <v>81.571416663707481</v>
      </c>
      <c r="J67" s="28">
        <f t="shared" si="4"/>
        <v>7.8035833362925331</v>
      </c>
      <c r="K67" s="28">
        <f t="shared" si="5"/>
        <v>-3.6547499970408239</v>
      </c>
      <c r="L67" s="28">
        <f t="shared" si="6"/>
        <v>73.116083336292519</v>
      </c>
      <c r="M67" s="28"/>
    </row>
    <row r="68" spans="1:13">
      <c r="A68">
        <v>55.5</v>
      </c>
      <c r="B68">
        <v>56</v>
      </c>
      <c r="C68" s="7">
        <f t="shared" si="1"/>
        <v>0.22500000000000001</v>
      </c>
      <c r="D68" s="7">
        <f t="shared" si="7"/>
        <v>89.600000000000009</v>
      </c>
      <c r="E68" s="7">
        <f t="shared" si="2"/>
        <v>0.48333333333333334</v>
      </c>
      <c r="F68" s="7">
        <f t="shared" si="8"/>
        <v>78.399999999999991</v>
      </c>
      <c r="G68" s="7">
        <f t="shared" si="3"/>
        <v>-0.6875</v>
      </c>
      <c r="H68" s="7">
        <f t="shared" si="9"/>
        <v>154</v>
      </c>
      <c r="I68" s="7">
        <f>FixedFee+B68*VariableFee</f>
        <v>81.571416663707481</v>
      </c>
      <c r="J68" s="28">
        <f t="shared" si="4"/>
        <v>8.0285833362925274</v>
      </c>
      <c r="K68" s="28">
        <f t="shared" si="5"/>
        <v>-3.1714166637074896</v>
      </c>
      <c r="L68" s="28">
        <f t="shared" si="6"/>
        <v>72.428583336292519</v>
      </c>
      <c r="M68" s="28"/>
    </row>
    <row r="69" spans="1:13">
      <c r="A69">
        <v>56.5</v>
      </c>
      <c r="B69">
        <v>57</v>
      </c>
      <c r="C69" s="7">
        <f t="shared" si="1"/>
        <v>0.17499999999999999</v>
      </c>
      <c r="D69" s="7">
        <f t="shared" si="7"/>
        <v>89.775000000000006</v>
      </c>
      <c r="E69" s="7">
        <f t="shared" si="2"/>
        <v>0.45</v>
      </c>
      <c r="F69" s="7">
        <f t="shared" si="8"/>
        <v>78.849999999999994</v>
      </c>
      <c r="G69" s="7">
        <f t="shared" si="3"/>
        <v>-0.8125</v>
      </c>
      <c r="H69" s="7">
        <f t="shared" si="9"/>
        <v>153.1875</v>
      </c>
      <c r="I69" s="7">
        <f>FixedFee+B69*VariableFee</f>
        <v>81.571416663707481</v>
      </c>
      <c r="J69" s="28">
        <f t="shared" si="4"/>
        <v>8.2035833362925246</v>
      </c>
      <c r="K69" s="28">
        <f t="shared" si="5"/>
        <v>-2.7214166637074868</v>
      </c>
      <c r="L69" s="28">
        <f t="shared" si="6"/>
        <v>71.616083336292519</v>
      </c>
      <c r="M69" s="28"/>
    </row>
    <row r="70" spans="1:13">
      <c r="A70">
        <v>57.5</v>
      </c>
      <c r="B70">
        <v>58</v>
      </c>
      <c r="C70" s="7">
        <f t="shared" si="1"/>
        <v>0.125</v>
      </c>
      <c r="D70" s="7">
        <f t="shared" si="7"/>
        <v>89.9</v>
      </c>
      <c r="E70" s="7">
        <f t="shared" si="2"/>
        <v>0.41666666666666669</v>
      </c>
      <c r="F70" s="7">
        <f t="shared" si="8"/>
        <v>79.266666666666666</v>
      </c>
      <c r="G70" s="7">
        <f t="shared" si="3"/>
        <v>-0.9375</v>
      </c>
      <c r="H70" s="7">
        <f t="shared" si="9"/>
        <v>152.25</v>
      </c>
      <c r="I70" s="7">
        <f>FixedFee+B70*VariableFee</f>
        <v>81.571416663707481</v>
      </c>
      <c r="J70" s="28">
        <f t="shared" si="4"/>
        <v>8.3285833362925246</v>
      </c>
      <c r="K70" s="28">
        <f t="shared" si="5"/>
        <v>-2.3047499970408154</v>
      </c>
      <c r="L70" s="28">
        <f t="shared" si="6"/>
        <v>70.678583336292519</v>
      </c>
      <c r="M70" s="28"/>
    </row>
    <row r="71" spans="1:13">
      <c r="A71">
        <v>58.5</v>
      </c>
      <c r="B71">
        <v>59</v>
      </c>
      <c r="C71" s="7">
        <f t="shared" si="1"/>
        <v>7.4999999999999997E-2</v>
      </c>
      <c r="D71" s="7">
        <f t="shared" si="7"/>
        <v>89.975000000000009</v>
      </c>
      <c r="E71" s="7">
        <f t="shared" si="2"/>
        <v>0.38333333333333336</v>
      </c>
      <c r="F71" s="7">
        <f t="shared" si="8"/>
        <v>79.650000000000006</v>
      </c>
      <c r="G71" s="7">
        <f t="shared" si="3"/>
        <v>-1.0625</v>
      </c>
      <c r="H71" s="7">
        <f t="shared" si="9"/>
        <v>151.1875</v>
      </c>
      <c r="I71" s="7">
        <f>FixedFee+B71*VariableFee</f>
        <v>81.571416663707481</v>
      </c>
      <c r="J71" s="28">
        <f t="shared" si="4"/>
        <v>8.4035833362925274</v>
      </c>
      <c r="K71" s="28">
        <f t="shared" si="5"/>
        <v>-1.9214166637074754</v>
      </c>
      <c r="L71" s="28">
        <f t="shared" si="6"/>
        <v>69.616083336292519</v>
      </c>
      <c r="M71" s="28"/>
    </row>
    <row r="72" spans="1:13">
      <c r="A72">
        <v>59.5</v>
      </c>
      <c r="B72">
        <v>60</v>
      </c>
      <c r="C72" s="7">
        <f t="shared" si="1"/>
        <v>2.5000000000000001E-2</v>
      </c>
      <c r="D72" s="7">
        <f t="shared" si="7"/>
        <v>90.000000000000014</v>
      </c>
      <c r="E72" s="7">
        <f t="shared" si="2"/>
        <v>0.35</v>
      </c>
      <c r="F72" s="7">
        <f t="shared" si="8"/>
        <v>80</v>
      </c>
      <c r="G72" s="7">
        <f t="shared" si="3"/>
        <v>-1.1875</v>
      </c>
      <c r="H72" s="7">
        <f t="shared" si="9"/>
        <v>150</v>
      </c>
      <c r="I72" s="7">
        <f>FixedFee+B72*VariableFee</f>
        <v>81.571416663707481</v>
      </c>
      <c r="J72" s="28">
        <f t="shared" si="4"/>
        <v>8.4285833362925331</v>
      </c>
      <c r="K72" s="28">
        <f t="shared" si="5"/>
        <v>-1.5714166637074811</v>
      </c>
      <c r="L72" s="28">
        <f t="shared" si="6"/>
        <v>68.428583336292519</v>
      </c>
      <c r="M72" s="28"/>
    </row>
    <row r="73" spans="1:13">
      <c r="A73">
        <v>60.5</v>
      </c>
      <c r="B73">
        <v>61</v>
      </c>
      <c r="C73" s="7">
        <f t="shared" si="1"/>
        <v>-2.5000000000000001E-2</v>
      </c>
      <c r="D73" s="7">
        <f t="shared" si="7"/>
        <v>89.975000000000009</v>
      </c>
      <c r="E73" s="7">
        <f t="shared" si="2"/>
        <v>0.31666666666666665</v>
      </c>
      <c r="F73" s="7">
        <f t="shared" si="8"/>
        <v>80.316666666666663</v>
      </c>
      <c r="G73" s="7">
        <f t="shared" si="3"/>
        <v>-1.3125</v>
      </c>
      <c r="H73" s="7">
        <f t="shared" si="9"/>
        <v>148.6875</v>
      </c>
      <c r="I73" s="7">
        <f>FixedFee+B73*VariableFee</f>
        <v>81.571416663707481</v>
      </c>
      <c r="J73" s="28">
        <f t="shared" si="4"/>
        <v>8.4035833362925274</v>
      </c>
      <c r="K73" s="28">
        <f t="shared" si="5"/>
        <v>-1.2547499970408182</v>
      </c>
      <c r="L73" s="28">
        <f t="shared" si="6"/>
        <v>67.116083336292519</v>
      </c>
      <c r="M73" s="28"/>
    </row>
    <row r="74" spans="1:13">
      <c r="A74">
        <v>61.5</v>
      </c>
      <c r="B74">
        <v>62</v>
      </c>
      <c r="C74" s="7">
        <f t="shared" si="1"/>
        <v>-7.4999999999999997E-2</v>
      </c>
      <c r="D74" s="7">
        <f t="shared" si="7"/>
        <v>89.9</v>
      </c>
      <c r="E74" s="7">
        <f t="shared" si="2"/>
        <v>0.28333333333333333</v>
      </c>
      <c r="F74" s="7">
        <f t="shared" si="8"/>
        <v>80.599999999999994</v>
      </c>
      <c r="G74" s="7">
        <f t="shared" si="3"/>
        <v>-1.4375</v>
      </c>
      <c r="H74" s="7">
        <f t="shared" si="9"/>
        <v>147.25</v>
      </c>
      <c r="I74" s="7">
        <f>FixedFee+B74*VariableFee</f>
        <v>81.571416663707481</v>
      </c>
      <c r="J74" s="28">
        <f t="shared" si="4"/>
        <v>8.3285833362925246</v>
      </c>
      <c r="K74" s="28">
        <f t="shared" si="5"/>
        <v>-0.9714166637074868</v>
      </c>
      <c r="L74" s="28">
        <f t="shared" si="6"/>
        <v>65.678583336292519</v>
      </c>
      <c r="M74" s="28"/>
    </row>
    <row r="75" spans="1:13">
      <c r="A75">
        <v>62.5</v>
      </c>
      <c r="B75">
        <v>63</v>
      </c>
      <c r="C75" s="7">
        <f t="shared" si="1"/>
        <v>-0.125</v>
      </c>
      <c r="D75" s="7">
        <f t="shared" si="7"/>
        <v>89.775000000000006</v>
      </c>
      <c r="E75" s="7">
        <f t="shared" si="2"/>
        <v>0.25</v>
      </c>
      <c r="F75" s="7">
        <f t="shared" si="8"/>
        <v>80.849999999999994</v>
      </c>
      <c r="G75" s="7">
        <f t="shared" si="3"/>
        <v>-1.5625</v>
      </c>
      <c r="H75" s="7">
        <f t="shared" si="9"/>
        <v>145.6875</v>
      </c>
      <c r="I75" s="7">
        <f>FixedFee+B75*VariableFee</f>
        <v>81.571416663707481</v>
      </c>
      <c r="J75" s="28">
        <f t="shared" si="4"/>
        <v>8.2035833362925246</v>
      </c>
      <c r="K75" s="28">
        <f t="shared" si="5"/>
        <v>-0.7214166637074868</v>
      </c>
      <c r="L75" s="28">
        <f t="shared" si="6"/>
        <v>64.116083336292519</v>
      </c>
      <c r="M75" s="28"/>
    </row>
    <row r="76" spans="1:13">
      <c r="A76">
        <v>63.5</v>
      </c>
      <c r="B76">
        <v>64</v>
      </c>
      <c r="C76" s="7">
        <f t="shared" si="1"/>
        <v>-0.17499999999999999</v>
      </c>
      <c r="D76" s="7">
        <f t="shared" si="7"/>
        <v>89.600000000000009</v>
      </c>
      <c r="E76" s="7">
        <f t="shared" si="2"/>
        <v>0.21666666666666667</v>
      </c>
      <c r="F76" s="7">
        <f t="shared" si="8"/>
        <v>81.066666666666663</v>
      </c>
      <c r="G76" s="7">
        <f t="shared" si="3"/>
        <v>-1.6875</v>
      </c>
      <c r="H76" s="7">
        <f t="shared" si="9"/>
        <v>144</v>
      </c>
      <c r="I76" s="7">
        <f>FixedFee+B76*VariableFee</f>
        <v>81.571416663707481</v>
      </c>
      <c r="J76" s="28">
        <f t="shared" si="4"/>
        <v>8.0285833362925274</v>
      </c>
      <c r="K76" s="28">
        <f t="shared" si="5"/>
        <v>-0.50474999704081824</v>
      </c>
      <c r="L76" s="28">
        <f t="shared" si="6"/>
        <v>62.428583336292519</v>
      </c>
      <c r="M76" s="28"/>
    </row>
    <row r="77" spans="1:13">
      <c r="A77">
        <v>64.5</v>
      </c>
      <c r="B77">
        <v>65</v>
      </c>
      <c r="C77" s="7">
        <f t="shared" si="1"/>
        <v>-0.22500000000000001</v>
      </c>
      <c r="D77" s="7">
        <f t="shared" si="7"/>
        <v>89.375000000000014</v>
      </c>
      <c r="E77" s="7">
        <f t="shared" si="2"/>
        <v>0.18333333333333332</v>
      </c>
      <c r="F77" s="7">
        <f t="shared" si="8"/>
        <v>81.25</v>
      </c>
      <c r="G77" s="7">
        <f t="shared" si="3"/>
        <v>-1.8125</v>
      </c>
      <c r="H77" s="7">
        <f t="shared" si="9"/>
        <v>142.1875</v>
      </c>
      <c r="I77" s="7">
        <f>FixedFee+B77*VariableFee</f>
        <v>81.571416663707481</v>
      </c>
      <c r="J77" s="28">
        <f t="shared" si="4"/>
        <v>7.8035833362925331</v>
      </c>
      <c r="K77" s="28">
        <f t="shared" si="5"/>
        <v>-0.32141666370748112</v>
      </c>
      <c r="L77" s="28">
        <f t="shared" si="6"/>
        <v>60.616083336292519</v>
      </c>
      <c r="M77" s="28"/>
    </row>
    <row r="78" spans="1:13">
      <c r="A78">
        <v>65.5</v>
      </c>
      <c r="B78">
        <v>66</v>
      </c>
      <c r="C78" s="7">
        <f t="shared" ref="C78:C112" si="10">(60-A78)/20</f>
        <v>-0.27500000000000002</v>
      </c>
      <c r="D78" s="7">
        <f t="shared" si="7"/>
        <v>89.100000000000009</v>
      </c>
      <c r="E78" s="7">
        <f t="shared" ref="E78:E112" si="11">(70-A78)/30</f>
        <v>0.15</v>
      </c>
      <c r="F78" s="7">
        <f t="shared" si="8"/>
        <v>81.400000000000006</v>
      </c>
      <c r="G78" s="7">
        <f t="shared" ref="G78:G112" si="12">(50-A78)/8</f>
        <v>-1.9375</v>
      </c>
      <c r="H78" s="7">
        <f t="shared" si="9"/>
        <v>140.25</v>
      </c>
      <c r="I78" s="7">
        <f>FixedFee+B78*VariableFee</f>
        <v>81.571416663707481</v>
      </c>
      <c r="J78" s="28">
        <f t="shared" ref="J78:J112" si="13">D78-I78</f>
        <v>7.5285833362925274</v>
      </c>
      <c r="K78" s="28">
        <f t="shared" ref="K78:K112" si="14">F78-I78</f>
        <v>-0.17141666370747544</v>
      </c>
      <c r="L78" s="28">
        <f t="shared" ref="L78:L112" si="15">H78-I78</f>
        <v>58.678583336292519</v>
      </c>
      <c r="M78" s="28"/>
    </row>
    <row r="79" spans="1:13">
      <c r="A79">
        <v>66.5</v>
      </c>
      <c r="B79">
        <v>67</v>
      </c>
      <c r="C79" s="7">
        <f t="shared" si="10"/>
        <v>-0.32500000000000001</v>
      </c>
      <c r="D79" s="7">
        <f t="shared" ref="D79:D112" si="16">D78+C79</f>
        <v>88.775000000000006</v>
      </c>
      <c r="E79" s="7">
        <f t="shared" si="11"/>
        <v>0.11666666666666667</v>
      </c>
      <c r="F79" s="7">
        <f t="shared" ref="F79:F112" si="17">F78+E79</f>
        <v>81.516666666666666</v>
      </c>
      <c r="G79" s="7">
        <f t="shared" si="12"/>
        <v>-2.0625</v>
      </c>
      <c r="H79" s="7">
        <f t="shared" ref="H79:H112" si="18">H78+G79</f>
        <v>138.1875</v>
      </c>
      <c r="I79" s="7">
        <f>FixedFee+B79*VariableFee</f>
        <v>81.571416663707481</v>
      </c>
      <c r="J79" s="28">
        <f t="shared" si="13"/>
        <v>7.2035833362925246</v>
      </c>
      <c r="K79" s="28">
        <f t="shared" si="14"/>
        <v>-5.4749997040815401E-2</v>
      </c>
      <c r="L79" s="28">
        <f t="shared" si="15"/>
        <v>56.616083336292519</v>
      </c>
      <c r="M79" s="28"/>
    </row>
    <row r="80" spans="1:13">
      <c r="A80">
        <v>67.5</v>
      </c>
      <c r="B80">
        <v>68</v>
      </c>
      <c r="C80" s="7">
        <f t="shared" si="10"/>
        <v>-0.375</v>
      </c>
      <c r="D80" s="7">
        <f t="shared" si="16"/>
        <v>88.4</v>
      </c>
      <c r="E80" s="7">
        <f t="shared" si="11"/>
        <v>8.3333333333333329E-2</v>
      </c>
      <c r="F80" s="7">
        <f t="shared" si="17"/>
        <v>81.599999999999994</v>
      </c>
      <c r="G80" s="7">
        <f t="shared" si="12"/>
        <v>-2.1875</v>
      </c>
      <c r="H80" s="7">
        <f t="shared" si="18"/>
        <v>136</v>
      </c>
      <c r="I80" s="7">
        <f>FixedFee+B80*VariableFee</f>
        <v>81.571416663707481</v>
      </c>
      <c r="J80" s="28">
        <f t="shared" si="13"/>
        <v>6.8285833362925246</v>
      </c>
      <c r="K80" s="28">
        <f t="shared" si="14"/>
        <v>2.8583336292513195E-2</v>
      </c>
      <c r="L80" s="28">
        <f t="shared" si="15"/>
        <v>54.428583336292519</v>
      </c>
      <c r="M80" s="28"/>
    </row>
    <row r="81" spans="1:13">
      <c r="A81">
        <v>68.5</v>
      </c>
      <c r="B81">
        <v>69</v>
      </c>
      <c r="C81" s="7">
        <f t="shared" si="10"/>
        <v>-0.42499999999999999</v>
      </c>
      <c r="D81" s="7">
        <f t="shared" si="16"/>
        <v>87.975000000000009</v>
      </c>
      <c r="E81" s="7">
        <f t="shared" si="11"/>
        <v>0.05</v>
      </c>
      <c r="F81" s="7">
        <f t="shared" si="17"/>
        <v>81.649999999999991</v>
      </c>
      <c r="G81" s="7">
        <f t="shared" si="12"/>
        <v>-2.3125</v>
      </c>
      <c r="H81" s="7">
        <f t="shared" si="18"/>
        <v>133.6875</v>
      </c>
      <c r="I81" s="7">
        <f>FixedFee+B81*VariableFee</f>
        <v>81.571416663707481</v>
      </c>
      <c r="J81" s="28">
        <f t="shared" si="13"/>
        <v>6.4035833362925274</v>
      </c>
      <c r="K81" s="28">
        <f t="shared" si="14"/>
        <v>7.8583336292510353E-2</v>
      </c>
      <c r="L81" s="28">
        <f t="shared" si="15"/>
        <v>52.116083336292519</v>
      </c>
      <c r="M81" s="28"/>
    </row>
    <row r="82" spans="1:13">
      <c r="A82">
        <v>69.5</v>
      </c>
      <c r="B82">
        <v>70</v>
      </c>
      <c r="C82" s="7">
        <f t="shared" si="10"/>
        <v>-0.47499999999999998</v>
      </c>
      <c r="D82" s="7">
        <f t="shared" si="16"/>
        <v>87.500000000000014</v>
      </c>
      <c r="E82" s="7">
        <f t="shared" si="11"/>
        <v>1.6666666666666666E-2</v>
      </c>
      <c r="F82" s="7">
        <f t="shared" si="17"/>
        <v>81.666666666666657</v>
      </c>
      <c r="G82" s="7">
        <f t="shared" si="12"/>
        <v>-2.4375</v>
      </c>
      <c r="H82" s="7">
        <f t="shared" si="18"/>
        <v>131.25</v>
      </c>
      <c r="I82" s="7">
        <f>FixedFee+B82*VariableFee</f>
        <v>81.571416663707481</v>
      </c>
      <c r="J82" s="28">
        <f t="shared" si="13"/>
        <v>5.9285833362925331</v>
      </c>
      <c r="K82" s="28">
        <f t="shared" si="14"/>
        <v>9.5250002959176072E-2</v>
      </c>
      <c r="L82" s="28">
        <f t="shared" si="15"/>
        <v>49.678583336292519</v>
      </c>
      <c r="M82" s="28"/>
    </row>
    <row r="83" spans="1:13">
      <c r="A83">
        <v>70.5</v>
      </c>
      <c r="B83">
        <v>71</v>
      </c>
      <c r="C83" s="7">
        <f t="shared" si="10"/>
        <v>-0.52500000000000002</v>
      </c>
      <c r="D83" s="7">
        <f t="shared" si="16"/>
        <v>86.975000000000009</v>
      </c>
      <c r="E83" s="7">
        <f t="shared" si="11"/>
        <v>-1.6666666666666666E-2</v>
      </c>
      <c r="F83" s="7">
        <f t="shared" si="17"/>
        <v>81.649999999999991</v>
      </c>
      <c r="G83" s="7">
        <f t="shared" si="12"/>
        <v>-2.5625</v>
      </c>
      <c r="H83" s="7">
        <f t="shared" si="18"/>
        <v>128.6875</v>
      </c>
      <c r="I83" s="7">
        <f>FixedFee+B83*VariableFee</f>
        <v>81.571416663707481</v>
      </c>
      <c r="J83" s="28">
        <f t="shared" si="13"/>
        <v>5.4035833362925274</v>
      </c>
      <c r="K83" s="28">
        <f t="shared" si="14"/>
        <v>7.8583336292510353E-2</v>
      </c>
      <c r="L83" s="28">
        <f t="shared" si="15"/>
        <v>47.116083336292519</v>
      </c>
      <c r="M83" s="28"/>
    </row>
    <row r="84" spans="1:13">
      <c r="A84">
        <v>71.5</v>
      </c>
      <c r="B84">
        <v>72</v>
      </c>
      <c r="C84" s="7">
        <f t="shared" si="10"/>
        <v>-0.57499999999999996</v>
      </c>
      <c r="D84" s="7">
        <f t="shared" si="16"/>
        <v>86.4</v>
      </c>
      <c r="E84" s="7">
        <f t="shared" si="11"/>
        <v>-0.05</v>
      </c>
      <c r="F84" s="7">
        <f t="shared" si="17"/>
        <v>81.599999999999994</v>
      </c>
      <c r="G84" s="7">
        <f t="shared" si="12"/>
        <v>-2.6875</v>
      </c>
      <c r="H84" s="7">
        <f t="shared" si="18"/>
        <v>126</v>
      </c>
      <c r="I84" s="7">
        <f>FixedFee+B84*VariableFee</f>
        <v>81.571416663707481</v>
      </c>
      <c r="J84" s="28">
        <f t="shared" si="13"/>
        <v>4.8285833362925246</v>
      </c>
      <c r="K84" s="28">
        <f t="shared" si="14"/>
        <v>2.8583336292513195E-2</v>
      </c>
      <c r="L84" s="28">
        <f t="shared" si="15"/>
        <v>44.428583336292519</v>
      </c>
      <c r="M84" s="28"/>
    </row>
    <row r="85" spans="1:13">
      <c r="A85">
        <v>72.5</v>
      </c>
      <c r="B85">
        <v>73</v>
      </c>
      <c r="C85" s="7">
        <f t="shared" si="10"/>
        <v>-0.625</v>
      </c>
      <c r="D85" s="7">
        <f t="shared" si="16"/>
        <v>85.775000000000006</v>
      </c>
      <c r="E85" s="7">
        <f t="shared" si="11"/>
        <v>-8.3333333333333329E-2</v>
      </c>
      <c r="F85" s="7">
        <f t="shared" si="17"/>
        <v>81.516666666666666</v>
      </c>
      <c r="G85" s="7">
        <f t="shared" si="12"/>
        <v>-2.8125</v>
      </c>
      <c r="H85" s="7">
        <f t="shared" si="18"/>
        <v>123.1875</v>
      </c>
      <c r="I85" s="7">
        <f>FixedFee+B85*VariableFee</f>
        <v>81.571416663707481</v>
      </c>
      <c r="J85" s="28">
        <f t="shared" si="13"/>
        <v>4.2035833362925246</v>
      </c>
      <c r="K85" s="28">
        <f t="shared" si="14"/>
        <v>-5.4749997040815401E-2</v>
      </c>
      <c r="L85" s="28">
        <f t="shared" si="15"/>
        <v>41.616083336292519</v>
      </c>
      <c r="M85" s="28"/>
    </row>
    <row r="86" spans="1:13">
      <c r="A86">
        <v>73.5</v>
      </c>
      <c r="B86">
        <v>74</v>
      </c>
      <c r="C86" s="7">
        <f t="shared" si="10"/>
        <v>-0.67500000000000004</v>
      </c>
      <c r="D86" s="7">
        <f t="shared" si="16"/>
        <v>85.100000000000009</v>
      </c>
      <c r="E86" s="7">
        <f t="shared" si="11"/>
        <v>-0.11666666666666667</v>
      </c>
      <c r="F86" s="7">
        <f t="shared" si="17"/>
        <v>81.400000000000006</v>
      </c>
      <c r="G86" s="7">
        <f t="shared" si="12"/>
        <v>-2.9375</v>
      </c>
      <c r="H86" s="7">
        <f t="shared" si="18"/>
        <v>120.25</v>
      </c>
      <c r="I86" s="7">
        <f>FixedFee+B86*VariableFee</f>
        <v>81.571416663707481</v>
      </c>
      <c r="J86" s="28">
        <f t="shared" si="13"/>
        <v>3.5285833362925274</v>
      </c>
      <c r="K86" s="28">
        <f t="shared" si="14"/>
        <v>-0.17141666370747544</v>
      </c>
      <c r="L86" s="28">
        <f t="shared" si="15"/>
        <v>38.678583336292519</v>
      </c>
      <c r="M86" s="28"/>
    </row>
    <row r="87" spans="1:13">
      <c r="A87">
        <v>74.5</v>
      </c>
      <c r="B87">
        <v>75</v>
      </c>
      <c r="C87" s="7">
        <f t="shared" si="10"/>
        <v>-0.72499999999999998</v>
      </c>
      <c r="D87" s="7">
        <f t="shared" si="16"/>
        <v>84.375000000000014</v>
      </c>
      <c r="E87" s="7">
        <f t="shared" si="11"/>
        <v>-0.15</v>
      </c>
      <c r="F87" s="7">
        <f t="shared" si="17"/>
        <v>81.25</v>
      </c>
      <c r="G87" s="7">
        <f t="shared" si="12"/>
        <v>-3.0625</v>
      </c>
      <c r="H87" s="7">
        <f t="shared" si="18"/>
        <v>117.1875</v>
      </c>
      <c r="I87" s="7">
        <f>FixedFee+B87*VariableFee</f>
        <v>81.571416663707481</v>
      </c>
      <c r="J87" s="28">
        <f t="shared" si="13"/>
        <v>2.8035833362925331</v>
      </c>
      <c r="K87" s="28">
        <f t="shared" si="14"/>
        <v>-0.32141666370748112</v>
      </c>
      <c r="L87" s="28">
        <f t="shared" si="15"/>
        <v>35.616083336292519</v>
      </c>
      <c r="M87" s="28"/>
    </row>
    <row r="88" spans="1:13">
      <c r="A88">
        <v>75.5</v>
      </c>
      <c r="B88">
        <v>76</v>
      </c>
      <c r="C88" s="7">
        <f t="shared" si="10"/>
        <v>-0.77500000000000002</v>
      </c>
      <c r="D88" s="7">
        <f t="shared" si="16"/>
        <v>83.600000000000009</v>
      </c>
      <c r="E88" s="7">
        <f t="shared" si="11"/>
        <v>-0.18333333333333332</v>
      </c>
      <c r="F88" s="7">
        <f t="shared" si="17"/>
        <v>81.066666666666663</v>
      </c>
      <c r="G88" s="7">
        <f t="shared" si="12"/>
        <v>-3.1875</v>
      </c>
      <c r="H88" s="7">
        <f t="shared" si="18"/>
        <v>114</v>
      </c>
      <c r="I88" s="7">
        <f>FixedFee+B88*VariableFee</f>
        <v>81.571416663707481</v>
      </c>
      <c r="J88" s="28">
        <f t="shared" si="13"/>
        <v>2.0285833362925274</v>
      </c>
      <c r="K88" s="28">
        <f t="shared" si="14"/>
        <v>-0.50474999704081824</v>
      </c>
      <c r="L88" s="28">
        <f t="shared" si="15"/>
        <v>32.428583336292519</v>
      </c>
      <c r="M88" s="28"/>
    </row>
    <row r="89" spans="1:13">
      <c r="A89">
        <v>76.5</v>
      </c>
      <c r="B89">
        <v>77</v>
      </c>
      <c r="C89" s="7">
        <f t="shared" si="10"/>
        <v>-0.82499999999999996</v>
      </c>
      <c r="D89" s="7">
        <f t="shared" si="16"/>
        <v>82.775000000000006</v>
      </c>
      <c r="E89" s="7">
        <f t="shared" si="11"/>
        <v>-0.21666666666666667</v>
      </c>
      <c r="F89" s="7">
        <f t="shared" si="17"/>
        <v>80.849999999999994</v>
      </c>
      <c r="G89" s="7">
        <f t="shared" si="12"/>
        <v>-3.3125</v>
      </c>
      <c r="H89" s="7">
        <f t="shared" si="18"/>
        <v>110.6875</v>
      </c>
      <c r="I89" s="7">
        <f>FixedFee+B89*VariableFee</f>
        <v>81.571416663707481</v>
      </c>
      <c r="J89" s="28">
        <f t="shared" si="13"/>
        <v>1.2035833362925246</v>
      </c>
      <c r="K89" s="28">
        <f t="shared" si="14"/>
        <v>-0.7214166637074868</v>
      </c>
      <c r="L89" s="28">
        <f t="shared" si="15"/>
        <v>29.116083336292519</v>
      </c>
      <c r="M89" s="28"/>
    </row>
    <row r="90" spans="1:13">
      <c r="A90">
        <v>77.5</v>
      </c>
      <c r="B90">
        <v>78</v>
      </c>
      <c r="C90" s="7">
        <f t="shared" si="10"/>
        <v>-0.875</v>
      </c>
      <c r="D90" s="7">
        <f t="shared" si="16"/>
        <v>81.900000000000006</v>
      </c>
      <c r="E90" s="7">
        <f t="shared" si="11"/>
        <v>-0.25</v>
      </c>
      <c r="F90" s="7">
        <f t="shared" si="17"/>
        <v>80.599999999999994</v>
      </c>
      <c r="G90" s="7">
        <f t="shared" si="12"/>
        <v>-3.4375</v>
      </c>
      <c r="H90" s="7">
        <f t="shared" si="18"/>
        <v>107.25</v>
      </c>
      <c r="I90" s="7">
        <f>FixedFee+B90*VariableFee</f>
        <v>81.571416663707481</v>
      </c>
      <c r="J90" s="28">
        <f t="shared" si="13"/>
        <v>0.32858333629252456</v>
      </c>
      <c r="K90" s="28">
        <f t="shared" si="14"/>
        <v>-0.9714166637074868</v>
      </c>
      <c r="L90" s="28">
        <f t="shared" si="15"/>
        <v>25.678583336292519</v>
      </c>
      <c r="M90" s="28"/>
    </row>
    <row r="91" spans="1:13">
      <c r="A91">
        <v>78.5</v>
      </c>
      <c r="B91">
        <v>79</v>
      </c>
      <c r="C91" s="7">
        <f t="shared" si="10"/>
        <v>-0.92500000000000004</v>
      </c>
      <c r="D91" s="7">
        <f t="shared" si="16"/>
        <v>80.975000000000009</v>
      </c>
      <c r="E91" s="7">
        <f t="shared" si="11"/>
        <v>-0.28333333333333333</v>
      </c>
      <c r="F91" s="7">
        <f t="shared" si="17"/>
        <v>80.316666666666663</v>
      </c>
      <c r="G91" s="7">
        <f t="shared" si="12"/>
        <v>-3.5625</v>
      </c>
      <c r="H91" s="7">
        <f t="shared" si="18"/>
        <v>103.6875</v>
      </c>
      <c r="I91" s="7">
        <f>FixedFee+B91*VariableFee</f>
        <v>81.571416663707481</v>
      </c>
      <c r="J91" s="28">
        <f t="shared" si="13"/>
        <v>-0.59641666370747259</v>
      </c>
      <c r="K91" s="28">
        <f t="shared" si="14"/>
        <v>-1.2547499970408182</v>
      </c>
      <c r="L91" s="28">
        <f t="shared" si="15"/>
        <v>22.116083336292519</v>
      </c>
      <c r="M91" s="28"/>
    </row>
    <row r="92" spans="1:13">
      <c r="A92">
        <v>79.5</v>
      </c>
      <c r="B92">
        <v>80</v>
      </c>
      <c r="C92" s="7">
        <f t="shared" si="10"/>
        <v>-0.97499999999999998</v>
      </c>
      <c r="D92" s="7">
        <f t="shared" si="16"/>
        <v>80.000000000000014</v>
      </c>
      <c r="E92" s="7">
        <f t="shared" si="11"/>
        <v>-0.31666666666666665</v>
      </c>
      <c r="F92" s="7">
        <f t="shared" si="17"/>
        <v>80</v>
      </c>
      <c r="G92" s="7">
        <f t="shared" si="12"/>
        <v>-3.6875</v>
      </c>
      <c r="H92" s="7">
        <f t="shared" si="18"/>
        <v>100</v>
      </c>
      <c r="I92" s="7">
        <f>FixedFee+B92*VariableFee</f>
        <v>81.571416663707481</v>
      </c>
      <c r="J92" s="28">
        <f t="shared" si="13"/>
        <v>-1.5714166637074669</v>
      </c>
      <c r="K92" s="28">
        <f t="shared" si="14"/>
        <v>-1.5714166637074811</v>
      </c>
      <c r="L92" s="28">
        <f t="shared" si="15"/>
        <v>18.428583336292519</v>
      </c>
      <c r="M92" s="28"/>
    </row>
    <row r="93" spans="1:13">
      <c r="A93">
        <v>80.5</v>
      </c>
      <c r="B93">
        <v>81</v>
      </c>
      <c r="C93" s="7">
        <f t="shared" si="10"/>
        <v>-1.0249999999999999</v>
      </c>
      <c r="D93" s="7">
        <f t="shared" si="16"/>
        <v>78.975000000000009</v>
      </c>
      <c r="E93" s="7">
        <f t="shared" si="11"/>
        <v>-0.35</v>
      </c>
      <c r="F93" s="7">
        <f t="shared" si="17"/>
        <v>79.650000000000006</v>
      </c>
      <c r="G93" s="7">
        <f t="shared" si="12"/>
        <v>-3.8125</v>
      </c>
      <c r="H93" s="7">
        <f t="shared" si="18"/>
        <v>96.1875</v>
      </c>
      <c r="I93" s="7">
        <f>FixedFee+B93*VariableFee</f>
        <v>81.571416663707481</v>
      </c>
      <c r="J93" s="28">
        <f t="shared" si="13"/>
        <v>-2.5964166637074726</v>
      </c>
      <c r="K93" s="28">
        <f t="shared" si="14"/>
        <v>-1.9214166637074754</v>
      </c>
      <c r="L93" s="28">
        <f t="shared" si="15"/>
        <v>14.616083336292519</v>
      </c>
      <c r="M93" s="28"/>
    </row>
    <row r="94" spans="1:13">
      <c r="A94">
        <v>81.5</v>
      </c>
      <c r="B94">
        <v>82</v>
      </c>
      <c r="C94" s="7">
        <f t="shared" si="10"/>
        <v>-1.075</v>
      </c>
      <c r="D94" s="7">
        <f t="shared" si="16"/>
        <v>77.900000000000006</v>
      </c>
      <c r="E94" s="7">
        <f t="shared" si="11"/>
        <v>-0.38333333333333336</v>
      </c>
      <c r="F94" s="7">
        <f t="shared" si="17"/>
        <v>79.266666666666666</v>
      </c>
      <c r="G94" s="7">
        <f t="shared" si="12"/>
        <v>-3.9375</v>
      </c>
      <c r="H94" s="7">
        <f t="shared" si="18"/>
        <v>92.25</v>
      </c>
      <c r="I94" s="7">
        <f>FixedFee+B94*VariableFee</f>
        <v>81.571416663707481</v>
      </c>
      <c r="J94" s="28">
        <f t="shared" si="13"/>
        <v>-3.6714166637074754</v>
      </c>
      <c r="K94" s="28">
        <f t="shared" si="14"/>
        <v>-2.3047499970408154</v>
      </c>
      <c r="L94" s="28">
        <f t="shared" si="15"/>
        <v>10.678583336292519</v>
      </c>
      <c r="M94" s="28"/>
    </row>
    <row r="95" spans="1:13">
      <c r="A95">
        <v>82.5</v>
      </c>
      <c r="B95">
        <v>83</v>
      </c>
      <c r="C95" s="7">
        <f t="shared" si="10"/>
        <v>-1.125</v>
      </c>
      <c r="D95" s="7">
        <f t="shared" si="16"/>
        <v>76.775000000000006</v>
      </c>
      <c r="E95" s="7">
        <f t="shared" si="11"/>
        <v>-0.41666666666666669</v>
      </c>
      <c r="F95" s="7">
        <f t="shared" si="17"/>
        <v>78.849999999999994</v>
      </c>
      <c r="G95" s="7">
        <f t="shared" si="12"/>
        <v>-4.0625</v>
      </c>
      <c r="H95" s="7">
        <f t="shared" si="18"/>
        <v>88.1875</v>
      </c>
      <c r="I95" s="7">
        <f>FixedFee+B95*VariableFee</f>
        <v>81.571416663707481</v>
      </c>
      <c r="J95" s="28">
        <f t="shared" si="13"/>
        <v>-4.7964166637074754</v>
      </c>
      <c r="K95" s="28">
        <f t="shared" si="14"/>
        <v>-2.7214166637074868</v>
      </c>
      <c r="L95" s="28">
        <f t="shared" si="15"/>
        <v>6.6160833362925189</v>
      </c>
      <c r="M95" s="28"/>
    </row>
    <row r="96" spans="1:13">
      <c r="A96">
        <v>83.5</v>
      </c>
      <c r="B96">
        <v>84</v>
      </c>
      <c r="C96" s="7">
        <f t="shared" si="10"/>
        <v>-1.175</v>
      </c>
      <c r="D96" s="7">
        <f t="shared" si="16"/>
        <v>75.600000000000009</v>
      </c>
      <c r="E96" s="7">
        <f t="shared" si="11"/>
        <v>-0.45</v>
      </c>
      <c r="F96" s="7">
        <f t="shared" si="17"/>
        <v>78.399999999999991</v>
      </c>
      <c r="G96" s="7">
        <f t="shared" si="12"/>
        <v>-4.1875</v>
      </c>
      <c r="H96" s="7">
        <f t="shared" si="18"/>
        <v>84</v>
      </c>
      <c r="I96" s="7">
        <f>FixedFee+B96*VariableFee</f>
        <v>81.571416663707481</v>
      </c>
      <c r="J96" s="28">
        <f t="shared" si="13"/>
        <v>-5.9714166637074726</v>
      </c>
      <c r="K96" s="28">
        <f t="shared" si="14"/>
        <v>-3.1714166637074896</v>
      </c>
      <c r="L96" s="28">
        <f t="shared" si="15"/>
        <v>2.4285833362925189</v>
      </c>
      <c r="M96" s="28"/>
    </row>
    <row r="97" spans="1:13">
      <c r="A97">
        <v>84.5</v>
      </c>
      <c r="B97">
        <v>85</v>
      </c>
      <c r="C97" s="7">
        <f t="shared" si="10"/>
        <v>-1.2250000000000001</v>
      </c>
      <c r="D97" s="7">
        <f t="shared" si="16"/>
        <v>74.375000000000014</v>
      </c>
      <c r="E97" s="7">
        <f t="shared" si="11"/>
        <v>-0.48333333333333334</v>
      </c>
      <c r="F97" s="7">
        <f t="shared" si="17"/>
        <v>77.916666666666657</v>
      </c>
      <c r="G97" s="7">
        <f t="shared" si="12"/>
        <v>-4.3125</v>
      </c>
      <c r="H97" s="7">
        <f t="shared" si="18"/>
        <v>79.6875</v>
      </c>
      <c r="I97" s="7">
        <f>FixedFee+B97*VariableFee</f>
        <v>81.571416663707481</v>
      </c>
      <c r="J97" s="28">
        <f t="shared" si="13"/>
        <v>-7.1964166637074669</v>
      </c>
      <c r="K97" s="28">
        <f t="shared" si="14"/>
        <v>-3.6547499970408239</v>
      </c>
      <c r="L97" s="28">
        <f t="shared" si="15"/>
        <v>-1.8839166637074811</v>
      </c>
      <c r="M97" s="28"/>
    </row>
    <row r="98" spans="1:13">
      <c r="A98">
        <v>85.5</v>
      </c>
      <c r="B98">
        <v>86</v>
      </c>
      <c r="C98" s="7">
        <f t="shared" si="10"/>
        <v>-1.2749999999999999</v>
      </c>
      <c r="D98" s="7">
        <f t="shared" si="16"/>
        <v>73.100000000000009</v>
      </c>
      <c r="E98" s="7">
        <f t="shared" si="11"/>
        <v>-0.51666666666666672</v>
      </c>
      <c r="F98" s="7">
        <f t="shared" si="17"/>
        <v>77.399999999999991</v>
      </c>
      <c r="G98" s="7">
        <f t="shared" si="12"/>
        <v>-4.4375</v>
      </c>
      <c r="H98" s="7">
        <f t="shared" si="18"/>
        <v>75.25</v>
      </c>
      <c r="I98" s="7">
        <f>FixedFee+B98*VariableFee</f>
        <v>81.571416663707481</v>
      </c>
      <c r="J98" s="28">
        <f t="shared" si="13"/>
        <v>-8.4714166637074726</v>
      </c>
      <c r="K98" s="28">
        <f t="shared" si="14"/>
        <v>-4.1714166637074896</v>
      </c>
      <c r="L98" s="28">
        <f t="shared" si="15"/>
        <v>-6.3214166637074811</v>
      </c>
      <c r="M98" s="28"/>
    </row>
    <row r="99" spans="1:13">
      <c r="A99">
        <v>86.5</v>
      </c>
      <c r="B99">
        <v>87</v>
      </c>
      <c r="C99" s="7">
        <f t="shared" si="10"/>
        <v>-1.325</v>
      </c>
      <c r="D99" s="7">
        <f t="shared" si="16"/>
        <v>71.775000000000006</v>
      </c>
      <c r="E99" s="7">
        <f t="shared" si="11"/>
        <v>-0.55000000000000004</v>
      </c>
      <c r="F99" s="7">
        <f t="shared" si="17"/>
        <v>76.849999999999994</v>
      </c>
      <c r="G99" s="7">
        <f t="shared" si="12"/>
        <v>-4.5625</v>
      </c>
      <c r="H99" s="7">
        <f t="shared" si="18"/>
        <v>70.6875</v>
      </c>
      <c r="I99" s="7">
        <f>FixedFee+B99*VariableFee</f>
        <v>81.571416663707481</v>
      </c>
      <c r="J99" s="28">
        <f t="shared" si="13"/>
        <v>-9.7964166637074754</v>
      </c>
      <c r="K99" s="28">
        <f t="shared" si="14"/>
        <v>-4.7214166637074868</v>
      </c>
      <c r="L99" s="28">
        <f t="shared" si="15"/>
        <v>-10.883916663707481</v>
      </c>
      <c r="M99" s="28"/>
    </row>
    <row r="100" spans="1:13">
      <c r="A100">
        <v>87.5</v>
      </c>
      <c r="B100">
        <v>88</v>
      </c>
      <c r="C100" s="7">
        <f t="shared" si="10"/>
        <v>-1.375</v>
      </c>
      <c r="D100" s="7">
        <f t="shared" si="16"/>
        <v>70.400000000000006</v>
      </c>
      <c r="E100" s="7">
        <f t="shared" si="11"/>
        <v>-0.58333333333333337</v>
      </c>
      <c r="F100" s="7">
        <f t="shared" si="17"/>
        <v>76.266666666666666</v>
      </c>
      <c r="G100" s="7">
        <f t="shared" si="12"/>
        <v>-4.6875</v>
      </c>
      <c r="H100" s="7">
        <f t="shared" si="18"/>
        <v>66</v>
      </c>
      <c r="I100" s="7">
        <f>FixedFee+B100*VariableFee</f>
        <v>81.571416663707481</v>
      </c>
      <c r="J100" s="28">
        <f t="shared" si="13"/>
        <v>-11.171416663707475</v>
      </c>
      <c r="K100" s="28">
        <f t="shared" si="14"/>
        <v>-5.3047499970408154</v>
      </c>
      <c r="L100" s="28">
        <f t="shared" si="15"/>
        <v>-15.571416663707481</v>
      </c>
      <c r="M100" s="28"/>
    </row>
    <row r="101" spans="1:13">
      <c r="A101">
        <v>88.5</v>
      </c>
      <c r="B101">
        <v>89</v>
      </c>
      <c r="C101" s="7">
        <f t="shared" si="10"/>
        <v>-1.425</v>
      </c>
      <c r="D101" s="7">
        <f t="shared" si="16"/>
        <v>68.975000000000009</v>
      </c>
      <c r="E101" s="7">
        <f t="shared" si="11"/>
        <v>-0.6166666666666667</v>
      </c>
      <c r="F101" s="7">
        <f t="shared" si="17"/>
        <v>75.650000000000006</v>
      </c>
      <c r="G101" s="7">
        <f t="shared" si="12"/>
        <v>-4.8125</v>
      </c>
      <c r="H101" s="7">
        <f t="shared" si="18"/>
        <v>61.1875</v>
      </c>
      <c r="I101" s="7">
        <f>FixedFee+B101*VariableFee</f>
        <v>81.571416663707481</v>
      </c>
      <c r="J101" s="28">
        <f t="shared" si="13"/>
        <v>-12.596416663707473</v>
      </c>
      <c r="K101" s="28">
        <f t="shared" si="14"/>
        <v>-5.9214166637074754</v>
      </c>
      <c r="L101" s="28">
        <f t="shared" si="15"/>
        <v>-20.383916663707481</v>
      </c>
      <c r="M101" s="28"/>
    </row>
    <row r="102" spans="1:13">
      <c r="A102">
        <v>89.5</v>
      </c>
      <c r="B102">
        <v>90</v>
      </c>
      <c r="C102" s="7">
        <f t="shared" si="10"/>
        <v>-1.4750000000000001</v>
      </c>
      <c r="D102" s="7">
        <f t="shared" si="16"/>
        <v>67.500000000000014</v>
      </c>
      <c r="E102" s="7">
        <f t="shared" si="11"/>
        <v>-0.65</v>
      </c>
      <c r="F102" s="7">
        <f t="shared" si="17"/>
        <v>75</v>
      </c>
      <c r="G102" s="7">
        <f t="shared" si="12"/>
        <v>-4.9375</v>
      </c>
      <c r="H102" s="7">
        <f t="shared" si="18"/>
        <v>56.25</v>
      </c>
      <c r="I102" s="7">
        <f>FixedFee+B102*VariableFee</f>
        <v>81.571416663707481</v>
      </c>
      <c r="J102" s="28">
        <f t="shared" si="13"/>
        <v>-14.071416663707467</v>
      </c>
      <c r="K102" s="28">
        <f t="shared" si="14"/>
        <v>-6.5714166637074811</v>
      </c>
      <c r="L102" s="28">
        <f t="shared" si="15"/>
        <v>-25.321416663707481</v>
      </c>
      <c r="M102" s="28"/>
    </row>
    <row r="103" spans="1:13">
      <c r="A103">
        <v>90.5</v>
      </c>
      <c r="B103">
        <v>91</v>
      </c>
      <c r="C103" s="7">
        <f t="shared" si="10"/>
        <v>-1.5249999999999999</v>
      </c>
      <c r="D103" s="7">
        <f t="shared" si="16"/>
        <v>65.975000000000009</v>
      </c>
      <c r="E103" s="7">
        <f t="shared" si="11"/>
        <v>-0.68333333333333335</v>
      </c>
      <c r="F103" s="7">
        <f t="shared" si="17"/>
        <v>74.316666666666663</v>
      </c>
      <c r="G103" s="7">
        <f t="shared" si="12"/>
        <v>-5.0625</v>
      </c>
      <c r="H103" s="7">
        <f t="shared" si="18"/>
        <v>51.1875</v>
      </c>
      <c r="I103" s="7">
        <f>FixedFee+B103*VariableFee</f>
        <v>81.571416663707481</v>
      </c>
      <c r="J103" s="28">
        <f t="shared" si="13"/>
        <v>-15.596416663707473</v>
      </c>
      <c r="K103" s="28">
        <f t="shared" si="14"/>
        <v>-7.2547499970408182</v>
      </c>
      <c r="L103" s="28">
        <f t="shared" si="15"/>
        <v>-30.383916663707481</v>
      </c>
      <c r="M103" s="28"/>
    </row>
    <row r="104" spans="1:13">
      <c r="A104">
        <v>91.5</v>
      </c>
      <c r="B104">
        <v>92</v>
      </c>
      <c r="C104" s="7">
        <f t="shared" si="10"/>
        <v>-1.575</v>
      </c>
      <c r="D104" s="7">
        <f t="shared" si="16"/>
        <v>64.400000000000006</v>
      </c>
      <c r="E104" s="7">
        <f t="shared" si="11"/>
        <v>-0.71666666666666667</v>
      </c>
      <c r="F104" s="7">
        <f t="shared" si="17"/>
        <v>73.599999999999994</v>
      </c>
      <c r="G104" s="7">
        <f t="shared" si="12"/>
        <v>-5.1875</v>
      </c>
      <c r="H104" s="7">
        <f t="shared" si="18"/>
        <v>46</v>
      </c>
      <c r="I104" s="7">
        <f>FixedFee+B104*VariableFee</f>
        <v>81.571416663707481</v>
      </c>
      <c r="J104" s="28">
        <f t="shared" si="13"/>
        <v>-17.171416663707475</v>
      </c>
      <c r="K104" s="28">
        <f t="shared" si="14"/>
        <v>-7.9714166637074868</v>
      </c>
      <c r="L104" s="28">
        <f t="shared" si="15"/>
        <v>-35.571416663707481</v>
      </c>
      <c r="M104" s="28"/>
    </row>
    <row r="105" spans="1:13">
      <c r="A105">
        <v>92.5</v>
      </c>
      <c r="B105">
        <v>93</v>
      </c>
      <c r="C105" s="7">
        <f t="shared" si="10"/>
        <v>-1.625</v>
      </c>
      <c r="D105" s="7">
        <f t="shared" si="16"/>
        <v>62.775000000000006</v>
      </c>
      <c r="E105" s="7">
        <f t="shared" si="11"/>
        <v>-0.75</v>
      </c>
      <c r="F105" s="7">
        <f t="shared" si="17"/>
        <v>72.849999999999994</v>
      </c>
      <c r="G105" s="7">
        <f t="shared" si="12"/>
        <v>-5.3125</v>
      </c>
      <c r="H105" s="7">
        <f t="shared" si="18"/>
        <v>40.6875</v>
      </c>
      <c r="I105" s="7">
        <f>FixedFee+B105*VariableFee</f>
        <v>81.571416663707481</v>
      </c>
      <c r="J105" s="28">
        <f t="shared" si="13"/>
        <v>-18.796416663707475</v>
      </c>
      <c r="K105" s="28">
        <f t="shared" si="14"/>
        <v>-8.7214166637074868</v>
      </c>
      <c r="L105" s="28">
        <f t="shared" si="15"/>
        <v>-40.883916663707481</v>
      </c>
      <c r="M105" s="28"/>
    </row>
    <row r="106" spans="1:13">
      <c r="A106">
        <v>93.5</v>
      </c>
      <c r="B106">
        <v>94</v>
      </c>
      <c r="C106" s="7">
        <f t="shared" si="10"/>
        <v>-1.675</v>
      </c>
      <c r="D106" s="7">
        <f t="shared" si="16"/>
        <v>61.100000000000009</v>
      </c>
      <c r="E106" s="7">
        <f t="shared" si="11"/>
        <v>-0.78333333333333333</v>
      </c>
      <c r="F106" s="7">
        <f t="shared" si="17"/>
        <v>72.066666666666663</v>
      </c>
      <c r="G106" s="7">
        <f t="shared" si="12"/>
        <v>-5.4375</v>
      </c>
      <c r="H106" s="7">
        <f t="shared" si="18"/>
        <v>35.25</v>
      </c>
      <c r="I106" s="7">
        <f>FixedFee+B106*VariableFee</f>
        <v>81.571416663707481</v>
      </c>
      <c r="J106" s="28">
        <f t="shared" si="13"/>
        <v>-20.471416663707473</v>
      </c>
      <c r="K106" s="28">
        <f t="shared" si="14"/>
        <v>-9.5047499970408182</v>
      </c>
      <c r="L106" s="28">
        <f t="shared" si="15"/>
        <v>-46.321416663707481</v>
      </c>
      <c r="M106" s="28"/>
    </row>
    <row r="107" spans="1:13">
      <c r="A107">
        <v>94.5</v>
      </c>
      <c r="B107">
        <v>95</v>
      </c>
      <c r="C107" s="7">
        <f t="shared" si="10"/>
        <v>-1.7250000000000001</v>
      </c>
      <c r="D107" s="7">
        <f t="shared" si="16"/>
        <v>59.375000000000007</v>
      </c>
      <c r="E107" s="7">
        <f t="shared" si="11"/>
        <v>-0.81666666666666665</v>
      </c>
      <c r="F107" s="7">
        <f t="shared" si="17"/>
        <v>71.25</v>
      </c>
      <c r="G107" s="7">
        <f t="shared" si="12"/>
        <v>-5.5625</v>
      </c>
      <c r="H107" s="7">
        <f t="shared" si="18"/>
        <v>29.6875</v>
      </c>
      <c r="I107" s="7">
        <f>FixedFee+B107*VariableFee</f>
        <v>81.571416663707481</v>
      </c>
      <c r="J107" s="28">
        <f t="shared" si="13"/>
        <v>-22.196416663707474</v>
      </c>
      <c r="K107" s="28">
        <f t="shared" si="14"/>
        <v>-10.321416663707481</v>
      </c>
      <c r="L107" s="28">
        <f t="shared" si="15"/>
        <v>-51.883916663707481</v>
      </c>
      <c r="M107" s="28"/>
    </row>
    <row r="108" spans="1:13">
      <c r="A108">
        <v>95.5</v>
      </c>
      <c r="B108">
        <v>96</v>
      </c>
      <c r="C108" s="7">
        <f t="shared" si="10"/>
        <v>-1.7749999999999999</v>
      </c>
      <c r="D108" s="7">
        <f t="shared" si="16"/>
        <v>57.600000000000009</v>
      </c>
      <c r="E108" s="7">
        <f t="shared" si="11"/>
        <v>-0.85</v>
      </c>
      <c r="F108" s="7">
        <f t="shared" si="17"/>
        <v>70.400000000000006</v>
      </c>
      <c r="G108" s="7">
        <f t="shared" si="12"/>
        <v>-5.6875</v>
      </c>
      <c r="H108" s="7">
        <f t="shared" si="18"/>
        <v>24</v>
      </c>
      <c r="I108" s="7">
        <f>FixedFee+B108*VariableFee</f>
        <v>81.571416663707481</v>
      </c>
      <c r="J108" s="28">
        <f t="shared" si="13"/>
        <v>-23.971416663707473</v>
      </c>
      <c r="K108" s="28">
        <f t="shared" si="14"/>
        <v>-11.171416663707475</v>
      </c>
      <c r="L108" s="28">
        <f t="shared" si="15"/>
        <v>-57.571416663707481</v>
      </c>
      <c r="M108" s="28"/>
    </row>
    <row r="109" spans="1:13">
      <c r="A109">
        <v>96.5</v>
      </c>
      <c r="B109">
        <v>97</v>
      </c>
      <c r="C109" s="7">
        <f t="shared" si="10"/>
        <v>-1.825</v>
      </c>
      <c r="D109" s="7">
        <f t="shared" si="16"/>
        <v>55.775000000000006</v>
      </c>
      <c r="E109" s="7">
        <f t="shared" si="11"/>
        <v>-0.8833333333333333</v>
      </c>
      <c r="F109" s="7">
        <f t="shared" si="17"/>
        <v>69.516666666666666</v>
      </c>
      <c r="G109" s="7">
        <f t="shared" si="12"/>
        <v>-5.8125</v>
      </c>
      <c r="H109" s="7">
        <f t="shared" si="18"/>
        <v>18.1875</v>
      </c>
      <c r="I109" s="7">
        <f>FixedFee+B109*VariableFee</f>
        <v>81.571416663707481</v>
      </c>
      <c r="J109" s="28">
        <f t="shared" si="13"/>
        <v>-25.796416663707475</v>
      </c>
      <c r="K109" s="28">
        <f t="shared" si="14"/>
        <v>-12.054749997040815</v>
      </c>
      <c r="L109" s="28">
        <f t="shared" si="15"/>
        <v>-63.383916663707481</v>
      </c>
      <c r="M109" s="28"/>
    </row>
    <row r="110" spans="1:13">
      <c r="A110">
        <v>97.5</v>
      </c>
      <c r="B110">
        <v>98</v>
      </c>
      <c r="C110" s="7">
        <f t="shared" si="10"/>
        <v>-1.875</v>
      </c>
      <c r="D110" s="7">
        <f t="shared" si="16"/>
        <v>53.900000000000006</v>
      </c>
      <c r="E110" s="7">
        <f t="shared" si="11"/>
        <v>-0.91666666666666663</v>
      </c>
      <c r="F110" s="7">
        <f t="shared" si="17"/>
        <v>68.599999999999994</v>
      </c>
      <c r="G110" s="7">
        <f t="shared" si="12"/>
        <v>-5.9375</v>
      </c>
      <c r="H110" s="7">
        <f t="shared" si="18"/>
        <v>12.25</v>
      </c>
      <c r="I110" s="7">
        <f>FixedFee+B110*VariableFee</f>
        <v>81.571416663707481</v>
      </c>
      <c r="J110" s="28">
        <f t="shared" si="13"/>
        <v>-27.671416663707475</v>
      </c>
      <c r="K110" s="28">
        <f t="shared" si="14"/>
        <v>-12.971416663707487</v>
      </c>
      <c r="L110" s="28">
        <f t="shared" si="15"/>
        <v>-69.321416663707481</v>
      </c>
      <c r="M110" s="28"/>
    </row>
    <row r="111" spans="1:13">
      <c r="A111">
        <v>98.5</v>
      </c>
      <c r="B111">
        <v>99</v>
      </c>
      <c r="C111" s="7">
        <f t="shared" si="10"/>
        <v>-1.925</v>
      </c>
      <c r="D111" s="7">
        <f t="shared" si="16"/>
        <v>51.975000000000009</v>
      </c>
      <c r="E111" s="7">
        <f t="shared" si="11"/>
        <v>-0.95</v>
      </c>
      <c r="F111" s="7">
        <f t="shared" si="17"/>
        <v>67.649999999999991</v>
      </c>
      <c r="G111" s="7">
        <f t="shared" si="12"/>
        <v>-6.0625</v>
      </c>
      <c r="H111" s="7">
        <f t="shared" si="18"/>
        <v>6.1875</v>
      </c>
      <c r="I111" s="7">
        <f>FixedFee+B111*VariableFee</f>
        <v>81.571416663707481</v>
      </c>
      <c r="J111" s="28">
        <f t="shared" si="13"/>
        <v>-29.596416663707473</v>
      </c>
      <c r="K111" s="28">
        <f t="shared" si="14"/>
        <v>-13.92141666370749</v>
      </c>
      <c r="L111" s="28">
        <f t="shared" si="15"/>
        <v>-75.383916663707481</v>
      </c>
      <c r="M111" s="28"/>
    </row>
    <row r="112" spans="1:13">
      <c r="A112">
        <v>99.5</v>
      </c>
      <c r="B112">
        <v>100</v>
      </c>
      <c r="C112" s="7">
        <f t="shared" si="10"/>
        <v>-1.9750000000000001</v>
      </c>
      <c r="D112" s="7">
        <f t="shared" si="16"/>
        <v>50.000000000000007</v>
      </c>
      <c r="E112" s="7">
        <f t="shared" si="11"/>
        <v>-0.98333333333333328</v>
      </c>
      <c r="F112" s="7">
        <f t="shared" si="17"/>
        <v>66.666666666666657</v>
      </c>
      <c r="G112" s="7">
        <f t="shared" si="12"/>
        <v>-6.1875</v>
      </c>
      <c r="H112" s="7">
        <f t="shared" si="18"/>
        <v>0</v>
      </c>
      <c r="I112" s="7">
        <f>FixedFee+B112*VariableFee</f>
        <v>81.571416663707481</v>
      </c>
      <c r="J112" s="28">
        <f t="shared" si="13"/>
        <v>-31.571416663707474</v>
      </c>
      <c r="K112" s="28">
        <f t="shared" si="14"/>
        <v>-14.904749997040824</v>
      </c>
      <c r="L112" s="28">
        <f t="shared" si="15"/>
        <v>-81.571416663707481</v>
      </c>
      <c r="M112" s="28"/>
    </row>
  </sheetData>
  <pageMargins left="0.7" right="0.7" top="0.75" bottom="0.75" header="0.3" footer="0.3"/>
  <ignoredErrors>
    <ignoredError sqref="E1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I26" sqref="I26"/>
    </sheetView>
  </sheetViews>
  <sheetFormatPr baseColWidth="10" defaultRowHeight="16"/>
  <sheetData>
    <row r="1" spans="1:3">
      <c r="A1" t="s">
        <v>73</v>
      </c>
    </row>
    <row r="3" spans="1:3">
      <c r="A3" t="s">
        <v>69</v>
      </c>
      <c r="C3" s="14" t="s">
        <v>85</v>
      </c>
    </row>
    <row r="4" spans="1:3">
      <c r="A4">
        <v>1</v>
      </c>
      <c r="B4" s="14" t="s">
        <v>70</v>
      </c>
      <c r="C4" s="14">
        <f>60-20*Price</f>
        <v>26.465517241392952</v>
      </c>
    </row>
    <row r="5" spans="1:3">
      <c r="A5">
        <v>2</v>
      </c>
      <c r="B5" s="14" t="s">
        <v>71</v>
      </c>
      <c r="C5" s="14">
        <f>70-30*Price</f>
        <v>19.698275862089432</v>
      </c>
    </row>
    <row r="6" spans="1:3">
      <c r="A6">
        <v>3</v>
      </c>
      <c r="B6" s="14" t="s">
        <v>72</v>
      </c>
      <c r="C6" s="14">
        <f>50-8*Price</f>
        <v>36.586206896557179</v>
      </c>
    </row>
    <row r="8" spans="1:3">
      <c r="A8" t="s">
        <v>22</v>
      </c>
      <c r="B8" s="7">
        <v>1.6767241379303524</v>
      </c>
    </row>
    <row r="9" spans="1:3">
      <c r="A9" t="s">
        <v>77</v>
      </c>
      <c r="B9" s="7">
        <v>0.25</v>
      </c>
    </row>
    <row r="10" spans="1:3">
      <c r="A10" t="s">
        <v>84</v>
      </c>
      <c r="B10" s="7">
        <f>SUM(C4:C6)*(Price-Cost)</f>
        <v>118.0614224137931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Single Price</vt:lpstr>
      <vt:lpstr>2-Part Tariff</vt:lpstr>
      <vt:lpstr>Problem 6.5</vt:lpstr>
      <vt:lpstr>Problem 6.7b 2P Tariff</vt:lpstr>
      <vt:lpstr>Problem 6.7a - Single Price</vt:lpstr>
      <vt:lpstr>'Problem 6.7b 2P Tariff'!Cost</vt:lpstr>
      <vt:lpstr>Cost</vt:lpstr>
      <vt:lpstr>Download_Fee</vt:lpstr>
      <vt:lpstr>FixedFee</vt:lpstr>
      <vt:lpstr>LookUpTable</vt:lpstr>
      <vt:lpstr>'Problem 6.7a - Single Price'!Price</vt:lpstr>
      <vt:lpstr>Price</vt:lpstr>
      <vt:lpstr>PricePerSong</vt:lpstr>
      <vt:lpstr>VariableFee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Wood</dc:creator>
  <cp:lastModifiedBy>Ken Wood</cp:lastModifiedBy>
  <dcterms:created xsi:type="dcterms:W3CDTF">2018-01-30T22:41:20Z</dcterms:created>
  <dcterms:modified xsi:type="dcterms:W3CDTF">2018-01-31T03:23:31Z</dcterms:modified>
</cp:coreProperties>
</file>