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 1" sheetId="1" r:id="rId1"/>
    <sheet name="Sheet 2" sheetId="5" r:id="rId2"/>
    <sheet name="Sheet 3" sheetId="3" r:id="rId3"/>
  </sheets>
  <definedNames>
    <definedName name="_xlnm._FilterDatabase" localSheetId="0" hidden="1">'Sheet 1'!$A$2:$J$9</definedName>
    <definedName name="_xlnm._FilterDatabase" localSheetId="1" hidden="1">'Sheet 2'!$A$2:$H$17</definedName>
  </definedNames>
  <calcPr calcId="144525"/>
</workbook>
</file>

<file path=xl/comments1.xml><?xml version="1.0" encoding="utf-8"?>
<comments xmlns="http://schemas.openxmlformats.org/spreadsheetml/2006/main">
  <authors>
    <author>Robin Chaddha</author>
  </authors>
  <commentList>
    <comment ref="B3" authorId="0">
      <text>
        <r>
          <rPr>
            <b/>
            <sz val="9"/>
            <rFont val="Tahoma"/>
            <charset val="134"/>
          </rPr>
          <t>Robin Chaddha:</t>
        </r>
        <r>
          <rPr>
            <sz val="9"/>
            <rFont val="Tahoma"/>
            <charset val="134"/>
          </rPr>
          <t xml:space="preserve">
Robin Chaddha and Rahul Chaddha both are brothers</t>
        </r>
      </text>
    </comment>
  </commentList>
</comments>
</file>

<file path=xl/sharedStrings.xml><?xml version="1.0" encoding="utf-8"?>
<sst xmlns="http://schemas.openxmlformats.org/spreadsheetml/2006/main" count="123" uniqueCount="95">
  <si>
    <t xml:space="preserve">Employee Salary </t>
  </si>
  <si>
    <t xml:space="preserve"> S No</t>
  </si>
  <si>
    <t>First name</t>
  </si>
  <si>
    <t>Last name</t>
  </si>
  <si>
    <t>DOB</t>
  </si>
  <si>
    <t>Sal Jan</t>
  </si>
  <si>
    <t>Sal feb</t>
  </si>
  <si>
    <t>Sal mar</t>
  </si>
  <si>
    <t>Sal total</t>
  </si>
  <si>
    <t>AVG Sal</t>
  </si>
  <si>
    <t>Full name</t>
  </si>
  <si>
    <t>Robin</t>
  </si>
  <si>
    <t>Chaddha</t>
  </si>
  <si>
    <t>Gollu</t>
  </si>
  <si>
    <t>Rajput</t>
  </si>
  <si>
    <t>30/01/2001</t>
  </si>
  <si>
    <t>Ashwani</t>
  </si>
  <si>
    <t>Jha</t>
  </si>
  <si>
    <t>Aryan</t>
  </si>
  <si>
    <t>Monga</t>
  </si>
  <si>
    <t>Rahul</t>
  </si>
  <si>
    <t>Yadav</t>
  </si>
  <si>
    <t>Jatin</t>
  </si>
  <si>
    <t>Grover</t>
  </si>
  <si>
    <t>14/07/2001</t>
  </si>
  <si>
    <t>Robinson School Data</t>
  </si>
  <si>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</si>
  <si>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</si>
  <si>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</si>
  <si>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</si>
  <si>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</si>
  <si>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</si>
  <si>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</si>
  <si>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</si>
  <si>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Gopal</t>
  </si>
  <si>
    <t>M</t>
  </si>
  <si>
    <t>Vayu</t>
  </si>
  <si>
    <t>Hari</t>
  </si>
  <si>
    <t>Agni</t>
  </si>
  <si>
    <t>Abhimanyu</t>
  </si>
  <si>
    <t>Visakha</t>
  </si>
  <si>
    <t>F</t>
  </si>
  <si>
    <t>Sudevi</t>
  </si>
  <si>
    <t>Jal</t>
  </si>
  <si>
    <t>Champa</t>
  </si>
  <si>
    <t>Madhav</t>
  </si>
  <si>
    <t>Indu</t>
  </si>
  <si>
    <t>Arjun</t>
  </si>
  <si>
    <t>Vidya</t>
  </si>
  <si>
    <t>Lalita</t>
  </si>
  <si>
    <t>Bhoomi</t>
  </si>
  <si>
    <t>Keshav</t>
  </si>
  <si>
    <t>Gopi</t>
  </si>
  <si>
    <t>Vrinda</t>
  </si>
  <si>
    <t>Numbers</t>
  </si>
  <si>
    <t>Round</t>
  </si>
  <si>
    <t>Round UP</t>
  </si>
  <si>
    <t>Round DW</t>
  </si>
  <si>
    <t>January</t>
  </si>
  <si>
    <t>Jan</t>
  </si>
  <si>
    <t>Monday</t>
  </si>
  <si>
    <t>Mon</t>
  </si>
  <si>
    <t>February</t>
  </si>
  <si>
    <t>Feb</t>
  </si>
  <si>
    <t>Tuesday</t>
  </si>
  <si>
    <t>Tue</t>
  </si>
  <si>
    <t>March</t>
  </si>
  <si>
    <t>Mar</t>
  </si>
  <si>
    <t>Wednesday</t>
  </si>
  <si>
    <t>Wed</t>
  </si>
  <si>
    <t>April</t>
  </si>
  <si>
    <t>Apr</t>
  </si>
  <si>
    <t>Thursday</t>
  </si>
  <si>
    <t>Thu</t>
  </si>
  <si>
    <t>May</t>
  </si>
  <si>
    <t>Friday</t>
  </si>
  <si>
    <t>Fri</t>
  </si>
  <si>
    <t>June</t>
  </si>
  <si>
    <t>Jun</t>
  </si>
  <si>
    <t>Saturday</t>
  </si>
  <si>
    <t>Sat</t>
  </si>
  <si>
    <t>July</t>
  </si>
  <si>
    <t>Jul</t>
  </si>
  <si>
    <t>Sunday</t>
  </si>
  <si>
    <t>Sun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</si>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</sst>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[$₹-439]* #,##0_ ;_ [$₹-439]* \-#,##0_ ;_ [$₹-439]* &quot;-&quot;??_ ;_ @_ "/>
  </numFmts>
  <fonts count="25">
    <font>
      <sz val="11"/>
      <color theme="1"/>
      <name val="Trebuchet MS"/>
      <charset val="134"/>
      <scheme val="minor"/>
    </font>
    <font>
      <b/>
      <sz val="15"/>
      <color theme="1"/>
      <name val="Trebuchet MS"/>
      <charset val="134"/>
      <scheme val="minor"/>
    </font>
    <font>
      <u/>
      <sz val="11"/>
      <color theme="10"/>
      <name val="Trebuchet MS"/>
      <charset val="134"/>
      <scheme val="minor"/>
    </font>
    <font>
      <b/>
      <sz val="11"/>
      <color theme="1"/>
      <name val="Trebuchet MS"/>
      <charset val="134"/>
      <scheme val="minor"/>
    </font>
    <font>
      <sz val="11"/>
      <color theme="1"/>
      <name val="Trebuchet MS"/>
      <charset val="134"/>
      <scheme val="minor"/>
    </font>
    <font>
      <u/>
      <sz val="11"/>
      <color rgb="FF800080"/>
      <name val="Trebuchet MS"/>
      <charset val="0"/>
      <scheme val="minor"/>
    </font>
    <font>
      <sz val="11"/>
      <color rgb="FFFF0000"/>
      <name val="Trebuchet MS"/>
      <charset val="0"/>
      <scheme val="minor"/>
    </font>
    <font>
      <b/>
      <sz val="18"/>
      <color theme="3"/>
      <name val="Trebuchet MS"/>
      <charset val="134"/>
      <scheme val="minor"/>
    </font>
    <font>
      <i/>
      <sz val="11"/>
      <color rgb="FF7F7F7F"/>
      <name val="Trebuchet MS"/>
      <charset val="0"/>
      <scheme val="minor"/>
    </font>
    <font>
      <b/>
      <sz val="15"/>
      <color theme="3"/>
      <name val="Trebuchet MS"/>
      <charset val="134"/>
      <scheme val="minor"/>
    </font>
    <font>
      <b/>
      <sz val="13"/>
      <color theme="3"/>
      <name val="Trebuchet MS"/>
      <charset val="134"/>
      <scheme val="minor"/>
    </font>
    <font>
      <b/>
      <sz val="11"/>
      <color theme="3"/>
      <name val="Trebuchet MS"/>
      <charset val="134"/>
      <scheme val="minor"/>
    </font>
    <font>
      <sz val="11"/>
      <color rgb="FF3F3F76"/>
      <name val="Trebuchet MS"/>
      <charset val="0"/>
      <scheme val="minor"/>
    </font>
    <font>
      <b/>
      <sz val="11"/>
      <color rgb="FF3F3F3F"/>
      <name val="Trebuchet MS"/>
      <charset val="0"/>
      <scheme val="minor"/>
    </font>
    <font>
      <b/>
      <sz val="11"/>
      <color rgb="FFFA7D00"/>
      <name val="Trebuchet MS"/>
      <charset val="0"/>
      <scheme val="minor"/>
    </font>
    <font>
      <b/>
      <sz val="11"/>
      <color rgb="FFFFFFFF"/>
      <name val="Trebuchet MS"/>
      <charset val="0"/>
      <scheme val="minor"/>
    </font>
    <font>
      <sz val="11"/>
      <color rgb="FFFA7D00"/>
      <name val="Trebuchet MS"/>
      <charset val="0"/>
      <scheme val="minor"/>
    </font>
    <font>
      <b/>
      <sz val="11"/>
      <color theme="1"/>
      <name val="Trebuchet MS"/>
      <charset val="0"/>
      <scheme val="minor"/>
    </font>
    <font>
      <sz val="11"/>
      <color rgb="FF006100"/>
      <name val="Trebuchet MS"/>
      <charset val="0"/>
      <scheme val="minor"/>
    </font>
    <font>
      <sz val="11"/>
      <color rgb="FF9C0006"/>
      <name val="Trebuchet MS"/>
      <charset val="0"/>
      <scheme val="minor"/>
    </font>
    <font>
      <sz val="11"/>
      <color rgb="FF9C6500"/>
      <name val="Trebuchet MS"/>
      <charset val="0"/>
      <scheme val="minor"/>
    </font>
    <font>
      <sz val="11"/>
      <color theme="0"/>
      <name val="Trebuchet MS"/>
      <charset val="0"/>
      <scheme val="minor"/>
    </font>
    <font>
      <sz val="11"/>
      <color theme="1"/>
      <name val="Trebuchet MS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4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0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6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/>
    <xf numFmtId="178" fontId="0" fillId="0" borderId="0" xfId="0" applyNumberFormat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58" fontId="3" fillId="3" borderId="4" xfId="0" applyNumberFormat="1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58" fontId="0" fillId="0" borderId="0" xfId="0" applyNumberFormat="1" applyAlignment="1">
      <alignment wrapText="1"/>
    </xf>
    <xf numFmtId="0" fontId="1" fillId="2" borderId="16" xfId="0" applyFont="1" applyFill="1" applyBorder="1" applyAlignment="1">
      <alignment horizontal="center"/>
    </xf>
    <xf numFmtId="178" fontId="3" fillId="3" borderId="4" xfId="0" applyNumberFormat="1" applyFont="1" applyFill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ont>
        <color rgb="FF9C0006"/>
      </font>
      <fill>
        <patternFill patternType="solid">
          <bgColor rgb="FFFFC7CE"/>
        </patternFill>
      </fill>
    </dxf>
    <dxf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H17" totalsRowShown="0">
  <autoFilter ref="A2:H17"/>
  <sortState ref="A3:H17">
    <sortCondition ref="H2"/>
  </sortState>
  <tableColumns count="8">
    <tableColumn id="1" name="Name" dataDxfId="1"/>
    <tableColumn id="2" name="Gender" dataDxfId="2"/>
    <tableColumn id="3" name="Age" dataDxfId="3"/>
    <tableColumn id="4" name="Class" dataDxfId="4"/>
    <tableColumn id="5" name="House" dataDxfId="5"/>
    <tableColumn id="6" name="Unit Test 1" dataDxfId="6"/>
    <tableColumn id="7" name="Unit Test 2" dataDxfId="7"/>
    <tableColumn id="8" name="Final Test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L10" sqref="L10"/>
    </sheetView>
  </sheetViews>
  <sheetFormatPr defaultColWidth="9" defaultRowHeight="14.4"/>
  <cols>
    <col min="1" max="1" width="5.55555555555556" customWidth="1"/>
    <col min="2" max="2" width="11" customWidth="1"/>
    <col min="3" max="3" width="10.5555555555556" customWidth="1"/>
    <col min="4" max="4" width="11" style="21" customWidth="1"/>
    <col min="5" max="5" width="7.66666666666667" customWidth="1"/>
    <col min="6" max="6" width="7.22222222222222" customWidth="1"/>
    <col min="7" max="7" width="7.88888888888889" customWidth="1"/>
    <col min="8" max="8" width="8.55555555555556" customWidth="1"/>
    <col min="9" max="9" width="9.22222222222222" style="22" customWidth="1"/>
    <col min="10" max="10" width="14.3333333333333" customWidth="1"/>
  </cols>
  <sheetData>
    <row r="1" ht="20.55" spans="1:10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31"/>
    </row>
    <row r="2" spans="1:10">
      <c r="A2" s="25" t="s">
        <v>1</v>
      </c>
      <c r="B2" s="25" t="s">
        <v>2</v>
      </c>
      <c r="C2" s="25" t="s">
        <v>3</v>
      </c>
      <c r="D2" s="26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32" t="s">
        <v>9</v>
      </c>
      <c r="J2" s="25" t="s">
        <v>10</v>
      </c>
    </row>
    <row r="3" spans="1:10">
      <c r="A3" s="13">
        <v>1</v>
      </c>
      <c r="B3" s="13" t="s">
        <v>11</v>
      </c>
      <c r="C3" s="13" t="s">
        <v>12</v>
      </c>
      <c r="D3" s="27">
        <v>36347</v>
      </c>
      <c r="E3" s="13">
        <v>25522</v>
      </c>
      <c r="F3" s="13">
        <v>28544</v>
      </c>
      <c r="G3" s="13">
        <v>24245</v>
      </c>
      <c r="H3" s="13">
        <f t="shared" ref="H3:H9" si="0">SUM(E3,G3,F3)</f>
        <v>78311</v>
      </c>
      <c r="I3" s="33">
        <f t="shared" ref="I3:I9" si="1">AVERAGE(E3:G3)</f>
        <v>26103.6666666667</v>
      </c>
      <c r="J3" s="13" t="str">
        <f t="shared" ref="J3:J9" si="2">CONCATENATE(B3," ",C3)</f>
        <v>Robin Chaddha</v>
      </c>
    </row>
    <row r="4" spans="1:10">
      <c r="A4" s="13">
        <v>6</v>
      </c>
      <c r="B4" s="13" t="s">
        <v>13</v>
      </c>
      <c r="C4" s="13" t="s">
        <v>14</v>
      </c>
      <c r="D4" s="27" t="s">
        <v>15</v>
      </c>
      <c r="E4" s="13">
        <v>25648</v>
      </c>
      <c r="F4" s="13">
        <v>26749</v>
      </c>
      <c r="G4" s="13">
        <v>23547</v>
      </c>
      <c r="H4" s="13">
        <f t="shared" si="0"/>
        <v>75944</v>
      </c>
      <c r="I4" s="33">
        <f t="shared" si="1"/>
        <v>25314.6666666667</v>
      </c>
      <c r="J4" s="13" t="str">
        <f t="shared" si="2"/>
        <v>Gollu Rajput</v>
      </c>
    </row>
    <row r="5" spans="1:10">
      <c r="A5" s="13">
        <v>2</v>
      </c>
      <c r="B5" s="13" t="s">
        <v>16</v>
      </c>
      <c r="C5" s="13" t="s">
        <v>17</v>
      </c>
      <c r="D5" s="27">
        <v>35439</v>
      </c>
      <c r="E5" s="13">
        <v>21564</v>
      </c>
      <c r="F5" s="13">
        <v>28642</v>
      </c>
      <c r="G5" s="13">
        <v>21356</v>
      </c>
      <c r="H5" s="13">
        <f t="shared" si="0"/>
        <v>71562</v>
      </c>
      <c r="I5" s="33">
        <f t="shared" si="1"/>
        <v>23854</v>
      </c>
      <c r="J5" s="13" t="str">
        <f t="shared" si="2"/>
        <v>Ashwani Jha</v>
      </c>
    </row>
    <row r="6" spans="1:10">
      <c r="A6" s="13">
        <v>5</v>
      </c>
      <c r="B6" s="13" t="s">
        <v>18</v>
      </c>
      <c r="C6" s="13" t="s">
        <v>19</v>
      </c>
      <c r="D6" s="27">
        <v>37350</v>
      </c>
      <c r="E6" s="13">
        <v>22222</v>
      </c>
      <c r="F6" s="13">
        <v>25468</v>
      </c>
      <c r="G6" s="13">
        <v>23541</v>
      </c>
      <c r="H6" s="13">
        <f t="shared" si="0"/>
        <v>71231</v>
      </c>
      <c r="I6" s="33">
        <f t="shared" si="1"/>
        <v>23743.6666666667</v>
      </c>
      <c r="J6" s="13" t="str">
        <f t="shared" si="2"/>
        <v>Aryan Monga</v>
      </c>
    </row>
    <row r="7" spans="1:10">
      <c r="A7" s="13">
        <v>4</v>
      </c>
      <c r="B7" s="13" t="s">
        <v>20</v>
      </c>
      <c r="C7" s="13" t="s">
        <v>12</v>
      </c>
      <c r="D7" s="27">
        <v>36347</v>
      </c>
      <c r="E7" s="13">
        <v>22546</v>
      </c>
      <c r="F7" s="13">
        <v>23546</v>
      </c>
      <c r="G7" s="13">
        <v>22845</v>
      </c>
      <c r="H7" s="13">
        <f t="shared" si="0"/>
        <v>68937</v>
      </c>
      <c r="I7" s="33">
        <f t="shared" si="1"/>
        <v>22979</v>
      </c>
      <c r="J7" s="13" t="str">
        <f t="shared" si="2"/>
        <v>Rahul Chaddha</v>
      </c>
    </row>
    <row r="8" spans="1:10">
      <c r="A8" s="13">
        <v>7</v>
      </c>
      <c r="B8" s="13" t="s">
        <v>20</v>
      </c>
      <c r="C8" s="13" t="s">
        <v>21</v>
      </c>
      <c r="D8" s="27">
        <v>36651</v>
      </c>
      <c r="E8" s="13">
        <v>20131</v>
      </c>
      <c r="F8" s="13">
        <v>20555</v>
      </c>
      <c r="G8" s="13">
        <v>21452</v>
      </c>
      <c r="H8" s="13">
        <f t="shared" si="0"/>
        <v>62138</v>
      </c>
      <c r="I8" s="33">
        <f t="shared" si="1"/>
        <v>20712.6666666667</v>
      </c>
      <c r="J8" s="13" t="str">
        <f t="shared" si="2"/>
        <v>Rahul Yadav</v>
      </c>
    </row>
    <row r="9" spans="1:10">
      <c r="A9" s="13">
        <v>3</v>
      </c>
      <c r="B9" s="13" t="s">
        <v>22</v>
      </c>
      <c r="C9" s="13" t="s">
        <v>23</v>
      </c>
      <c r="D9" s="27" t="s">
        <v>24</v>
      </c>
      <c r="E9" s="13">
        <v>20154</v>
      </c>
      <c r="F9" s="13">
        <v>20369</v>
      </c>
      <c r="G9" s="13">
        <v>21578</v>
      </c>
      <c r="H9" s="13">
        <f t="shared" si="0"/>
        <v>62101</v>
      </c>
      <c r="I9" s="33">
        <f t="shared" si="1"/>
        <v>20700.3333333333</v>
      </c>
      <c r="J9" s="13" t="str">
        <f t="shared" si="2"/>
        <v>Jatin Grover</v>
      </c>
    </row>
    <row r="12" spans="1:4">
      <c r="A12" s="28"/>
      <c r="B12" s="29"/>
      <c r="C12" s="28"/>
      <c r="D12" s="30"/>
    </row>
  </sheetData>
  <mergeCells count="1">
    <mergeCell ref="A1:J1"/>
  </mergeCells>
  <conditionalFormatting sqref="C2:C1048576">
    <cfRule type="duplicateValues" dxfId="0" priority="2"/>
  </conditionalFormatting>
  <conditionalFormatting sqref="D2:D1048576">
    <cfRule type="duplicateValues" dxfId="0" priority="1"/>
  </conditionalFormatting>
  <conditionalFormatting sqref="I2:I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9 B12">
    <cfRule type="duplicateValues" dxfId="0" priority="3"/>
  </conditionalFormatting>
  <conditionalFormatting sqref="E3:H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{b6260eca-0ec9-4931-b113-7845dedbaa15}</x14:id>
        </ext>
      </extLst>
    </cfRule>
  </conditionalFormatting>
  <pageMargins left="0.7" right="0.7" top="0.75" bottom="0.75" header="0.3" footer="0.3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260eca-0ec9-4931-b113-7845dedbaa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E3:H9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E22" sqref="E22"/>
    </sheetView>
  </sheetViews>
  <sheetFormatPr defaultColWidth="9" defaultRowHeight="14.4"/>
  <cols>
    <col min="1" max="1" width="10.7777777777778" customWidth="1"/>
    <col min="2" max="2" width="9.66666666666667" customWidth="1"/>
    <col min="3" max="3" width="6.22222222222222" customWidth="1"/>
    <col min="4" max="4" width="7.55555555555556" customWidth="1"/>
    <col min="5" max="5" width="8.55555555555556" customWidth="1"/>
    <col min="6" max="7" width="13.1111111111111" customWidth="1"/>
    <col min="8" max="8" width="12.1111111111111" customWidth="1"/>
  </cols>
  <sheetData>
    <row r="1" ht="19.8" spans="1:8">
      <c r="A1" s="6" t="s">
        <v>25</v>
      </c>
      <c r="B1" s="7"/>
      <c r="C1" s="7"/>
      <c r="D1" s="7"/>
      <c r="E1" s="7"/>
      <c r="F1" s="7"/>
      <c r="G1" s="7"/>
      <c r="H1" s="8"/>
    </row>
    <row r="2" spans="1:8">
      <c r="A2" s="9" t="s">
        <v>26</v>
      </c>
      <c r="B2" s="10" t="s">
        <v>27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1" t="s">
        <v>33</v>
      </c>
    </row>
    <row r="3" spans="1:8">
      <c r="A3" s="12" t="s">
        <v>34</v>
      </c>
      <c r="B3" s="13" t="s">
        <v>35</v>
      </c>
      <c r="C3" s="13">
        <v>14</v>
      </c>
      <c r="D3" s="13">
        <v>8</v>
      </c>
      <c r="E3" s="13" t="s">
        <v>36</v>
      </c>
      <c r="F3" s="13">
        <v>70</v>
      </c>
      <c r="G3" s="13">
        <v>75</v>
      </c>
      <c r="H3" s="14">
        <v>79</v>
      </c>
    </row>
    <row r="4" spans="1:8">
      <c r="A4" s="12" t="s">
        <v>37</v>
      </c>
      <c r="B4" s="13" t="s">
        <v>35</v>
      </c>
      <c r="C4" s="13">
        <v>16</v>
      </c>
      <c r="D4" s="13">
        <v>10</v>
      </c>
      <c r="E4" s="13" t="s">
        <v>38</v>
      </c>
      <c r="F4" s="13">
        <v>82</v>
      </c>
      <c r="G4" s="13">
        <v>81</v>
      </c>
      <c r="H4" s="14">
        <v>80</v>
      </c>
    </row>
    <row r="5" spans="1:8">
      <c r="A5" s="12" t="s">
        <v>39</v>
      </c>
      <c r="B5" s="13" t="s">
        <v>35</v>
      </c>
      <c r="C5" s="13">
        <v>16</v>
      </c>
      <c r="D5" s="13">
        <v>10</v>
      </c>
      <c r="E5" s="13" t="s">
        <v>36</v>
      </c>
      <c r="F5" s="13">
        <v>84</v>
      </c>
      <c r="G5" s="13">
        <v>79</v>
      </c>
      <c r="H5" s="14">
        <v>81</v>
      </c>
    </row>
    <row r="6" spans="1:9">
      <c r="A6" s="12" t="s">
        <v>40</v>
      </c>
      <c r="B6" s="13" t="s">
        <v>41</v>
      </c>
      <c r="C6" s="13">
        <v>16</v>
      </c>
      <c r="D6" s="13">
        <v>10</v>
      </c>
      <c r="E6" s="13" t="s">
        <v>36</v>
      </c>
      <c r="F6" s="13">
        <v>70</v>
      </c>
      <c r="G6" s="13">
        <v>87</v>
      </c>
      <c r="H6" s="14">
        <v>85</v>
      </c>
      <c r="I6" s="20"/>
    </row>
    <row r="7" spans="1:8">
      <c r="A7" s="12" t="s">
        <v>42</v>
      </c>
      <c r="B7" s="13" t="s">
        <v>41</v>
      </c>
      <c r="C7" s="13">
        <v>16</v>
      </c>
      <c r="D7" s="13">
        <v>10</v>
      </c>
      <c r="E7" s="13" t="s">
        <v>43</v>
      </c>
      <c r="F7" s="13">
        <v>81</v>
      </c>
      <c r="G7" s="13">
        <v>80</v>
      </c>
      <c r="H7" s="14">
        <v>87</v>
      </c>
    </row>
    <row r="8" spans="1:8">
      <c r="A8" s="12" t="s">
        <v>44</v>
      </c>
      <c r="B8" s="13" t="s">
        <v>41</v>
      </c>
      <c r="C8" s="13">
        <v>15</v>
      </c>
      <c r="D8" s="13">
        <v>8</v>
      </c>
      <c r="E8" s="13" t="s">
        <v>38</v>
      </c>
      <c r="F8" s="13">
        <v>81</v>
      </c>
      <c r="G8" s="13">
        <v>78</v>
      </c>
      <c r="H8" s="14">
        <v>88</v>
      </c>
    </row>
    <row r="9" spans="1:8">
      <c r="A9" s="12" t="s">
        <v>45</v>
      </c>
      <c r="B9" s="13" t="s">
        <v>35</v>
      </c>
      <c r="C9" s="13">
        <v>12</v>
      </c>
      <c r="D9" s="13">
        <v>7</v>
      </c>
      <c r="E9" s="13" t="s">
        <v>36</v>
      </c>
      <c r="F9" s="13">
        <v>86</v>
      </c>
      <c r="G9" s="13">
        <v>92</v>
      </c>
      <c r="H9" s="14">
        <v>89</v>
      </c>
    </row>
    <row r="10" spans="1:8">
      <c r="A10" s="12" t="s">
        <v>46</v>
      </c>
      <c r="B10" s="13" t="s">
        <v>41</v>
      </c>
      <c r="C10" s="13">
        <v>14</v>
      </c>
      <c r="D10" s="13">
        <v>8</v>
      </c>
      <c r="E10" s="13" t="s">
        <v>43</v>
      </c>
      <c r="F10" s="13">
        <v>90</v>
      </c>
      <c r="G10" s="13">
        <v>86</v>
      </c>
      <c r="H10" s="14">
        <v>89</v>
      </c>
    </row>
    <row r="11" spans="1:8">
      <c r="A11" s="12" t="s">
        <v>47</v>
      </c>
      <c r="B11" s="13" t="s">
        <v>35</v>
      </c>
      <c r="C11" s="13">
        <v>11</v>
      </c>
      <c r="D11" s="13">
        <v>5</v>
      </c>
      <c r="E11" s="13" t="s">
        <v>43</v>
      </c>
      <c r="F11" s="13">
        <v>82</v>
      </c>
      <c r="G11" s="13">
        <v>83</v>
      </c>
      <c r="H11" s="14">
        <v>91</v>
      </c>
    </row>
    <row r="12" spans="1:8">
      <c r="A12" s="12" t="s">
        <v>48</v>
      </c>
      <c r="B12" s="13" t="s">
        <v>41</v>
      </c>
      <c r="C12" s="13">
        <v>11</v>
      </c>
      <c r="D12" s="13">
        <v>6</v>
      </c>
      <c r="E12" s="13" t="s">
        <v>43</v>
      </c>
      <c r="F12" s="13">
        <v>88</v>
      </c>
      <c r="G12" s="13">
        <v>90</v>
      </c>
      <c r="H12" s="14">
        <v>92</v>
      </c>
    </row>
    <row r="13" spans="1:8">
      <c r="A13" s="12" t="s">
        <v>49</v>
      </c>
      <c r="B13" s="13" t="s">
        <v>41</v>
      </c>
      <c r="C13" s="13">
        <v>17</v>
      </c>
      <c r="D13" s="13">
        <v>10</v>
      </c>
      <c r="E13" s="13" t="s">
        <v>50</v>
      </c>
      <c r="F13" s="13">
        <v>70</v>
      </c>
      <c r="G13" s="13">
        <v>90</v>
      </c>
      <c r="H13" s="14">
        <v>92</v>
      </c>
    </row>
    <row r="14" spans="1:8">
      <c r="A14" s="12" t="s">
        <v>37</v>
      </c>
      <c r="B14" s="13" t="s">
        <v>35</v>
      </c>
      <c r="C14" s="13">
        <v>11</v>
      </c>
      <c r="D14" s="13">
        <v>6</v>
      </c>
      <c r="E14" s="13" t="s">
        <v>38</v>
      </c>
      <c r="F14" s="13">
        <v>91</v>
      </c>
      <c r="G14" s="13">
        <v>81</v>
      </c>
      <c r="H14" s="14">
        <v>95</v>
      </c>
    </row>
    <row r="15" spans="1:8">
      <c r="A15" s="12" t="s">
        <v>51</v>
      </c>
      <c r="B15" s="13" t="s">
        <v>35</v>
      </c>
      <c r="C15" s="13">
        <v>15</v>
      </c>
      <c r="D15" s="13">
        <v>9</v>
      </c>
      <c r="E15" s="13" t="s">
        <v>50</v>
      </c>
      <c r="F15" s="13">
        <v>87</v>
      </c>
      <c r="G15" s="13">
        <v>89</v>
      </c>
      <c r="H15" s="14">
        <v>96</v>
      </c>
    </row>
    <row r="16" spans="1:8">
      <c r="A16" s="12" t="s">
        <v>52</v>
      </c>
      <c r="B16" s="13" t="s">
        <v>41</v>
      </c>
      <c r="C16" s="13">
        <v>16</v>
      </c>
      <c r="D16" s="13">
        <v>10</v>
      </c>
      <c r="E16" s="13" t="s">
        <v>50</v>
      </c>
      <c r="F16" s="13">
        <v>88</v>
      </c>
      <c r="G16" s="13">
        <v>92</v>
      </c>
      <c r="H16" s="14">
        <v>96</v>
      </c>
    </row>
    <row r="17" spans="1:8">
      <c r="A17" s="15" t="s">
        <v>53</v>
      </c>
      <c r="B17" s="16" t="s">
        <v>41</v>
      </c>
      <c r="C17" s="16">
        <v>14</v>
      </c>
      <c r="D17" s="16">
        <v>8</v>
      </c>
      <c r="E17" s="16" t="s">
        <v>50</v>
      </c>
      <c r="F17" s="16">
        <v>91</v>
      </c>
      <c r="G17" s="16">
        <v>96</v>
      </c>
      <c r="H17" s="17">
        <v>98</v>
      </c>
    </row>
    <row r="19" spans="2:2">
      <c r="B19" s="18"/>
    </row>
    <row r="20" spans="1:1">
      <c r="A20" s="19"/>
    </row>
    <row r="21" spans="1:1">
      <c r="A21" s="19"/>
    </row>
  </sheetData>
  <mergeCells count="1">
    <mergeCell ref="A1:H1"/>
  </mergeCells>
  <conditionalFormatting sqref="F$1:F$1048576">
    <cfRule type="iconSet" priority="1">
      <iconSet iconSet="3Symbols2">
        <cfvo type="percent" val="0"/>
        <cfvo type="percent" val="33"/>
        <cfvo type="percent" val="67"/>
      </iconSet>
    </cfRule>
  </conditionalFormatting>
  <conditionalFormatting sqref="G$1:G$104857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H$1:H$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89" zoomScaleNormal="89" workbookViewId="0">
      <selection activeCell="G27" sqref="G27"/>
    </sheetView>
  </sheetViews>
  <sheetFormatPr defaultColWidth="9" defaultRowHeight="14.4"/>
  <cols>
    <col min="1" max="1" width="8.66666666666667" customWidth="1"/>
    <col min="2" max="2" width="6.55555555555556" customWidth="1"/>
    <col min="3" max="3" width="9.55555555555556" customWidth="1"/>
    <col min="4" max="4" width="10" customWidth="1"/>
    <col min="6" max="6" width="10.6666666666667" customWidth="1"/>
    <col min="8" max="8" width="11" customWidth="1"/>
  </cols>
  <sheetData>
    <row r="1" ht="15.15" spans="1:9">
      <c r="A1" s="1" t="s">
        <v>54</v>
      </c>
      <c r="B1" s="2" t="s">
        <v>55</v>
      </c>
      <c r="C1" s="2" t="s">
        <v>56</v>
      </c>
      <c r="D1" s="3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>
      <c r="A2" s="4">
        <v>1.32522</v>
      </c>
      <c r="B2" s="4">
        <f>ROUND(A2,0)</f>
        <v>1</v>
      </c>
      <c r="C2" s="4">
        <f>ROUNDUP(A2,0)</f>
        <v>2</v>
      </c>
      <c r="D2" s="4">
        <f>ROUNDDOWN(A2,0)</f>
        <v>1</v>
      </c>
      <c r="F2" t="s">
        <v>62</v>
      </c>
      <c r="G2" t="s">
        <v>63</v>
      </c>
      <c r="H2" t="s">
        <v>64</v>
      </c>
      <c r="I2" t="s">
        <v>65</v>
      </c>
    </row>
    <row r="3" spans="1:9">
      <c r="A3" s="5">
        <v>2.65555</v>
      </c>
      <c r="B3" s="5">
        <f t="shared" ref="B3:B7" si="0">ROUND(A3,0)</f>
        <v>3</v>
      </c>
      <c r="C3" s="5">
        <f t="shared" ref="C3:C7" si="1">ROUNDUP(A3,0)</f>
        <v>3</v>
      </c>
      <c r="D3" s="5">
        <f t="shared" ref="D3:D7" si="2">ROUNDDOWN(A3,0)</f>
        <v>2</v>
      </c>
      <c r="F3" t="s">
        <v>66</v>
      </c>
      <c r="G3" t="s">
        <v>67</v>
      </c>
      <c r="H3" t="s">
        <v>68</v>
      </c>
      <c r="I3" t="s">
        <v>69</v>
      </c>
    </row>
    <row r="4" spans="1:9">
      <c r="A4" s="5">
        <v>1.11255</v>
      </c>
      <c r="B4" s="5">
        <f t="shared" si="0"/>
        <v>1</v>
      </c>
      <c r="C4" s="5">
        <f t="shared" si="1"/>
        <v>2</v>
      </c>
      <c r="D4" s="5">
        <f t="shared" si="2"/>
        <v>1</v>
      </c>
      <c r="F4" t="s">
        <v>70</v>
      </c>
      <c r="G4" t="s">
        <v>71</v>
      </c>
      <c r="H4" t="s">
        <v>72</v>
      </c>
      <c r="I4" t="s">
        <v>73</v>
      </c>
    </row>
    <row r="5" spans="1:9">
      <c r="A5" s="5">
        <v>3.26485</v>
      </c>
      <c r="B5" s="5">
        <f t="shared" si="0"/>
        <v>3</v>
      </c>
      <c r="C5" s="5">
        <f t="shared" si="1"/>
        <v>4</v>
      </c>
      <c r="D5" s="5">
        <f t="shared" si="2"/>
        <v>3</v>
      </c>
      <c r="F5" t="s">
        <v>74</v>
      </c>
      <c r="G5" t="s">
        <v>74</v>
      </c>
      <c r="H5" t="s">
        <v>75</v>
      </c>
      <c r="I5" t="s">
        <v>76</v>
      </c>
    </row>
    <row r="6" spans="1:9">
      <c r="A6" s="5">
        <v>4.55588</v>
      </c>
      <c r="B6" s="5">
        <f t="shared" si="0"/>
        <v>5</v>
      </c>
      <c r="C6" s="5">
        <f t="shared" si="1"/>
        <v>5</v>
      </c>
      <c r="D6" s="5">
        <f t="shared" si="2"/>
        <v>4</v>
      </c>
      <c r="F6" t="s">
        <v>77</v>
      </c>
      <c r="G6" t="s">
        <v>78</v>
      </c>
      <c r="H6" t="s">
        <v>79</v>
      </c>
      <c r="I6" t="s">
        <v>80</v>
      </c>
    </row>
    <row r="7" spans="1:9">
      <c r="A7" s="5">
        <v>5.55555</v>
      </c>
      <c r="B7" s="5">
        <f t="shared" si="0"/>
        <v>6</v>
      </c>
      <c r="C7" s="5">
        <f t="shared" si="1"/>
        <v>6</v>
      </c>
      <c r="D7" s="5">
        <f t="shared" si="2"/>
        <v>5</v>
      </c>
      <c r="F7" t="s">
        <v>81</v>
      </c>
      <c r="G7" t="s">
        <v>82</v>
      </c>
      <c r="H7" t="s">
        <v>83</v>
      </c>
      <c r="I7" t="s">
        <v>84</v>
      </c>
    </row>
    <row r="8" spans="6:7">
      <c r="F8" t="s">
        <v>85</v>
      </c>
      <c r="G8" t="s">
        <v>86</v>
      </c>
    </row>
    <row r="9" spans="6:7">
      <c r="F9" t="s">
        <v>87</v>
      </c>
      <c r="G9" t="s">
        <v>88</v>
      </c>
    </row>
    <row r="10" spans="6:7">
      <c r="F10" t="s">
        <v>89</v>
      </c>
      <c r="G10" t="s">
        <v>90</v>
      </c>
    </row>
    <row r="11" spans="6:7">
      <c r="F11" t="s">
        <v>91</v>
      </c>
      <c r="G11" t="s">
        <v>92</v>
      </c>
    </row>
    <row r="12" spans="6:7">
      <c r="F12" t="s">
        <v>93</v>
      </c>
      <c r="G12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Chaddha</dc:creator>
  <cp:lastModifiedBy>robin</cp:lastModifiedBy>
  <dcterms:created xsi:type="dcterms:W3CDTF">2023-07-23T04:27:00Z</dcterms:created>
  <dcterms:modified xsi:type="dcterms:W3CDTF">2024-03-08T08:11:43Z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08C26793EF0D4B6C8F649DE91ACE77EB_12</vt:lpwstr>
  </property>
  <property fmtid="{D5CDD505-2E9C-101B-9397-08002B2CF9AE}" pid="3" name="KSOProductBuildVer">
    <vt:lpwstr>1033-12.2.0.13489</vt:lpwstr>
  </property>
</Properties>
</file>