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Excel P\"/>
    </mc:Choice>
  </mc:AlternateContent>
  <xr:revisionPtr revIDLastSave="0" documentId="13_ncr:1_{C627A411-87F9-4B3D-8092-BD6390C31266}" xr6:coauthVersionLast="47" xr6:coauthVersionMax="47" xr10:uidLastSave="{00000000-0000-0000-0000-000000000000}"/>
  <bookViews>
    <workbookView xWindow="-108" yWindow="-108" windowWidth="23256" windowHeight="12456" xr2:uid="{73CA07AE-18CE-474D-88CE-09868FFFC35F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4" i="2"/>
  <c r="B4" i="2"/>
  <c r="J9" i="4"/>
  <c r="J10" i="4"/>
  <c r="J11" i="4"/>
  <c r="J12" i="4"/>
  <c r="J13" i="4"/>
  <c r="J8" i="4"/>
  <c r="J6" i="4"/>
  <c r="I13" i="4"/>
  <c r="I9" i="4"/>
  <c r="I10" i="4"/>
  <c r="I11" i="4"/>
  <c r="I12" i="4"/>
  <c r="I8" i="4"/>
  <c r="I6" i="4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4" i="3"/>
  <c r="B5" i="2"/>
  <c r="B6" i="2"/>
  <c r="B7" i="2"/>
  <c r="B8" i="2"/>
  <c r="B9" i="2"/>
  <c r="B10" i="2"/>
  <c r="B11" i="2"/>
  <c r="G4" i="1"/>
</calcChain>
</file>

<file path=xl/sharedStrings.xml><?xml version="1.0" encoding="utf-8"?>
<sst xmlns="http://schemas.openxmlformats.org/spreadsheetml/2006/main" count="136" uniqueCount="80">
  <si>
    <t>Name</t>
  </si>
  <si>
    <t>Salary</t>
  </si>
  <si>
    <t>Arti</t>
  </si>
  <si>
    <t>Manu</t>
  </si>
  <si>
    <t>Jyoti</t>
  </si>
  <si>
    <t>Sachin</t>
  </si>
  <si>
    <t>Shreya</t>
  </si>
  <si>
    <t>Sajjad</t>
  </si>
  <si>
    <t>Chandra</t>
  </si>
  <si>
    <t>Priyanka</t>
  </si>
  <si>
    <t>Q. Extract Name and Empid in Column B and C Seprately.</t>
  </si>
  <si>
    <t>EmpID</t>
  </si>
  <si>
    <t>Rajesh(22330)</t>
  </si>
  <si>
    <t>Mohit(14343)</t>
  </si>
  <si>
    <t>Lokesh(24343)</t>
  </si>
  <si>
    <t>Sandeep(53223)</t>
  </si>
  <si>
    <t>Manjeet(52343)</t>
  </si>
  <si>
    <t>Punit(53222)</t>
  </si>
  <si>
    <t>Varun(53221)</t>
  </si>
  <si>
    <t>Q. Find out the unique and duplicate company name from below mwntioned list</t>
  </si>
  <si>
    <t>Company</t>
  </si>
  <si>
    <t>Output</t>
  </si>
  <si>
    <t>EXL</t>
  </si>
  <si>
    <t>CSC</t>
  </si>
  <si>
    <t>WNS</t>
  </si>
  <si>
    <t>UHG</t>
  </si>
  <si>
    <t>PWC</t>
  </si>
  <si>
    <t xml:space="preserve"> </t>
  </si>
  <si>
    <t>KPMG</t>
  </si>
  <si>
    <t>PAYTM</t>
  </si>
  <si>
    <t>IBM</t>
  </si>
  <si>
    <t>HCL</t>
  </si>
  <si>
    <t>Q. Find out the sum of sales amount based on below mentioned criteria using SUMIFS functtion.</t>
  </si>
  <si>
    <t>Date</t>
  </si>
  <si>
    <t>Region</t>
  </si>
  <si>
    <t>SalesRep</t>
  </si>
  <si>
    <t>Customer</t>
  </si>
  <si>
    <t>Product</t>
  </si>
  <si>
    <t>Sales</t>
  </si>
  <si>
    <t>SouthEast</t>
  </si>
  <si>
    <t>TINA</t>
  </si>
  <si>
    <t>Amazon</t>
  </si>
  <si>
    <t>COL Item</t>
  </si>
  <si>
    <t>Add Sales</t>
  </si>
  <si>
    <t>West</t>
  </si>
  <si>
    <t>SHREYA</t>
  </si>
  <si>
    <t>google</t>
  </si>
  <si>
    <t>AIM Item</t>
  </si>
  <si>
    <t>North</t>
  </si>
  <si>
    <t>MidWest</t>
  </si>
  <si>
    <t>HD</t>
  </si>
  <si>
    <t>RAD Item</t>
  </si>
  <si>
    <t>SalesRep/Region</t>
  </si>
  <si>
    <t>ANIKA</t>
  </si>
  <si>
    <t>ARTI</t>
  </si>
  <si>
    <t>NorthEast</t>
  </si>
  <si>
    <t>DAB Item</t>
  </si>
  <si>
    <t>GAGAN</t>
  </si>
  <si>
    <t>HM</t>
  </si>
  <si>
    <t>MEHAR</t>
  </si>
  <si>
    <t>Yahoo</t>
  </si>
  <si>
    <t>CIN Item</t>
  </si>
  <si>
    <t>XOL Item</t>
  </si>
  <si>
    <t>EXL,"CSC","WNS","UHG","PWC","KPMG","PAYTM","IBM","HCL"</t>
  </si>
  <si>
    <t>SUMIF</t>
  </si>
  <si>
    <t>SUMIFS</t>
  </si>
  <si>
    <t>COUNTIF</t>
  </si>
  <si>
    <t>COUNTIFS</t>
  </si>
  <si>
    <t>Rajesh</t>
  </si>
  <si>
    <t>Chandan</t>
  </si>
  <si>
    <t>Mohit</t>
  </si>
  <si>
    <t>Lokesh</t>
  </si>
  <si>
    <t>Sandeep</t>
  </si>
  <si>
    <t>Manjeet</t>
  </si>
  <si>
    <t>Punit</t>
  </si>
  <si>
    <t>Varun</t>
  </si>
  <si>
    <t>HIGHEST SALARY IS FOUND BY MAX() =</t>
  </si>
  <si>
    <t>Chandan(12344)</t>
  </si>
  <si>
    <t>CTRL+E</t>
  </si>
  <si>
    <t>WE FOUND 2ND HIGHEST SALARY BY CONDITIONAL FORMATTING +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</si>
</sst>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 * #,##0.00_ ;_ * \-#,##0.00_ ;_ * &quot;-&quot;??_ ;_ @_ "/>
    <numFmt numFmtId="165" formatCode="m/d/yy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Verdana"/>
      <family val="2"/>
    </font>
    <font>
      <sz val="10"/>
      <color theme="0"/>
      <name val="Arial"/>
      <family val="2"/>
    </font>
    <font>
      <b/>
      <sz val="16"/>
      <color theme="1"/>
      <name val="Calibri"/>
      <family val="2"/>
      <scheme val="minor"/>
    </font>
    <font>
      <sz val="10"/>
      <name val="Inherit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4" fillId="0" borderId="0"/>
    <xf numFmtId="0" fontId="1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6" xfId="0" applyBorder="1"/>
    <xf numFmtId="0" fontId="0" fillId="0" borderId="5" xfId="0" applyBorder="1"/>
    <xf numFmtId="0" fontId="6" fillId="0" borderId="0" xfId="0" applyFont="1"/>
    <xf numFmtId="0" fontId="0" fillId="0" borderId="3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0" fillId="0" borderId="1" xfId="0" applyBorder="1"/>
    <xf numFmtId="0" fontId="5" fillId="2" borderId="1" xfId="0" applyFont="1" applyFill="1" applyBorder="1"/>
    <xf numFmtId="165" fontId="0" fillId="0" borderId="1" xfId="0" applyNumberFormat="1" applyBorder="1"/>
    <xf numFmtId="0" fontId="3" fillId="2" borderId="4" xfId="0" applyFont="1" applyFill="1" applyBorder="1"/>
    <xf numFmtId="0" fontId="2" fillId="3" borderId="3" xfId="0" applyFont="1" applyFill="1" applyBorder="1"/>
    <xf numFmtId="0" fontId="7" fillId="0" borderId="2" xfId="0" applyFont="1" applyBorder="1" applyAlignment="1">
      <alignment horizontal="left" vertical="center"/>
    </xf>
    <xf numFmtId="0" fontId="2" fillId="0" borderId="6" xfId="0" applyFont="1" applyBorder="1"/>
    <xf numFmtId="0" fontId="2" fillId="0" borderId="3" xfId="0" applyFont="1" applyBorder="1"/>
    <xf numFmtId="0" fontId="0" fillId="5" borderId="1" xfId="0" applyFill="1" applyBorder="1"/>
    <xf numFmtId="0" fontId="3" fillId="4" borderId="10" xfId="0" applyFont="1" applyFill="1" applyBorder="1"/>
    <xf numFmtId="0" fontId="3" fillId="4" borderId="9" xfId="0" applyFont="1" applyFill="1" applyBorder="1"/>
    <xf numFmtId="0" fontId="0" fillId="0" borderId="1" xfId="0" applyBorder="1" applyAlignment="1">
      <alignment horizontal="center"/>
    </xf>
    <xf numFmtId="0" fontId="0" fillId="0" borderId="4" xfId="0" applyBorder="1"/>
  </cellXfs>
  <cellStyles count="4">
    <cellStyle name="Comma 2" xfId="3" xr:uid="{E799C0B3-E94D-4199-9EB4-DFC1A1FF514A}"/>
    <cellStyle name="Normal" xfId="0" builtinId="0"/>
    <cellStyle name="Normal 2 3" xfId="1" xr:uid="{B3417753-1C3A-4E08-AC7E-3F314B3EE21A}"/>
    <cellStyle name="Normal 2 3 2" xfId="2" xr:uid="{6EE3CB48-50B8-45AF-8B84-4A751C8C724F}"/>
  </cellStyles>
  <dxfs count="20"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758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Inherit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CEE21557-4325-45C7-97B0-1151165B7DB5}"/>
  </tableStyles>
  <colors>
    <mruColors>
      <color rgb="FFFF758C"/>
      <color rgb="FFFE8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613159-1BA8-47D8-BD7A-6A9509424DF7}" name="Table1" displayName="Table1" ref="D4:E12" totalsRowShown="0" headerRowDxfId="19" headerRowBorderDxfId="18" tableBorderDxfId="17" totalsRowBorderDxfId="16">
  <tableColumns count="2">
    <tableColumn id="1" xr3:uid="{4885BE7E-BBFD-4295-AFEE-B7DC27B1133D}" name="Name" dataDxfId="15"/>
    <tableColumn id="2" xr3:uid="{149B6CCD-E2CC-40BD-BAC3-E5265C4C7642}" name="Salary" dataDxfId="14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CF7BB0-767A-4E42-B24C-202F6E34E0C4}" name="Table2" displayName="Table2" ref="A3:B17" totalsRowShown="0" headerRowDxfId="13" headerRowBorderDxfId="12" tableBorderDxfId="11" totalsRowBorderDxfId="10">
  <autoFilter ref="A3:B17" xr:uid="{65CF7BB0-767A-4E42-B24C-202F6E34E0C4}"/>
  <tableColumns count="2">
    <tableColumn id="1" xr3:uid="{4175B8B0-F0BD-4A24-B2EF-F9FD10CB1A75}" name="Company" dataDxfId="9"/>
    <tableColumn id="2" xr3:uid="{C60D8B3E-8EAF-4779-835F-1AFC328873B6}" name="Output" dataDxfId="8">
      <calculatedColumnFormula>IF(Table2[[#This Row],[Company]]="EXL","Duplicate",IF(Table2[[#This Row],[Company]]="CSC","Duplicate",IF(Table2[[#This Row],[Company]]="IBM","Duplicate","Unique")))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9155F-3800-4288-83BF-458385285105}">
  <dimension ref="D4:I12"/>
  <sheetViews>
    <sheetView tabSelected="1" zoomScale="117" zoomScaleNormal="194" workbookViewId="0">
      <selection activeCell="F18" sqref="F18"/>
    </sheetView>
  </sheetViews>
  <sheetFormatPr defaultRowHeight="14.4"/>
  <cols>
    <col min="6" max="6" width="32.44140625" bestFit="1" customWidth="1"/>
    <col min="7" max="7" width="6" bestFit="1" customWidth="1"/>
  </cols>
  <sheetData>
    <row r="4" spans="4:9" ht="21">
      <c r="D4" s="1" t="s">
        <v>0</v>
      </c>
      <c r="E4" s="4" t="s">
        <v>1</v>
      </c>
      <c r="F4" t="s">
        <v>76</v>
      </c>
      <c r="G4">
        <f>MAX(Table1[[#All],[Salary]])</f>
        <v>15000</v>
      </c>
      <c r="I4" s="3"/>
    </row>
    <row r="5" spans="4:9">
      <c r="D5" s="2" t="s">
        <v>2</v>
      </c>
      <c r="E5" s="5">
        <v>10000</v>
      </c>
    </row>
    <row r="6" spans="4:9">
      <c r="D6" s="2" t="s">
        <v>3</v>
      </c>
      <c r="E6" s="5">
        <v>12000</v>
      </c>
    </row>
    <row r="7" spans="4:9">
      <c r="D7" s="2" t="s">
        <v>4</v>
      </c>
      <c r="E7" s="5">
        <v>15000</v>
      </c>
      <c r="F7" t="s">
        <v>79</v>
      </c>
    </row>
    <row r="8" spans="4:9">
      <c r="D8" s="2" t="s">
        <v>5</v>
      </c>
      <c r="E8" s="5">
        <v>12300</v>
      </c>
    </row>
    <row r="9" spans="4:9">
      <c r="D9" s="2" t="s">
        <v>6</v>
      </c>
      <c r="E9" s="5">
        <v>12000</v>
      </c>
    </row>
    <row r="10" spans="4:9">
      <c r="D10" s="2" t="s">
        <v>7</v>
      </c>
      <c r="E10" s="5">
        <v>11000</v>
      </c>
    </row>
    <row r="11" spans="4:9">
      <c r="D11" s="2" t="s">
        <v>8</v>
      </c>
      <c r="E11" s="5">
        <v>13500</v>
      </c>
    </row>
    <row r="12" spans="4:9">
      <c r="D12" s="6" t="s">
        <v>9</v>
      </c>
      <c r="E12" s="7">
        <v>14200</v>
      </c>
    </row>
  </sheetData>
  <dataConsolidate function="max" topLabels="1">
    <dataRefs count="1">
      <dataRef ref="E5:E12" sheet="Sheet1"/>
    </dataRefs>
  </dataConsolidate>
  <conditionalFormatting sqref="D4:E6 D8:E12 D7">
    <cfRule type="top10" dxfId="7" priority="2" rank="1"/>
  </conditionalFormatting>
  <conditionalFormatting sqref="E4:E6 E8:E12">
    <cfRule type="cellIs" dxfId="6" priority="1" operator="between">
      <formula>14000</formula>
      <formula>14999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F6E86-1C4C-4718-BC49-43C2410DFCCE}">
  <dimension ref="A1:C22"/>
  <sheetViews>
    <sheetView topLeftCell="A3" zoomScale="130" workbookViewId="0">
      <selection activeCell="C19" sqref="C19"/>
    </sheetView>
  </sheetViews>
  <sheetFormatPr defaultRowHeight="14.4"/>
  <cols>
    <col min="1" max="1" width="49.6640625" bestFit="1" customWidth="1"/>
    <col min="2" max="2" width="13.109375" customWidth="1"/>
    <col min="3" max="3" width="14" customWidth="1"/>
  </cols>
  <sheetData>
    <row r="1" spans="1:3">
      <c r="A1" s="8" t="s">
        <v>10</v>
      </c>
    </row>
    <row r="3" spans="1:3">
      <c r="A3" t="s">
        <v>0</v>
      </c>
      <c r="B3" s="8" t="s">
        <v>0</v>
      </c>
      <c r="C3" s="8" t="s">
        <v>11</v>
      </c>
    </row>
    <row r="4" spans="1:3">
      <c r="A4" s="9" t="s">
        <v>12</v>
      </c>
      <c r="B4" s="9" t="str">
        <f>LEFT(A4,FIND("(",A4)-1)</f>
        <v>Rajesh</v>
      </c>
      <c r="C4" s="9" t="str">
        <f>MID(A4,FIND("(",A4)+1,5)</f>
        <v>22330</v>
      </c>
    </row>
    <row r="5" spans="1:3">
      <c r="A5" s="9" t="s">
        <v>77</v>
      </c>
      <c r="B5" s="9" t="str">
        <f t="shared" ref="B5:B11" si="0">LEFT(A5,FIND("(",A5)-1)</f>
        <v>Chandan</v>
      </c>
      <c r="C5" s="9" t="str">
        <f t="shared" ref="C5:C11" si="1">MID(A5,FIND("(",A5)+1,5)</f>
        <v>12344</v>
      </c>
    </row>
    <row r="6" spans="1:3">
      <c r="A6" s="9" t="s">
        <v>13</v>
      </c>
      <c r="B6" s="9" t="str">
        <f t="shared" si="0"/>
        <v>Mohit</v>
      </c>
      <c r="C6" s="9" t="str">
        <f t="shared" si="1"/>
        <v>14343</v>
      </c>
    </row>
    <row r="7" spans="1:3">
      <c r="A7" s="9" t="s">
        <v>14</v>
      </c>
      <c r="B7" s="9" t="str">
        <f t="shared" si="0"/>
        <v>Lokesh</v>
      </c>
      <c r="C7" s="9" t="str">
        <f t="shared" si="1"/>
        <v>24343</v>
      </c>
    </row>
    <row r="8" spans="1:3">
      <c r="A8" s="9" t="s">
        <v>15</v>
      </c>
      <c r="B8" s="9" t="str">
        <f t="shared" si="0"/>
        <v>Sandeep</v>
      </c>
      <c r="C8" s="9" t="str">
        <f t="shared" si="1"/>
        <v>53223</v>
      </c>
    </row>
    <row r="9" spans="1:3">
      <c r="A9" s="9" t="s">
        <v>16</v>
      </c>
      <c r="B9" s="9" t="str">
        <f t="shared" si="0"/>
        <v>Manjeet</v>
      </c>
      <c r="C9" s="9" t="str">
        <f t="shared" si="1"/>
        <v>52343</v>
      </c>
    </row>
    <row r="10" spans="1:3">
      <c r="A10" s="9" t="s">
        <v>17</v>
      </c>
      <c r="B10" s="9" t="str">
        <f t="shared" si="0"/>
        <v>Punit</v>
      </c>
      <c r="C10" s="9" t="str">
        <f t="shared" si="1"/>
        <v>53222</v>
      </c>
    </row>
    <row r="11" spans="1:3">
      <c r="A11" s="9" t="s">
        <v>18</v>
      </c>
      <c r="B11" s="9" t="str">
        <f t="shared" si="0"/>
        <v>Varun</v>
      </c>
      <c r="C11" s="9" t="str">
        <f t="shared" si="1"/>
        <v>53221</v>
      </c>
    </row>
    <row r="14" spans="1:3">
      <c r="A14" s="9" t="s">
        <v>0</v>
      </c>
      <c r="B14" s="9" t="s">
        <v>78</v>
      </c>
    </row>
    <row r="15" spans="1:3">
      <c r="A15" s="21" t="s">
        <v>68</v>
      </c>
    </row>
    <row r="16" spans="1:3">
      <c r="A16" s="9" t="s">
        <v>69</v>
      </c>
    </row>
    <row r="17" spans="1:1">
      <c r="A17" s="9" t="s">
        <v>70</v>
      </c>
    </row>
    <row r="18" spans="1:1">
      <c r="A18" s="9" t="s">
        <v>71</v>
      </c>
    </row>
    <row r="19" spans="1:1">
      <c r="A19" s="9" t="s">
        <v>72</v>
      </c>
    </row>
    <row r="20" spans="1:1">
      <c r="A20" s="9" t="s">
        <v>73</v>
      </c>
    </row>
    <row r="21" spans="1:1">
      <c r="A21" s="9" t="s">
        <v>74</v>
      </c>
    </row>
    <row r="22" spans="1:1">
      <c r="A22" s="9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10122-A094-4EB9-8EF4-2496DD5A495F}">
  <dimension ref="A1:L17"/>
  <sheetViews>
    <sheetView workbookViewId="0">
      <selection activeCell="E20" sqref="E20"/>
    </sheetView>
  </sheetViews>
  <sheetFormatPr defaultRowHeight="14.4"/>
  <cols>
    <col min="1" max="1" width="11" customWidth="1"/>
    <col min="2" max="2" width="11.109375" bestFit="1" customWidth="1"/>
  </cols>
  <sheetData>
    <row r="1" spans="1:12">
      <c r="A1" s="8" t="s">
        <v>19</v>
      </c>
    </row>
    <row r="3" spans="1:12">
      <c r="A3" s="15" t="s">
        <v>20</v>
      </c>
      <c r="B3" s="16" t="s">
        <v>21</v>
      </c>
    </row>
    <row r="4" spans="1:12">
      <c r="A4" s="2" t="s">
        <v>22</v>
      </c>
      <c r="B4" s="14" t="str">
        <f>IF(Table2[[#This Row],[Company]]="EXL","Duplicate",IF(Table2[[#This Row],[Company]]="CSC","Duplicate",IF(Table2[[#This Row],[Company]]="IBM","Duplicate","Unique")))</f>
        <v>Duplicate</v>
      </c>
      <c r="D4" s="17" t="s">
        <v>22</v>
      </c>
    </row>
    <row r="5" spans="1:12">
      <c r="A5" s="2" t="s">
        <v>23</v>
      </c>
      <c r="B5" s="14" t="str">
        <f>IF(Table2[[#This Row],[Company]]="EXL","Duplicate",IF(Table2[[#This Row],[Company]]="CSC","Duplicate",IF(Table2[[#This Row],[Company]]="IBM","Duplicate","Unique")))</f>
        <v>Duplicate</v>
      </c>
      <c r="D5" s="9" t="s">
        <v>23</v>
      </c>
    </row>
    <row r="6" spans="1:12">
      <c r="A6" s="2" t="s">
        <v>24</v>
      </c>
      <c r="B6" s="14" t="str">
        <f>IF(Table2[[#This Row],[Company]]="EXL","Duplicate",IF(Table2[[#This Row],[Company]]="CSC","Duplicate",IF(Table2[[#This Row],[Company]]="IBM","Duplicate","Unique")))</f>
        <v>Unique</v>
      </c>
      <c r="D6" s="17" t="s">
        <v>24</v>
      </c>
    </row>
    <row r="7" spans="1:12">
      <c r="A7" s="2" t="s">
        <v>22</v>
      </c>
      <c r="B7" s="14" t="str">
        <f>IF(Table2[[#This Row],[Company]]="EXL","Duplicate",IF(Table2[[#This Row],[Company]]="CSC","Duplicate",IF(Table2[[#This Row],[Company]]="IBM","Duplicate","Unique")))</f>
        <v>Duplicate</v>
      </c>
      <c r="D7" s="17" t="s">
        <v>25</v>
      </c>
    </row>
    <row r="8" spans="1:12">
      <c r="A8" s="2" t="s">
        <v>25</v>
      </c>
      <c r="B8" s="14" t="str">
        <f>IF(Table2[[#This Row],[Company]]="EXL","Duplicate",IF(Table2[[#This Row],[Company]]="CSC","Duplicate",IF(Table2[[#This Row],[Company]]="IBM","Duplicate","Unique")))</f>
        <v>Unique</v>
      </c>
      <c r="D8" s="17" t="s">
        <v>26</v>
      </c>
    </row>
    <row r="9" spans="1:12">
      <c r="A9" s="2" t="s">
        <v>22</v>
      </c>
      <c r="B9" s="14" t="str">
        <f>IF(Table2[[#This Row],[Company]]="EXL","Duplicate",IF(Table2[[#This Row],[Company]]="CSC","Duplicate",IF(Table2[[#This Row],[Company]]="IBM","Duplicate","Unique")))</f>
        <v>Duplicate</v>
      </c>
      <c r="D9" s="9" t="s">
        <v>28</v>
      </c>
      <c r="L9" t="s">
        <v>63</v>
      </c>
    </row>
    <row r="10" spans="1:12">
      <c r="A10" s="2" t="s">
        <v>26</v>
      </c>
      <c r="B10" s="14" t="str">
        <f>IF(Table2[[#This Row],[Company]]="EXL","Duplicate",IF(Table2[[#This Row],[Company]]="CSC","Duplicate",IF(Table2[[#This Row],[Company]]="IBM","Duplicate","Unique")))</f>
        <v>Unique</v>
      </c>
      <c r="F10" t="s">
        <v>27</v>
      </c>
    </row>
    <row r="11" spans="1:12">
      <c r="A11" s="2" t="s">
        <v>28</v>
      </c>
      <c r="B11" s="14" t="str">
        <f>IF(Table2[[#This Row],[Company]]="EXL","Duplicate",IF(Table2[[#This Row],[Company]]="CSC","Duplicate",IF(Table2[[#This Row],[Company]]="IBM","Duplicate","Unique")))</f>
        <v>Unique</v>
      </c>
    </row>
    <row r="12" spans="1:12">
      <c r="A12" s="2" t="s">
        <v>23</v>
      </c>
      <c r="B12" s="14" t="str">
        <f>IF(Table2[[#This Row],[Company]]="EXL","Duplicate",IF(Table2[[#This Row],[Company]]="CSC","Duplicate",IF(Table2[[#This Row],[Company]]="IBM","Duplicate","Unique")))</f>
        <v>Duplicate</v>
      </c>
    </row>
    <row r="13" spans="1:12">
      <c r="A13" s="2" t="s">
        <v>29</v>
      </c>
      <c r="B13" s="14" t="str">
        <f>IF(Table2[[#This Row],[Company]]="EXL","Duplicate",IF(Table2[[#This Row],[Company]]="CSC","Duplicate",IF(Table2[[#This Row],[Company]]="IBM","Duplicate","Unique")))</f>
        <v>Unique</v>
      </c>
    </row>
    <row r="14" spans="1:12">
      <c r="A14" s="2" t="s">
        <v>30</v>
      </c>
      <c r="B14" s="14" t="str">
        <f>IF(Table2[[#This Row],[Company]]="EXL","Duplicate",IF(Table2[[#This Row],[Company]]="CSC","Duplicate",IF(Table2[[#This Row],[Company]]="IBM","Duplicate","Unique")))</f>
        <v>Duplicate</v>
      </c>
    </row>
    <row r="15" spans="1:12">
      <c r="A15" s="2" t="s">
        <v>31</v>
      </c>
      <c r="B15" s="14" t="str">
        <f>IF(Table2[[#This Row],[Company]]="EXL","Duplicate",IF(Table2[[#This Row],[Company]]="CSC","Duplicate",IF(Table2[[#This Row],[Company]]="IBM","Duplicate","Unique")))</f>
        <v>Unique</v>
      </c>
    </row>
    <row r="16" spans="1:12">
      <c r="A16" s="2" t="s">
        <v>23</v>
      </c>
      <c r="B16" s="14" t="str">
        <f>IF(Table2[[#This Row],[Company]]="EXL","Duplicate",IF(Table2[[#This Row],[Company]]="CSC","Duplicate",IF(Table2[[#This Row],[Company]]="IBM","Duplicate","Unique")))</f>
        <v>Duplicate</v>
      </c>
    </row>
    <row r="17" spans="1:2">
      <c r="A17" s="6" t="s">
        <v>30</v>
      </c>
      <c r="B17" s="14" t="str">
        <f>IF(Table2[[#This Row],[Company]]="EXL","Duplicate",IF(Table2[[#This Row],[Company]]="CSC","Duplicate",IF(Table2[[#This Row],[Company]]="IBM","Duplicate","Unique")))</f>
        <v>Duplicate</v>
      </c>
    </row>
  </sheetData>
  <conditionalFormatting sqref="A4:A17">
    <cfRule type="uniqueValues" dxfId="5" priority="5"/>
    <cfRule type="duplicateValues" dxfId="4" priority="6"/>
  </conditionalFormatting>
  <conditionalFormatting sqref="B4:B17">
    <cfRule type="containsText" dxfId="3" priority="2" operator="containsText" text="Duplicate">
      <formula>NOT(ISERROR(SEARCH("Duplicate",B4)))</formula>
    </cfRule>
    <cfRule type="containsText" dxfId="2" priority="3" operator="containsText" text="Unique">
      <formula>NOT(ISERROR(SEARCH("Unique",B4)))</formula>
    </cfRule>
    <cfRule type="containsText" dxfId="1" priority="4" operator="containsText" text="Duplicate">
      <formula>NOT(ISERROR(SEARCH("Duplicate",B4)))</formula>
    </cfRule>
  </conditionalFormatting>
  <conditionalFormatting sqref="D4:D9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FB98B-54DF-4258-B8ED-3313436A95DB}">
  <dimension ref="A1:J17"/>
  <sheetViews>
    <sheetView workbookViewId="0">
      <selection activeCell="L6" sqref="L6"/>
    </sheetView>
  </sheetViews>
  <sheetFormatPr defaultRowHeight="14.4"/>
  <cols>
    <col min="8" max="8" width="14.6640625" bestFit="1" customWidth="1"/>
  </cols>
  <sheetData>
    <row r="1" spans="1:10">
      <c r="A1" s="13" t="s">
        <v>32</v>
      </c>
    </row>
    <row r="3" spans="1:10">
      <c r="A3" s="10" t="s">
        <v>33</v>
      </c>
      <c r="B3" s="10" t="s">
        <v>34</v>
      </c>
      <c r="C3" s="10" t="s">
        <v>35</v>
      </c>
      <c r="D3" s="10" t="s">
        <v>36</v>
      </c>
      <c r="E3" s="10" t="s">
        <v>37</v>
      </c>
      <c r="F3" s="10" t="s">
        <v>38</v>
      </c>
    </row>
    <row r="4" spans="1:10">
      <c r="A4" s="11">
        <v>43983</v>
      </c>
      <c r="B4" s="9" t="s">
        <v>39</v>
      </c>
      <c r="C4" s="9" t="s">
        <v>40</v>
      </c>
      <c r="D4" s="9" t="s">
        <v>41</v>
      </c>
      <c r="E4" s="9" t="s">
        <v>42</v>
      </c>
      <c r="F4" s="9">
        <v>6279</v>
      </c>
      <c r="H4" s="12" t="s">
        <v>43</v>
      </c>
    </row>
    <row r="5" spans="1:10">
      <c r="A5" s="11">
        <v>43984</v>
      </c>
      <c r="B5" s="9" t="s">
        <v>44</v>
      </c>
      <c r="C5" s="9" t="s">
        <v>45</v>
      </c>
      <c r="D5" s="9" t="s">
        <v>46</v>
      </c>
      <c r="E5" s="9" t="s">
        <v>47</v>
      </c>
      <c r="F5" s="9">
        <v>7416</v>
      </c>
      <c r="H5" s="18" t="s">
        <v>36</v>
      </c>
      <c r="I5" s="18" t="s">
        <v>64</v>
      </c>
      <c r="J5" s="18" t="s">
        <v>66</v>
      </c>
    </row>
    <row r="6" spans="1:10">
      <c r="A6" s="11">
        <v>43985</v>
      </c>
      <c r="B6" s="9" t="s">
        <v>48</v>
      </c>
      <c r="C6" s="9" t="s">
        <v>45</v>
      </c>
      <c r="D6" s="9" t="s">
        <v>46</v>
      </c>
      <c r="E6" s="9" t="s">
        <v>47</v>
      </c>
      <c r="F6" s="9">
        <v>6269</v>
      </c>
      <c r="H6" s="9" t="s">
        <v>46</v>
      </c>
      <c r="I6" s="20">
        <f>SUMIF(D3:D17,D5,F3:F17)</f>
        <v>50977</v>
      </c>
      <c r="J6" s="20">
        <f>COUNTIF(D3:D17,D6)</f>
        <v>9</v>
      </c>
    </row>
    <row r="7" spans="1:10">
      <c r="A7" s="11">
        <v>43986</v>
      </c>
      <c r="B7" s="9" t="s">
        <v>49</v>
      </c>
      <c r="C7" s="9" t="s">
        <v>40</v>
      </c>
      <c r="D7" s="9" t="s">
        <v>50</v>
      </c>
      <c r="E7" s="9" t="s">
        <v>51</v>
      </c>
      <c r="F7" s="9">
        <v>5423</v>
      </c>
      <c r="H7" s="19" t="s">
        <v>52</v>
      </c>
      <c r="I7" s="19" t="s">
        <v>65</v>
      </c>
      <c r="J7" s="19" t="s">
        <v>67</v>
      </c>
    </row>
    <row r="8" spans="1:10">
      <c r="A8" s="11">
        <v>43987</v>
      </c>
      <c r="B8" s="9" t="s">
        <v>49</v>
      </c>
      <c r="C8" s="9" t="s">
        <v>53</v>
      </c>
      <c r="D8" s="9" t="s">
        <v>46</v>
      </c>
      <c r="E8" s="9" t="s">
        <v>47</v>
      </c>
      <c r="F8" s="9">
        <v>6830</v>
      </c>
      <c r="H8" s="9" t="s">
        <v>40</v>
      </c>
      <c r="I8" s="20">
        <f>SUMIFS($F$3:$F$17,$C$3:$C$17,H8,$D$3:$D$17,$D$5)</f>
        <v>272</v>
      </c>
      <c r="J8" s="20">
        <f>COUNTIFS($C$3:$C$17,H8,$D$3:$D$17,$D$5)</f>
        <v>1</v>
      </c>
    </row>
    <row r="9" spans="1:10">
      <c r="A9" s="11">
        <v>43988</v>
      </c>
      <c r="B9" s="9" t="s">
        <v>44</v>
      </c>
      <c r="C9" s="9" t="s">
        <v>54</v>
      </c>
      <c r="D9" s="9" t="s">
        <v>46</v>
      </c>
      <c r="E9" s="9" t="s">
        <v>51</v>
      </c>
      <c r="F9" s="9">
        <v>2611</v>
      </c>
      <c r="H9" s="9" t="s">
        <v>45</v>
      </c>
      <c r="I9" s="20">
        <f t="shared" ref="I9:I13" si="0">SUMIFS($F$3:$F$17,$C$3:$C$17,H9,$D$3:$D$17,$D$5)</f>
        <v>24608</v>
      </c>
      <c r="J9" s="20">
        <f t="shared" ref="J9:J13" si="1">COUNTIFS($C$3:$C$17,H9,$D$3:$D$17,$D$5)</f>
        <v>4</v>
      </c>
    </row>
    <row r="10" spans="1:10">
      <c r="A10" s="11">
        <v>43989</v>
      </c>
      <c r="B10" s="9" t="s">
        <v>55</v>
      </c>
      <c r="C10" s="9" t="s">
        <v>45</v>
      </c>
      <c r="D10" s="9" t="s">
        <v>46</v>
      </c>
      <c r="E10" s="9" t="s">
        <v>56</v>
      </c>
      <c r="F10" s="9">
        <v>4811</v>
      </c>
      <c r="H10" s="9" t="s">
        <v>53</v>
      </c>
      <c r="I10" s="20">
        <f t="shared" si="0"/>
        <v>6830</v>
      </c>
      <c r="J10" s="20">
        <f t="shared" si="1"/>
        <v>1</v>
      </c>
    </row>
    <row r="11" spans="1:10">
      <c r="A11" s="11">
        <v>43990</v>
      </c>
      <c r="B11" s="9" t="s">
        <v>39</v>
      </c>
      <c r="C11" s="9" t="s">
        <v>57</v>
      </c>
      <c r="D11" s="9" t="s">
        <v>58</v>
      </c>
      <c r="E11" s="9" t="s">
        <v>51</v>
      </c>
      <c r="F11" s="9">
        <v>22</v>
      </c>
      <c r="H11" s="9" t="s">
        <v>54</v>
      </c>
      <c r="I11" s="20">
        <f t="shared" si="0"/>
        <v>2611</v>
      </c>
      <c r="J11" s="20">
        <f t="shared" si="1"/>
        <v>1</v>
      </c>
    </row>
    <row r="12" spans="1:10">
      <c r="A12" s="11">
        <v>43991</v>
      </c>
      <c r="B12" s="9" t="s">
        <v>49</v>
      </c>
      <c r="C12" s="9" t="s">
        <v>57</v>
      </c>
      <c r="D12" s="9" t="s">
        <v>46</v>
      </c>
      <c r="E12" s="9" t="s">
        <v>47</v>
      </c>
      <c r="F12" s="9">
        <v>8206</v>
      </c>
      <c r="H12" s="9" t="s">
        <v>57</v>
      </c>
      <c r="I12" s="20">
        <f t="shared" si="0"/>
        <v>8206</v>
      </c>
      <c r="J12" s="20">
        <f t="shared" si="1"/>
        <v>1</v>
      </c>
    </row>
    <row r="13" spans="1:10">
      <c r="A13" s="11">
        <v>43992</v>
      </c>
      <c r="B13" s="9" t="s">
        <v>55</v>
      </c>
      <c r="C13" s="9" t="s">
        <v>59</v>
      </c>
      <c r="D13" s="9" t="s">
        <v>46</v>
      </c>
      <c r="E13" s="9" t="s">
        <v>47</v>
      </c>
      <c r="F13" s="9">
        <v>8450</v>
      </c>
      <c r="H13" s="9" t="s">
        <v>59</v>
      </c>
      <c r="I13" s="20">
        <f t="shared" si="0"/>
        <v>8450</v>
      </c>
      <c r="J13" s="20">
        <f t="shared" si="1"/>
        <v>1</v>
      </c>
    </row>
    <row r="14" spans="1:10">
      <c r="A14" s="11">
        <v>43993</v>
      </c>
      <c r="B14" s="9" t="s">
        <v>55</v>
      </c>
      <c r="C14" s="9" t="s">
        <v>40</v>
      </c>
      <c r="D14" s="9" t="s">
        <v>60</v>
      </c>
      <c r="E14" s="9" t="s">
        <v>51</v>
      </c>
      <c r="F14" s="9">
        <v>2143</v>
      </c>
    </row>
    <row r="15" spans="1:10">
      <c r="A15" s="11">
        <v>43994</v>
      </c>
      <c r="B15" s="9" t="s">
        <v>39</v>
      </c>
      <c r="C15" s="9" t="s">
        <v>45</v>
      </c>
      <c r="D15" s="9" t="s">
        <v>46</v>
      </c>
      <c r="E15" s="9" t="s">
        <v>51</v>
      </c>
      <c r="F15" s="9">
        <v>6112</v>
      </c>
    </row>
    <row r="16" spans="1:10">
      <c r="A16" s="11">
        <v>43995</v>
      </c>
      <c r="B16" s="9" t="s">
        <v>55</v>
      </c>
      <c r="C16" s="9" t="s">
        <v>40</v>
      </c>
      <c r="D16" s="9" t="s">
        <v>46</v>
      </c>
      <c r="E16" s="9" t="s">
        <v>61</v>
      </c>
      <c r="F16" s="9">
        <v>272</v>
      </c>
    </row>
    <row r="17" spans="1:6">
      <c r="A17" s="11">
        <v>43996</v>
      </c>
      <c r="B17" s="9" t="s">
        <v>49</v>
      </c>
      <c r="C17" s="9" t="s">
        <v>53</v>
      </c>
      <c r="D17" s="9" t="s">
        <v>50</v>
      </c>
      <c r="E17" s="9" t="s">
        <v>62</v>
      </c>
      <c r="F17" s="9">
        <v>2552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Robin Chaddha</cp:lastModifiedBy>
  <dcterms:created xsi:type="dcterms:W3CDTF">2023-09-28T06:03:50Z</dcterms:created>
  <dcterms:modified xsi:type="dcterms:W3CDTF">2024-02-25T13:02:05Z</dcterms:modified>
</cp:coreProperties>
</file>