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oldan\Documents\ModeloLanzamientoPruebas\"/>
    </mc:Choice>
  </mc:AlternateContent>
  <bookViews>
    <workbookView xWindow="0" yWindow="0" windowWidth="25600" windowHeight="12130"/>
  </bookViews>
  <sheets>
    <sheet name="Dato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L40" i="1" l="1"/>
  <c r="L39" i="1"/>
  <c r="L38" i="1"/>
  <c r="L37" i="1"/>
  <c r="L36" i="1"/>
  <c r="L35" i="1"/>
  <c r="L34" i="1"/>
  <c r="L33" i="1"/>
  <c r="L32" i="1"/>
  <c r="L31" i="1"/>
  <c r="L3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H39" i="2" l="1"/>
  <c r="H38" i="2"/>
  <c r="H37" i="2"/>
  <c r="H36" i="2"/>
  <c r="H35" i="2"/>
  <c r="H34" i="2"/>
  <c r="H33" i="2"/>
  <c r="H32" i="2"/>
  <c r="H31" i="2"/>
  <c r="H30" i="2"/>
  <c r="H2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<sst xmlns="http://schemas.openxmlformats.org/spreadsheetml/2006/main" count="248" uniqueCount="55">
  <si>
    <t>SEMANAGLI</t>
  </si>
  <si>
    <t>SKU</t>
  </si>
  <si>
    <t>Grps</t>
  </si>
  <si>
    <t>INVENTARIO_TOTAL</t>
  </si>
  <si>
    <t>PRECIO_PROMEDIO</t>
  </si>
  <si>
    <t>SELLOUT_SP</t>
  </si>
  <si>
    <t>SUCURSALES_TOTAL</t>
  </si>
  <si>
    <t>Producto</t>
  </si>
  <si>
    <t>SELLOUT</t>
  </si>
  <si>
    <t>Clasificacion</t>
  </si>
  <si>
    <t>2025-08</t>
  </si>
  <si>
    <t>ASEPXIA CUIDADO DIARIO</t>
  </si>
  <si>
    <t>Jabon</t>
  </si>
  <si>
    <t>2025-09</t>
  </si>
  <si>
    <t>2025-10</t>
  </si>
  <si>
    <t>2025-11</t>
  </si>
  <si>
    <t>2025-12</t>
  </si>
  <si>
    <t>2025-13</t>
  </si>
  <si>
    <t>2025-14</t>
  </si>
  <si>
    <t>2025-15</t>
  </si>
  <si>
    <t>2025-16</t>
  </si>
  <si>
    <t>2025-17</t>
  </si>
  <si>
    <t>2025-18</t>
  </si>
  <si>
    <t>2025-19</t>
  </si>
  <si>
    <t>2025-20</t>
  </si>
  <si>
    <t>2025-21</t>
  </si>
  <si>
    <t>2025-22</t>
  </si>
  <si>
    <t>2025-23</t>
  </si>
  <si>
    <t>2025-24</t>
  </si>
  <si>
    <t>2025-25</t>
  </si>
  <si>
    <t>2025-38</t>
  </si>
  <si>
    <t>2025-40</t>
  </si>
  <si>
    <t>2025-43</t>
  </si>
  <si>
    <t>TIO NACHO KERATINA VEGETAL 415ML/12</t>
  </si>
  <si>
    <t>TIO NACHO KERATINA VEGETAL 950ML/6</t>
  </si>
  <si>
    <t>TIO NACHO ACO KERATINA VEGETAL 415ML/12</t>
  </si>
  <si>
    <t>VANART SH CONTROL CASPA 2N1 750 ML/12</t>
  </si>
  <si>
    <t>GROOMEN 500 DESECHABLE 2P/36</t>
  </si>
  <si>
    <t>GROOMEN 500 DESECHABLE 4P/36</t>
  </si>
  <si>
    <t>TTL CRM FAC EFE COREANO 100G/12</t>
  </si>
  <si>
    <t>TTL CRM FAC EFE COREANO 200G/6</t>
  </si>
  <si>
    <t>TTL CRM FAC EFE COREANO 400G/6</t>
  </si>
  <si>
    <t>Cuidado cabello</t>
  </si>
  <si>
    <t>Crema</t>
  </si>
  <si>
    <t>Rastrillos</t>
  </si>
  <si>
    <t>2025-26</t>
  </si>
  <si>
    <t>MAEV-MEDIC SOLUCION</t>
  </si>
  <si>
    <t>Tratamiento capilar</t>
  </si>
  <si>
    <t>Grupo Benavides</t>
  </si>
  <si>
    <t>Grupo Chedraui</t>
  </si>
  <si>
    <t>Grupo Soriana</t>
  </si>
  <si>
    <t>Wal-Mart de México</t>
  </si>
  <si>
    <t>TEATRICAL CRM FAC EFE COREANO 100G/12</t>
  </si>
  <si>
    <t>TEATRICAL CRM FAC EFE COREANO 200G/6</t>
  </si>
  <si>
    <t>TEATRICAL CRM FAC EFE COREANO 400G/6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</si>
</sst>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1" fontId="0" fillId="3" borderId="0" xfId="0" applyNumberFormat="1" applyFill="1"/>
    <xf numFmtId="0" fontId="0" fillId="3" borderId="0" xfId="0" applyNumberFormat="1" applyFill="1"/>
    <xf numFmtId="3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D32" sqref="D32"/>
    </sheetView>
  </sheetViews>
  <sheetFormatPr baseColWidth="10" defaultRowHeight="14.5" x14ac:dyDescent="0.35"/>
  <cols>
    <col min="2" max="2" width="15.36328125" bestFit="1" customWidth="1"/>
    <col min="3" max="3" width="40.26953125" bestFit="1" customWidth="1"/>
    <col min="4" max="4" width="17.1796875" bestFit="1" customWidth="1"/>
    <col min="5" max="5" width="17.7265625" bestFit="1" customWidth="1"/>
    <col min="6" max="6" width="17.54296875" bestFit="1" customWidth="1"/>
    <col min="7" max="7" width="15" bestFit="1" customWidth="1"/>
    <col min="8" max="8" width="14.08984375" bestFit="1" customWidth="1"/>
    <col min="9" max="9" width="12.81640625" bestFit="1" customWidth="1"/>
    <col min="10" max="10" width="18" bestFit="1" customWidth="1"/>
    <col min="11" max="11" width="17.7265625" bestFit="1" customWidth="1"/>
  </cols>
  <sheetData>
    <row r="1" spans="1:14" x14ac:dyDescent="0.35">
      <c r="A1" s="1" t="s">
        <v>0</v>
      </c>
      <c r="B1" s="4" t="s">
        <v>1</v>
      </c>
      <c r="C1" s="4" t="s">
        <v>7</v>
      </c>
      <c r="D1" s="1" t="s">
        <v>9</v>
      </c>
      <c r="E1" s="1" t="s">
        <v>3</v>
      </c>
      <c r="F1" s="1" t="s">
        <v>4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</v>
      </c>
      <c r="L1" s="1" t="s">
        <v>5</v>
      </c>
      <c r="M1" s="1" t="s">
        <v>2</v>
      </c>
      <c r="N1" s="4" t="s">
        <v>8</v>
      </c>
    </row>
    <row r="2" spans="1:14" x14ac:dyDescent="0.35">
      <c r="A2" t="s">
        <v>10</v>
      </c>
      <c r="B2" s="2">
        <v>650240074288</v>
      </c>
      <c r="C2" t="s">
        <v>11</v>
      </c>
      <c r="D2" t="s">
        <v>12</v>
      </c>
      <c r="E2">
        <v>71804</v>
      </c>
      <c r="F2">
        <v>47.964618185617752</v>
      </c>
      <c r="G2">
        <v>0</v>
      </c>
      <c r="H2" s="3">
        <v>0</v>
      </c>
      <c r="I2" s="3">
        <v>0</v>
      </c>
      <c r="J2" s="3">
        <v>1160</v>
      </c>
      <c r="K2">
        <f>SUM(H2:J2)</f>
        <v>1160</v>
      </c>
      <c r="L2">
        <v>0</v>
      </c>
      <c r="M2">
        <v>0</v>
      </c>
      <c r="N2" s="3">
        <v>366</v>
      </c>
    </row>
    <row r="3" spans="1:14" x14ac:dyDescent="0.35">
      <c r="A3" t="s">
        <v>13</v>
      </c>
      <c r="B3" s="2">
        <v>650240074288</v>
      </c>
      <c r="C3" t="s">
        <v>11</v>
      </c>
      <c r="D3" t="s">
        <v>12</v>
      </c>
      <c r="E3" s="3">
        <v>77504</v>
      </c>
      <c r="F3" s="3">
        <v>52.906161530601921</v>
      </c>
      <c r="G3" s="3">
        <v>0</v>
      </c>
      <c r="H3" s="3">
        <v>215</v>
      </c>
      <c r="I3" s="3">
        <v>0</v>
      </c>
      <c r="J3" s="3">
        <v>1167</v>
      </c>
      <c r="K3">
        <f t="shared" ref="K3:K40" si="0">SUM(H3:J3)</f>
        <v>1382</v>
      </c>
      <c r="L3">
        <f>N2</f>
        <v>366</v>
      </c>
      <c r="M3" s="3">
        <v>177.01939999999999</v>
      </c>
      <c r="N3" s="3">
        <v>2247</v>
      </c>
    </row>
    <row r="4" spans="1:14" x14ac:dyDescent="0.35">
      <c r="A4" t="s">
        <v>14</v>
      </c>
      <c r="B4" s="2">
        <v>650240074288</v>
      </c>
      <c r="C4" t="s">
        <v>11</v>
      </c>
      <c r="D4" t="s">
        <v>12</v>
      </c>
      <c r="E4" s="3">
        <v>108722</v>
      </c>
      <c r="F4" s="3">
        <v>47.554469091757703</v>
      </c>
      <c r="G4" s="3">
        <v>0</v>
      </c>
      <c r="H4" s="3">
        <v>215</v>
      </c>
      <c r="I4" s="3">
        <v>0</v>
      </c>
      <c r="J4" s="3">
        <v>1161</v>
      </c>
      <c r="K4">
        <f t="shared" si="0"/>
        <v>1376</v>
      </c>
      <c r="L4">
        <f t="shared" ref="L4:L19" si="1">N3</f>
        <v>2247</v>
      </c>
      <c r="M4" s="3">
        <v>422.29539999999997</v>
      </c>
      <c r="N4" s="3">
        <v>3642</v>
      </c>
    </row>
    <row r="5" spans="1:14" x14ac:dyDescent="0.35">
      <c r="A5" t="s">
        <v>15</v>
      </c>
      <c r="B5" s="2">
        <v>650240074288</v>
      </c>
      <c r="C5" t="s">
        <v>11</v>
      </c>
      <c r="D5" t="s">
        <v>12</v>
      </c>
      <c r="E5" s="3">
        <v>112460</v>
      </c>
      <c r="F5" s="3">
        <v>43.535052522997283</v>
      </c>
      <c r="G5" s="9">
        <v>0</v>
      </c>
      <c r="H5" s="3">
        <v>215</v>
      </c>
      <c r="I5" s="3">
        <v>280</v>
      </c>
      <c r="J5" s="3">
        <v>1142</v>
      </c>
      <c r="K5">
        <f t="shared" si="0"/>
        <v>1637</v>
      </c>
      <c r="L5">
        <f t="shared" si="1"/>
        <v>3642</v>
      </c>
      <c r="M5" s="3">
        <v>623.61419999999998</v>
      </c>
      <c r="N5" s="3">
        <v>4408</v>
      </c>
    </row>
    <row r="6" spans="1:14" x14ac:dyDescent="0.35">
      <c r="A6" t="s">
        <v>16</v>
      </c>
      <c r="B6" s="2">
        <v>650240074288</v>
      </c>
      <c r="C6" t="s">
        <v>11</v>
      </c>
      <c r="D6" t="s">
        <v>12</v>
      </c>
      <c r="E6" s="3">
        <v>106456</v>
      </c>
      <c r="F6" s="3">
        <v>42.496294593583833</v>
      </c>
      <c r="G6" s="9">
        <v>0</v>
      </c>
      <c r="H6" s="3">
        <v>214</v>
      </c>
      <c r="I6" s="3">
        <v>418</v>
      </c>
      <c r="J6" s="3">
        <v>1121</v>
      </c>
      <c r="K6">
        <f t="shared" si="0"/>
        <v>1753</v>
      </c>
      <c r="L6">
        <f t="shared" si="1"/>
        <v>4408</v>
      </c>
      <c r="M6" s="3">
        <v>332.24740000000003</v>
      </c>
      <c r="N6" s="3">
        <v>5307</v>
      </c>
    </row>
    <row r="7" spans="1:14" x14ac:dyDescent="0.35">
      <c r="A7" t="s">
        <v>17</v>
      </c>
      <c r="B7" s="2">
        <v>650240074288</v>
      </c>
      <c r="C7" t="s">
        <v>11</v>
      </c>
      <c r="D7" t="s">
        <v>12</v>
      </c>
      <c r="E7" s="3">
        <v>101912</v>
      </c>
      <c r="F7" s="3">
        <v>42.652755238006911</v>
      </c>
      <c r="G7" s="9">
        <v>0</v>
      </c>
      <c r="H7" s="3">
        <v>214</v>
      </c>
      <c r="I7" s="3">
        <v>438</v>
      </c>
      <c r="J7" s="3">
        <v>1093</v>
      </c>
      <c r="K7">
        <f t="shared" si="0"/>
        <v>1745</v>
      </c>
      <c r="L7">
        <f t="shared" si="1"/>
        <v>5307</v>
      </c>
      <c r="M7" s="3">
        <v>573.46209999999996</v>
      </c>
      <c r="N7" s="3">
        <v>5321</v>
      </c>
    </row>
    <row r="8" spans="1:14" x14ac:dyDescent="0.35">
      <c r="A8" t="s">
        <v>18</v>
      </c>
      <c r="B8" s="2">
        <v>650240074288</v>
      </c>
      <c r="C8" t="s">
        <v>11</v>
      </c>
      <c r="D8" t="s">
        <v>12</v>
      </c>
      <c r="E8" s="3">
        <v>97026</v>
      </c>
      <c r="F8" s="3">
        <v>42.926797646225388</v>
      </c>
      <c r="G8" s="9">
        <v>0</v>
      </c>
      <c r="H8" s="3">
        <v>214</v>
      </c>
      <c r="I8" s="3">
        <v>438</v>
      </c>
      <c r="J8" s="3">
        <v>1060</v>
      </c>
      <c r="K8">
        <f t="shared" si="0"/>
        <v>1712</v>
      </c>
      <c r="L8">
        <f t="shared" si="1"/>
        <v>5321</v>
      </c>
      <c r="M8" s="3">
        <v>369.12740000000002</v>
      </c>
      <c r="N8" s="3">
        <v>5293</v>
      </c>
    </row>
    <row r="9" spans="1:14" x14ac:dyDescent="0.35">
      <c r="A9" t="s">
        <v>19</v>
      </c>
      <c r="B9" s="2">
        <v>650240074288</v>
      </c>
      <c r="C9" t="s">
        <v>11</v>
      </c>
      <c r="D9" t="s">
        <v>12</v>
      </c>
      <c r="E9" s="3">
        <v>92386</v>
      </c>
      <c r="F9" s="3">
        <v>42.381283130011568</v>
      </c>
      <c r="G9" s="9">
        <v>0</v>
      </c>
      <c r="H9" s="3">
        <v>214</v>
      </c>
      <c r="I9" s="3">
        <v>461</v>
      </c>
      <c r="J9" s="3">
        <v>1027</v>
      </c>
      <c r="K9">
        <f t="shared" si="0"/>
        <v>1702</v>
      </c>
      <c r="L9">
        <f t="shared" si="1"/>
        <v>5293</v>
      </c>
      <c r="M9" s="3">
        <v>204.40350000000001</v>
      </c>
      <c r="N9" s="3">
        <v>4505</v>
      </c>
    </row>
    <row r="10" spans="1:14" x14ac:dyDescent="0.35">
      <c r="A10" t="s">
        <v>20</v>
      </c>
      <c r="B10" s="2">
        <v>650240074288</v>
      </c>
      <c r="C10" t="s">
        <v>11</v>
      </c>
      <c r="D10" t="s">
        <v>12</v>
      </c>
      <c r="E10" s="3">
        <v>90232</v>
      </c>
      <c r="F10" s="3">
        <v>42.594949803472893</v>
      </c>
      <c r="G10" s="9">
        <v>0</v>
      </c>
      <c r="H10" s="3">
        <v>214</v>
      </c>
      <c r="I10" s="3">
        <v>462</v>
      </c>
      <c r="J10" s="3">
        <v>1000</v>
      </c>
      <c r="K10">
        <f t="shared" si="0"/>
        <v>1676</v>
      </c>
      <c r="L10">
        <f t="shared" si="1"/>
        <v>4505</v>
      </c>
      <c r="M10" s="3">
        <v>443.13720000000001</v>
      </c>
      <c r="N10" s="3">
        <v>5290</v>
      </c>
    </row>
    <row r="11" spans="1:14" x14ac:dyDescent="0.35">
      <c r="A11" t="s">
        <v>21</v>
      </c>
      <c r="B11" s="2">
        <v>650240074288</v>
      </c>
      <c r="C11" t="s">
        <v>11</v>
      </c>
      <c r="D11" t="s">
        <v>12</v>
      </c>
      <c r="E11" s="3">
        <v>85715</v>
      </c>
      <c r="F11" s="3">
        <v>44.132738925791408</v>
      </c>
      <c r="G11" s="9">
        <v>0</v>
      </c>
      <c r="H11" s="3">
        <v>214</v>
      </c>
      <c r="I11" s="3">
        <v>470</v>
      </c>
      <c r="J11" s="3">
        <v>947</v>
      </c>
      <c r="K11">
        <f t="shared" si="0"/>
        <v>1631</v>
      </c>
      <c r="L11">
        <f t="shared" si="1"/>
        <v>5290</v>
      </c>
      <c r="M11" s="3">
        <v>164.0111</v>
      </c>
      <c r="N11" s="3">
        <v>4585</v>
      </c>
    </row>
    <row r="12" spans="1:14" x14ac:dyDescent="0.35">
      <c r="A12" t="s">
        <v>22</v>
      </c>
      <c r="B12" s="2">
        <v>650240074288</v>
      </c>
      <c r="C12" t="s">
        <v>11</v>
      </c>
      <c r="D12" t="s">
        <v>12</v>
      </c>
      <c r="E12" s="3">
        <v>83700</v>
      </c>
      <c r="F12" s="3">
        <v>44.600566813449539</v>
      </c>
      <c r="G12" s="9">
        <v>0</v>
      </c>
      <c r="H12" s="3">
        <v>214</v>
      </c>
      <c r="I12" s="3">
        <v>510</v>
      </c>
      <c r="J12" s="3">
        <v>930</v>
      </c>
      <c r="K12">
        <f t="shared" si="0"/>
        <v>1654</v>
      </c>
      <c r="L12">
        <f t="shared" si="1"/>
        <v>4585</v>
      </c>
      <c r="M12" s="3">
        <v>174.38290000000001</v>
      </c>
      <c r="N12" s="3">
        <v>4859</v>
      </c>
    </row>
    <row r="13" spans="1:14" x14ac:dyDescent="0.35">
      <c r="A13" t="s">
        <v>23</v>
      </c>
      <c r="B13" s="2">
        <v>650240074288</v>
      </c>
      <c r="C13" t="s">
        <v>11</v>
      </c>
      <c r="D13" t="s">
        <v>12</v>
      </c>
      <c r="E13" s="3">
        <v>78675</v>
      </c>
      <c r="F13" s="3">
        <v>49.979682744504117</v>
      </c>
      <c r="G13" s="9">
        <v>0</v>
      </c>
      <c r="H13" s="3">
        <v>213</v>
      </c>
      <c r="I13" s="3">
        <v>524</v>
      </c>
      <c r="J13" s="3">
        <v>895</v>
      </c>
      <c r="K13">
        <f t="shared" si="0"/>
        <v>1632</v>
      </c>
      <c r="L13">
        <f t="shared" si="1"/>
        <v>4859</v>
      </c>
      <c r="M13" s="3">
        <v>256.55939999999998</v>
      </c>
      <c r="N13" s="3">
        <v>3789</v>
      </c>
    </row>
    <row r="14" spans="1:14" x14ac:dyDescent="0.35">
      <c r="A14" t="s">
        <v>24</v>
      </c>
      <c r="B14" s="2">
        <v>650240074288</v>
      </c>
      <c r="C14" t="s">
        <v>11</v>
      </c>
      <c r="D14" t="s">
        <v>12</v>
      </c>
      <c r="E14" s="3">
        <v>74759</v>
      </c>
      <c r="F14" s="3">
        <v>49.587142974747813</v>
      </c>
      <c r="G14" s="9">
        <v>0</v>
      </c>
      <c r="H14" s="3">
        <v>212</v>
      </c>
      <c r="I14" s="3">
        <v>536</v>
      </c>
      <c r="J14" s="3">
        <v>858</v>
      </c>
      <c r="K14">
        <f t="shared" si="0"/>
        <v>1606</v>
      </c>
      <c r="L14">
        <f t="shared" si="1"/>
        <v>3789</v>
      </c>
      <c r="M14" s="3">
        <v>269.36649999999997</v>
      </c>
      <c r="N14" s="3">
        <v>5056</v>
      </c>
    </row>
    <row r="15" spans="1:14" x14ac:dyDescent="0.35">
      <c r="A15" t="s">
        <v>25</v>
      </c>
      <c r="B15" s="2">
        <v>650240074288</v>
      </c>
      <c r="C15" t="s">
        <v>11</v>
      </c>
      <c r="D15" t="s">
        <v>12</v>
      </c>
      <c r="E15" s="3">
        <v>70443</v>
      </c>
      <c r="F15" s="3">
        <v>42.864612763600498</v>
      </c>
      <c r="G15" s="9">
        <v>0</v>
      </c>
      <c r="H15" s="3">
        <v>212</v>
      </c>
      <c r="I15" s="3">
        <v>537</v>
      </c>
      <c r="J15" s="3">
        <v>833</v>
      </c>
      <c r="K15">
        <f t="shared" si="0"/>
        <v>1582</v>
      </c>
      <c r="L15">
        <f t="shared" si="1"/>
        <v>5056</v>
      </c>
      <c r="M15" s="3">
        <v>266.65109999999999</v>
      </c>
      <c r="N15" s="3">
        <v>4623</v>
      </c>
    </row>
    <row r="16" spans="1:14" x14ac:dyDescent="0.35">
      <c r="A16" t="s">
        <v>26</v>
      </c>
      <c r="B16" s="2">
        <v>650240074288</v>
      </c>
      <c r="C16" t="s">
        <v>11</v>
      </c>
      <c r="D16" t="s">
        <v>12</v>
      </c>
      <c r="E16" s="3">
        <v>65361</v>
      </c>
      <c r="F16" s="3">
        <v>41.874720371220008</v>
      </c>
      <c r="G16" s="9">
        <v>0</v>
      </c>
      <c r="H16" s="3">
        <v>211</v>
      </c>
      <c r="I16" s="3">
        <v>538</v>
      </c>
      <c r="J16" s="3">
        <v>788</v>
      </c>
      <c r="K16">
        <f t="shared" si="0"/>
        <v>1537</v>
      </c>
      <c r="L16">
        <f t="shared" si="1"/>
        <v>4623</v>
      </c>
      <c r="M16" s="3">
        <v>243.23759999999999</v>
      </c>
      <c r="N16" s="3">
        <v>5759</v>
      </c>
    </row>
    <row r="17" spans="1:14" x14ac:dyDescent="0.35">
      <c r="A17" t="s">
        <v>27</v>
      </c>
      <c r="B17" s="2">
        <v>650240074288</v>
      </c>
      <c r="C17" t="s">
        <v>11</v>
      </c>
      <c r="D17" t="s">
        <v>12</v>
      </c>
      <c r="E17" s="3">
        <v>61338</v>
      </c>
      <c r="F17" s="3">
        <v>43.173018485997481</v>
      </c>
      <c r="G17" s="9">
        <v>0</v>
      </c>
      <c r="H17" s="3">
        <v>210</v>
      </c>
      <c r="I17" s="3">
        <v>537</v>
      </c>
      <c r="J17" s="3">
        <v>759</v>
      </c>
      <c r="K17">
        <f t="shared" si="0"/>
        <v>1506</v>
      </c>
      <c r="L17">
        <f t="shared" si="1"/>
        <v>5759</v>
      </c>
      <c r="M17" s="3">
        <v>248.70949999999999</v>
      </c>
      <c r="N17" s="3">
        <v>5712</v>
      </c>
    </row>
    <row r="18" spans="1:14" x14ac:dyDescent="0.35">
      <c r="A18" t="s">
        <v>28</v>
      </c>
      <c r="B18" s="2">
        <v>650240074288</v>
      </c>
      <c r="C18" t="s">
        <v>11</v>
      </c>
      <c r="D18" t="s">
        <v>12</v>
      </c>
      <c r="E18" s="3">
        <v>55243</v>
      </c>
      <c r="F18" s="3">
        <v>46.116916342656118</v>
      </c>
      <c r="G18" s="9">
        <v>0</v>
      </c>
      <c r="H18" s="3">
        <v>206</v>
      </c>
      <c r="I18" s="3">
        <v>527</v>
      </c>
      <c r="J18" s="3">
        <v>742</v>
      </c>
      <c r="K18">
        <f t="shared" si="0"/>
        <v>1475</v>
      </c>
      <c r="L18">
        <f t="shared" si="1"/>
        <v>5712</v>
      </c>
      <c r="M18" s="3">
        <v>289.4853</v>
      </c>
      <c r="N18" s="3">
        <v>5254</v>
      </c>
    </row>
    <row r="19" spans="1:14" x14ac:dyDescent="0.35">
      <c r="A19" t="s">
        <v>29</v>
      </c>
      <c r="B19" s="2">
        <v>650240074288</v>
      </c>
      <c r="C19" t="s">
        <v>11</v>
      </c>
      <c r="D19" t="s">
        <v>12</v>
      </c>
      <c r="E19" s="3">
        <v>50274</v>
      </c>
      <c r="F19" s="3">
        <v>44.796800318360141</v>
      </c>
      <c r="G19" s="9">
        <v>0</v>
      </c>
      <c r="H19" s="3">
        <v>198</v>
      </c>
      <c r="I19" s="3">
        <v>527</v>
      </c>
      <c r="J19" s="3">
        <v>713</v>
      </c>
      <c r="K19">
        <f t="shared" si="0"/>
        <v>1438</v>
      </c>
      <c r="L19">
        <f t="shared" si="1"/>
        <v>5254</v>
      </c>
      <c r="M19" s="3">
        <v>252.6712</v>
      </c>
      <c r="N19" s="3">
        <v>7421</v>
      </c>
    </row>
    <row r="20" spans="1:14" x14ac:dyDescent="0.35">
      <c r="A20" t="s">
        <v>30</v>
      </c>
      <c r="B20" s="2">
        <v>0</v>
      </c>
      <c r="C20" t="s">
        <v>33</v>
      </c>
      <c r="D20" t="s">
        <v>42</v>
      </c>
      <c r="E20">
        <v>1378</v>
      </c>
      <c r="F20">
        <v>190</v>
      </c>
      <c r="G20">
        <v>200</v>
      </c>
      <c r="H20" s="3">
        <v>298</v>
      </c>
      <c r="I20" s="3">
        <v>774</v>
      </c>
      <c r="J20" s="8">
        <v>1500</v>
      </c>
      <c r="K20">
        <f t="shared" si="0"/>
        <v>2572</v>
      </c>
      <c r="L20">
        <v>0</v>
      </c>
      <c r="M20" s="3">
        <v>0</v>
      </c>
    </row>
    <row r="21" spans="1:14" x14ac:dyDescent="0.35">
      <c r="A21" t="s">
        <v>30</v>
      </c>
      <c r="B21" s="2">
        <v>1</v>
      </c>
      <c r="C21" t="s">
        <v>34</v>
      </c>
      <c r="D21" t="s">
        <v>42</v>
      </c>
      <c r="E21">
        <v>30864</v>
      </c>
      <c r="F21">
        <v>85</v>
      </c>
      <c r="G21">
        <v>0</v>
      </c>
      <c r="H21">
        <v>298</v>
      </c>
      <c r="I21">
        <v>500</v>
      </c>
      <c r="J21" s="8">
        <v>1500</v>
      </c>
      <c r="K21">
        <f t="shared" si="0"/>
        <v>2298</v>
      </c>
      <c r="L21">
        <v>0</v>
      </c>
      <c r="M21" s="3">
        <v>200</v>
      </c>
    </row>
    <row r="22" spans="1:14" x14ac:dyDescent="0.35">
      <c r="A22" t="s">
        <v>30</v>
      </c>
      <c r="B22" s="2">
        <v>2</v>
      </c>
      <c r="C22" t="s">
        <v>35</v>
      </c>
      <c r="D22" t="s">
        <v>42</v>
      </c>
      <c r="E22">
        <v>14106</v>
      </c>
      <c r="F22">
        <v>110</v>
      </c>
      <c r="G22">
        <v>200</v>
      </c>
      <c r="H22">
        <v>298</v>
      </c>
      <c r="I22">
        <v>553</v>
      </c>
      <c r="J22" s="8">
        <v>1500</v>
      </c>
      <c r="K22">
        <f t="shared" si="0"/>
        <v>2351</v>
      </c>
      <c r="L22">
        <v>0</v>
      </c>
      <c r="M22" s="3">
        <v>0</v>
      </c>
    </row>
    <row r="23" spans="1:14" x14ac:dyDescent="0.35">
      <c r="A23" s="5" t="s">
        <v>30</v>
      </c>
      <c r="B23" s="6">
        <v>-1</v>
      </c>
      <c r="C23" s="5" t="s">
        <v>36</v>
      </c>
      <c r="D23" s="5" t="s">
        <v>42</v>
      </c>
      <c r="E23" s="5">
        <v>39886</v>
      </c>
      <c r="F23" s="5">
        <v>60</v>
      </c>
      <c r="G23">
        <v>200</v>
      </c>
      <c r="H23">
        <v>298</v>
      </c>
      <c r="I23">
        <v>774</v>
      </c>
      <c r="J23" s="8">
        <v>1500</v>
      </c>
      <c r="K23">
        <f t="shared" si="0"/>
        <v>2572</v>
      </c>
      <c r="L23" s="5">
        <v>0</v>
      </c>
      <c r="M23" s="7">
        <v>0</v>
      </c>
      <c r="N23" s="5"/>
    </row>
    <row r="24" spans="1:14" x14ac:dyDescent="0.35">
      <c r="A24" t="s">
        <v>31</v>
      </c>
      <c r="B24" s="2">
        <v>4</v>
      </c>
      <c r="C24" t="s">
        <v>37</v>
      </c>
      <c r="D24" t="s">
        <v>44</v>
      </c>
      <c r="E24">
        <v>14818</v>
      </c>
      <c r="F24">
        <v>155</v>
      </c>
      <c r="G24" s="8">
        <v>1182</v>
      </c>
      <c r="H24">
        <v>296</v>
      </c>
      <c r="I24">
        <v>650</v>
      </c>
      <c r="J24" s="8">
        <v>2790</v>
      </c>
      <c r="K24">
        <f t="shared" si="0"/>
        <v>3736</v>
      </c>
      <c r="L24">
        <v>0</v>
      </c>
      <c r="M24" s="3">
        <v>0</v>
      </c>
    </row>
    <row r="25" spans="1:14" x14ac:dyDescent="0.35">
      <c r="A25" t="s">
        <v>31</v>
      </c>
      <c r="B25" s="2">
        <v>5</v>
      </c>
      <c r="C25" t="s">
        <v>38</v>
      </c>
      <c r="D25" t="s">
        <v>44</v>
      </c>
      <c r="E25">
        <v>11718</v>
      </c>
      <c r="F25">
        <v>250</v>
      </c>
      <c r="G25" s="8">
        <v>1182</v>
      </c>
      <c r="H25">
        <v>296</v>
      </c>
      <c r="I25">
        <v>500</v>
      </c>
      <c r="J25" s="8">
        <v>2790</v>
      </c>
      <c r="K25">
        <f t="shared" si="0"/>
        <v>3586</v>
      </c>
      <c r="L25">
        <v>0</v>
      </c>
      <c r="M25" s="3">
        <v>0</v>
      </c>
    </row>
    <row r="26" spans="1:14" x14ac:dyDescent="0.35">
      <c r="A26" t="s">
        <v>32</v>
      </c>
      <c r="B26" s="2">
        <v>6</v>
      </c>
      <c r="C26" t="s">
        <v>52</v>
      </c>
      <c r="D26" t="s">
        <v>43</v>
      </c>
      <c r="E26">
        <v>17629</v>
      </c>
      <c r="F26">
        <v>90</v>
      </c>
      <c r="G26">
        <v>200</v>
      </c>
      <c r="H26">
        <v>436</v>
      </c>
      <c r="I26">
        <v>533</v>
      </c>
      <c r="J26">
        <v>915</v>
      </c>
      <c r="K26">
        <f t="shared" si="0"/>
        <v>1884</v>
      </c>
      <c r="L26">
        <v>0</v>
      </c>
      <c r="M26" s="3">
        <v>0</v>
      </c>
    </row>
    <row r="27" spans="1:14" x14ac:dyDescent="0.35">
      <c r="A27" t="s">
        <v>32</v>
      </c>
      <c r="B27" s="2">
        <v>7</v>
      </c>
      <c r="C27" t="s">
        <v>53</v>
      </c>
      <c r="D27" t="s">
        <v>43</v>
      </c>
      <c r="E27">
        <v>14007</v>
      </c>
      <c r="F27">
        <v>112</v>
      </c>
      <c r="G27">
        <v>200</v>
      </c>
      <c r="H27">
        <v>436</v>
      </c>
      <c r="I27">
        <v>533</v>
      </c>
      <c r="J27">
        <v>915</v>
      </c>
      <c r="K27">
        <f t="shared" si="0"/>
        <v>1884</v>
      </c>
      <c r="L27">
        <v>0</v>
      </c>
      <c r="M27" s="3">
        <v>0</v>
      </c>
    </row>
    <row r="28" spans="1:14" x14ac:dyDescent="0.35">
      <c r="A28" t="s">
        <v>32</v>
      </c>
      <c r="B28" s="2">
        <v>8</v>
      </c>
      <c r="C28" t="s">
        <v>54</v>
      </c>
      <c r="D28" t="s">
        <v>43</v>
      </c>
      <c r="E28">
        <v>11000</v>
      </c>
      <c r="F28">
        <v>143</v>
      </c>
      <c r="G28">
        <v>200</v>
      </c>
      <c r="H28">
        <v>436</v>
      </c>
      <c r="I28">
        <v>533</v>
      </c>
      <c r="J28">
        <v>915</v>
      </c>
      <c r="K28">
        <f t="shared" si="0"/>
        <v>1884</v>
      </c>
      <c r="L28">
        <v>0</v>
      </c>
      <c r="M28" s="3">
        <v>0</v>
      </c>
    </row>
    <row r="29" spans="1:14" x14ac:dyDescent="0.35">
      <c r="A29" t="s">
        <v>19</v>
      </c>
      <c r="B29" s="2">
        <v>650240075827</v>
      </c>
      <c r="C29" t="s">
        <v>46</v>
      </c>
      <c r="D29" t="s">
        <v>47</v>
      </c>
      <c r="E29" s="3">
        <v>9230</v>
      </c>
      <c r="F29" s="3">
        <v>83.837803308823538</v>
      </c>
      <c r="G29" s="3">
        <v>0</v>
      </c>
      <c r="H29" s="3">
        <v>0</v>
      </c>
      <c r="I29" s="3">
        <v>0</v>
      </c>
      <c r="J29" s="3">
        <v>913</v>
      </c>
      <c r="K29">
        <f t="shared" si="0"/>
        <v>913</v>
      </c>
      <c r="L29" s="3">
        <v>0</v>
      </c>
      <c r="M29" s="3">
        <v>0</v>
      </c>
      <c r="N29" s="3">
        <v>1092</v>
      </c>
    </row>
    <row r="30" spans="1:14" x14ac:dyDescent="0.35">
      <c r="A30" t="s">
        <v>20</v>
      </c>
      <c r="B30" s="2">
        <v>650240075827</v>
      </c>
      <c r="C30" t="s">
        <v>46</v>
      </c>
      <c r="D30" t="s">
        <v>47</v>
      </c>
      <c r="E30" s="3">
        <v>8671</v>
      </c>
      <c r="F30" s="3">
        <v>83.657507413997621</v>
      </c>
      <c r="G30" s="3">
        <v>351</v>
      </c>
      <c r="H30" s="3">
        <v>0</v>
      </c>
      <c r="I30" s="3">
        <v>0</v>
      </c>
      <c r="J30" s="3">
        <v>894</v>
      </c>
      <c r="K30">
        <f t="shared" si="0"/>
        <v>894</v>
      </c>
      <c r="L30">
        <f>N29</f>
        <v>1092</v>
      </c>
      <c r="M30" s="3">
        <v>0</v>
      </c>
      <c r="N30" s="3">
        <v>1710</v>
      </c>
    </row>
    <row r="31" spans="1:14" x14ac:dyDescent="0.35">
      <c r="A31" t="s">
        <v>21</v>
      </c>
      <c r="B31" s="2">
        <v>650240075827</v>
      </c>
      <c r="C31" t="s">
        <v>46</v>
      </c>
      <c r="D31" t="s">
        <v>47</v>
      </c>
      <c r="E31" s="3">
        <v>8979</v>
      </c>
      <c r="F31" s="3">
        <v>85.120699329530396</v>
      </c>
      <c r="G31" s="3">
        <v>344</v>
      </c>
      <c r="H31" s="3">
        <v>0</v>
      </c>
      <c r="I31" s="3">
        <v>0</v>
      </c>
      <c r="J31" s="3">
        <v>911</v>
      </c>
      <c r="K31">
        <f t="shared" si="0"/>
        <v>911</v>
      </c>
      <c r="L31">
        <f t="shared" ref="L31:L40" si="2">N30</f>
        <v>1710</v>
      </c>
      <c r="M31" s="3">
        <v>0</v>
      </c>
      <c r="N31" s="3">
        <v>1621</v>
      </c>
    </row>
    <row r="32" spans="1:14" x14ac:dyDescent="0.35">
      <c r="A32" t="s">
        <v>22</v>
      </c>
      <c r="B32" s="2">
        <v>650240075827</v>
      </c>
      <c r="C32" t="s">
        <v>46</v>
      </c>
      <c r="D32" t="s">
        <v>47</v>
      </c>
      <c r="E32" s="3">
        <v>8337</v>
      </c>
      <c r="F32" s="3">
        <v>84.964625435540057</v>
      </c>
      <c r="G32" s="3">
        <v>341</v>
      </c>
      <c r="H32" s="3">
        <v>0</v>
      </c>
      <c r="I32" s="3">
        <v>0</v>
      </c>
      <c r="J32" s="3">
        <v>903</v>
      </c>
      <c r="K32">
        <f t="shared" si="0"/>
        <v>903</v>
      </c>
      <c r="L32">
        <f t="shared" si="2"/>
        <v>1621</v>
      </c>
      <c r="M32" s="3">
        <v>0</v>
      </c>
      <c r="N32" s="3">
        <v>1805</v>
      </c>
    </row>
    <row r="33" spans="1:14" x14ac:dyDescent="0.35">
      <c r="A33" t="s">
        <v>23</v>
      </c>
      <c r="B33" s="2">
        <v>650240075827</v>
      </c>
      <c r="C33" t="s">
        <v>46</v>
      </c>
      <c r="D33" t="s">
        <v>47</v>
      </c>
      <c r="E33" s="3">
        <v>11427</v>
      </c>
      <c r="F33" s="3">
        <v>85.099899383857064</v>
      </c>
      <c r="G33" s="3">
        <v>332</v>
      </c>
      <c r="H33" s="3">
        <v>0</v>
      </c>
      <c r="I33" s="3">
        <v>48</v>
      </c>
      <c r="J33" s="3">
        <v>632</v>
      </c>
      <c r="K33">
        <f t="shared" si="0"/>
        <v>680</v>
      </c>
      <c r="L33">
        <f t="shared" si="2"/>
        <v>1805</v>
      </c>
      <c r="M33" s="3">
        <v>303.66699999999997</v>
      </c>
      <c r="N33" s="3">
        <v>3321</v>
      </c>
    </row>
    <row r="34" spans="1:14" x14ac:dyDescent="0.35">
      <c r="A34" t="s">
        <v>24</v>
      </c>
      <c r="B34" s="2">
        <v>650240075827</v>
      </c>
      <c r="C34" t="s">
        <v>46</v>
      </c>
      <c r="D34" t="s">
        <v>47</v>
      </c>
      <c r="E34" s="3">
        <v>10235</v>
      </c>
      <c r="F34" s="3">
        <v>91.449973874302998</v>
      </c>
      <c r="G34" s="3">
        <v>328</v>
      </c>
      <c r="H34" s="3">
        <v>197</v>
      </c>
      <c r="I34" s="3">
        <v>277</v>
      </c>
      <c r="J34" s="3">
        <v>622</v>
      </c>
      <c r="K34">
        <f t="shared" si="0"/>
        <v>1096</v>
      </c>
      <c r="L34">
        <f t="shared" si="2"/>
        <v>3321</v>
      </c>
      <c r="M34" s="3">
        <v>576.60170000000005</v>
      </c>
      <c r="N34" s="3">
        <v>5244</v>
      </c>
    </row>
    <row r="35" spans="1:14" x14ac:dyDescent="0.35">
      <c r="A35" t="s">
        <v>25</v>
      </c>
      <c r="B35" s="2">
        <v>650240075827</v>
      </c>
      <c r="C35" t="s">
        <v>46</v>
      </c>
      <c r="D35" t="s">
        <v>47</v>
      </c>
      <c r="E35" s="3">
        <v>11950</v>
      </c>
      <c r="F35" s="3">
        <v>86.318614449131033</v>
      </c>
      <c r="G35" s="3">
        <v>158</v>
      </c>
      <c r="H35" s="3">
        <v>180</v>
      </c>
      <c r="I35" s="3">
        <v>309</v>
      </c>
      <c r="J35" s="3">
        <v>705</v>
      </c>
      <c r="K35">
        <f t="shared" si="0"/>
        <v>1194</v>
      </c>
      <c r="L35">
        <f t="shared" si="2"/>
        <v>5244</v>
      </c>
      <c r="M35" s="3">
        <v>443.91849999999999</v>
      </c>
      <c r="N35" s="3">
        <v>4666</v>
      </c>
    </row>
    <row r="36" spans="1:14" x14ac:dyDescent="0.35">
      <c r="A36" t="s">
        <v>26</v>
      </c>
      <c r="B36" s="2">
        <v>650240075827</v>
      </c>
      <c r="C36" t="s">
        <v>46</v>
      </c>
      <c r="D36" t="s">
        <v>47</v>
      </c>
      <c r="E36" s="3">
        <v>13695</v>
      </c>
      <c r="F36" s="3">
        <v>85.443431437659527</v>
      </c>
      <c r="G36" s="3">
        <v>154</v>
      </c>
      <c r="H36" s="3">
        <v>153</v>
      </c>
      <c r="I36" s="3">
        <v>295</v>
      </c>
      <c r="J36" s="3">
        <v>775</v>
      </c>
      <c r="K36">
        <f t="shared" si="0"/>
        <v>1223</v>
      </c>
      <c r="L36">
        <f t="shared" si="2"/>
        <v>4666</v>
      </c>
      <c r="M36" s="3">
        <v>372.24459999999999</v>
      </c>
      <c r="N36" s="3">
        <v>6519</v>
      </c>
    </row>
    <row r="37" spans="1:14" x14ac:dyDescent="0.35">
      <c r="A37" t="s">
        <v>27</v>
      </c>
      <c r="B37" s="2">
        <v>650240075827</v>
      </c>
      <c r="C37" t="s">
        <v>46</v>
      </c>
      <c r="D37" t="s">
        <v>47</v>
      </c>
      <c r="E37" s="3">
        <v>14213</v>
      </c>
      <c r="F37" s="3">
        <v>89.90622302183678</v>
      </c>
      <c r="G37" s="3">
        <v>162</v>
      </c>
      <c r="H37" s="3">
        <v>145</v>
      </c>
      <c r="I37" s="3">
        <v>279</v>
      </c>
      <c r="J37" s="3">
        <v>799</v>
      </c>
      <c r="K37">
        <f t="shared" si="0"/>
        <v>1223</v>
      </c>
      <c r="L37">
        <f t="shared" si="2"/>
        <v>6519</v>
      </c>
      <c r="M37" s="3">
        <v>264.33800000000002</v>
      </c>
      <c r="N37" s="3">
        <v>8037</v>
      </c>
    </row>
    <row r="38" spans="1:14" x14ac:dyDescent="0.35">
      <c r="A38" t="s">
        <v>28</v>
      </c>
      <c r="B38" s="2">
        <v>650240075827</v>
      </c>
      <c r="C38" t="s">
        <v>46</v>
      </c>
      <c r="D38" t="s">
        <v>47</v>
      </c>
      <c r="E38" s="3">
        <v>17593</v>
      </c>
      <c r="F38" s="3">
        <v>90.678581695268548</v>
      </c>
      <c r="G38" s="3">
        <v>307</v>
      </c>
      <c r="H38" s="3">
        <v>164</v>
      </c>
      <c r="I38" s="3">
        <v>240</v>
      </c>
      <c r="J38" s="3">
        <v>884</v>
      </c>
      <c r="K38">
        <f t="shared" si="0"/>
        <v>1288</v>
      </c>
      <c r="L38">
        <f t="shared" si="2"/>
        <v>8037</v>
      </c>
      <c r="M38" s="3">
        <v>271.8852</v>
      </c>
      <c r="N38" s="3">
        <v>7425</v>
      </c>
    </row>
    <row r="39" spans="1:14" x14ac:dyDescent="0.35">
      <c r="A39" t="s">
        <v>29</v>
      </c>
      <c r="B39" s="2">
        <v>650240075827</v>
      </c>
      <c r="C39" t="s">
        <v>46</v>
      </c>
      <c r="D39" t="s">
        <v>47</v>
      </c>
      <c r="E39" s="3">
        <v>20779</v>
      </c>
      <c r="F39" s="3">
        <v>89.946207518927324</v>
      </c>
      <c r="G39" s="3">
        <v>314</v>
      </c>
      <c r="H39" s="3">
        <v>156</v>
      </c>
      <c r="I39" s="3">
        <v>202</v>
      </c>
      <c r="J39" s="3">
        <v>896</v>
      </c>
      <c r="K39">
        <f t="shared" si="0"/>
        <v>1254</v>
      </c>
      <c r="L39">
        <f t="shared" si="2"/>
        <v>7425</v>
      </c>
      <c r="M39" s="3">
        <v>287.62520000000001</v>
      </c>
      <c r="N39" s="3">
        <v>7344</v>
      </c>
    </row>
    <row r="40" spans="1:14" x14ac:dyDescent="0.35">
      <c r="A40" t="s">
        <v>45</v>
      </c>
      <c r="B40" s="2">
        <v>650240075827</v>
      </c>
      <c r="C40" t="s">
        <v>46</v>
      </c>
      <c r="D40" t="s">
        <v>47</v>
      </c>
      <c r="E40" s="3">
        <v>31547</v>
      </c>
      <c r="F40" s="3">
        <v>86.015540958681015</v>
      </c>
      <c r="G40" s="3">
        <v>309</v>
      </c>
      <c r="H40" s="3">
        <v>177</v>
      </c>
      <c r="I40" s="3">
        <v>186</v>
      </c>
      <c r="J40" s="3">
        <v>927</v>
      </c>
      <c r="K40">
        <f t="shared" si="0"/>
        <v>1290</v>
      </c>
      <c r="L40">
        <f t="shared" si="2"/>
        <v>7344</v>
      </c>
      <c r="M40" s="3">
        <v>300.6157</v>
      </c>
      <c r="N40" s="3">
        <v>7943</v>
      </c>
    </row>
  </sheetData>
  <dataValidations count="2">
    <dataValidation type="list" allowBlank="1" showInputMessage="1" showErrorMessage="1" sqref="D1">
      <formula1>"Jabon, Cuidado cabello,Crema"</formula1>
    </dataValidation>
    <dataValidation type="list" allowBlank="1" showInputMessage="1" showErrorMessage="1" sqref="D2:D1048576">
      <formula1>"Jabon, Cuidado cabello,Crema,Rastrillos, Tratamiento capilar"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3" workbookViewId="0">
      <selection sqref="A1:J39"/>
    </sheetView>
  </sheetViews>
  <sheetFormatPr baseColWidth="10" defaultRowHeight="14.5" x14ac:dyDescent="0.35"/>
  <sheetData>
    <row r="1" spans="1:10" x14ac:dyDescent="0.35">
      <c r="A1" t="s">
        <v>10</v>
      </c>
      <c r="B1" s="2">
        <v>650240074288</v>
      </c>
      <c r="C1" t="s">
        <v>11</v>
      </c>
      <c r="D1" t="s">
        <v>12</v>
      </c>
      <c r="E1">
        <v>71804</v>
      </c>
      <c r="F1">
        <v>47.964618185617752</v>
      </c>
      <c r="G1">
        <v>1160</v>
      </c>
      <c r="H1">
        <v>0</v>
      </c>
      <c r="I1">
        <v>0</v>
      </c>
      <c r="J1" s="3">
        <v>366</v>
      </c>
    </row>
    <row r="2" spans="1:10" x14ac:dyDescent="0.35">
      <c r="A2" t="s">
        <v>13</v>
      </c>
      <c r="B2" s="2">
        <v>650240074288</v>
      </c>
      <c r="C2" t="s">
        <v>11</v>
      </c>
      <c r="D2" t="s">
        <v>12</v>
      </c>
      <c r="E2" s="3">
        <v>77504</v>
      </c>
      <c r="F2" s="3">
        <v>52.906161530601921</v>
      </c>
      <c r="G2" s="3">
        <v>1382</v>
      </c>
      <c r="H2">
        <f>J1</f>
        <v>366</v>
      </c>
      <c r="I2" s="3">
        <v>177.01939999999999</v>
      </c>
      <c r="J2" s="3">
        <v>2247</v>
      </c>
    </row>
    <row r="3" spans="1:10" x14ac:dyDescent="0.35">
      <c r="A3" t="s">
        <v>14</v>
      </c>
      <c r="B3" s="2">
        <v>650240074288</v>
      </c>
      <c r="C3" t="s">
        <v>11</v>
      </c>
      <c r="D3" t="s">
        <v>12</v>
      </c>
      <c r="E3" s="3">
        <v>108722</v>
      </c>
      <c r="F3" s="3">
        <v>47.554469091757703</v>
      </c>
      <c r="G3" s="3">
        <v>1376</v>
      </c>
      <c r="H3">
        <f t="shared" ref="H3:H18" si="0">J2</f>
        <v>2247</v>
      </c>
      <c r="I3" s="3">
        <v>422.29539999999997</v>
      </c>
      <c r="J3" s="3">
        <v>3642</v>
      </c>
    </row>
    <row r="4" spans="1:10" x14ac:dyDescent="0.35">
      <c r="A4" t="s">
        <v>15</v>
      </c>
      <c r="B4" s="2">
        <v>650240074288</v>
      </c>
      <c r="C4" t="s">
        <v>11</v>
      </c>
      <c r="D4" t="s">
        <v>12</v>
      </c>
      <c r="E4" s="3">
        <v>112460</v>
      </c>
      <c r="F4" s="3">
        <v>43.535052522997283</v>
      </c>
      <c r="G4" s="3">
        <v>1637</v>
      </c>
      <c r="H4">
        <f t="shared" si="0"/>
        <v>3642</v>
      </c>
      <c r="I4" s="3">
        <v>623.61419999999998</v>
      </c>
      <c r="J4" s="3">
        <v>4408</v>
      </c>
    </row>
    <row r="5" spans="1:10" x14ac:dyDescent="0.35">
      <c r="A5" t="s">
        <v>16</v>
      </c>
      <c r="B5" s="2">
        <v>650240074288</v>
      </c>
      <c r="C5" t="s">
        <v>11</v>
      </c>
      <c r="D5" t="s">
        <v>12</v>
      </c>
      <c r="E5" s="3">
        <v>106456</v>
      </c>
      <c r="F5" s="3">
        <v>42.496294593583833</v>
      </c>
      <c r="G5" s="3">
        <v>1753</v>
      </c>
      <c r="H5">
        <f t="shared" si="0"/>
        <v>4408</v>
      </c>
      <c r="I5" s="3">
        <v>332.24740000000003</v>
      </c>
      <c r="J5" s="3">
        <v>5307</v>
      </c>
    </row>
    <row r="6" spans="1:10" x14ac:dyDescent="0.35">
      <c r="A6" t="s">
        <v>17</v>
      </c>
      <c r="B6" s="2">
        <v>650240074288</v>
      </c>
      <c r="C6" t="s">
        <v>11</v>
      </c>
      <c r="D6" t="s">
        <v>12</v>
      </c>
      <c r="E6" s="3">
        <v>101912</v>
      </c>
      <c r="F6" s="3">
        <v>42.652755238006911</v>
      </c>
      <c r="G6" s="3">
        <v>1745</v>
      </c>
      <c r="H6">
        <f t="shared" si="0"/>
        <v>5307</v>
      </c>
      <c r="I6" s="3">
        <v>573.46209999999996</v>
      </c>
      <c r="J6" s="3">
        <v>5321</v>
      </c>
    </row>
    <row r="7" spans="1:10" x14ac:dyDescent="0.35">
      <c r="A7" t="s">
        <v>18</v>
      </c>
      <c r="B7" s="2">
        <v>650240074288</v>
      </c>
      <c r="C7" t="s">
        <v>11</v>
      </c>
      <c r="D7" t="s">
        <v>12</v>
      </c>
      <c r="E7" s="3">
        <v>97026</v>
      </c>
      <c r="F7" s="3">
        <v>42.926797646225388</v>
      </c>
      <c r="G7" s="3">
        <v>1712</v>
      </c>
      <c r="H7">
        <f t="shared" si="0"/>
        <v>5321</v>
      </c>
      <c r="I7" s="3">
        <v>369.12740000000002</v>
      </c>
      <c r="J7" s="3">
        <v>5293</v>
      </c>
    </row>
    <row r="8" spans="1:10" x14ac:dyDescent="0.35">
      <c r="A8" t="s">
        <v>19</v>
      </c>
      <c r="B8" s="2">
        <v>650240074288</v>
      </c>
      <c r="C8" t="s">
        <v>11</v>
      </c>
      <c r="D8" t="s">
        <v>12</v>
      </c>
      <c r="E8" s="3">
        <v>92386</v>
      </c>
      <c r="F8" s="3">
        <v>42.381283130011568</v>
      </c>
      <c r="G8" s="3">
        <v>1702</v>
      </c>
      <c r="H8">
        <f t="shared" si="0"/>
        <v>5293</v>
      </c>
      <c r="I8" s="3">
        <v>204.40350000000001</v>
      </c>
      <c r="J8" s="3">
        <v>4505</v>
      </c>
    </row>
    <row r="9" spans="1:10" x14ac:dyDescent="0.35">
      <c r="A9" t="s">
        <v>20</v>
      </c>
      <c r="B9" s="2">
        <v>650240074288</v>
      </c>
      <c r="C9" t="s">
        <v>11</v>
      </c>
      <c r="D9" t="s">
        <v>12</v>
      </c>
      <c r="E9" s="3">
        <v>90232</v>
      </c>
      <c r="F9" s="3">
        <v>42.594949803472893</v>
      </c>
      <c r="G9" s="3">
        <v>1676</v>
      </c>
      <c r="H9">
        <f t="shared" si="0"/>
        <v>4505</v>
      </c>
      <c r="I9" s="3">
        <v>443.13720000000001</v>
      </c>
      <c r="J9" s="3">
        <v>5290</v>
      </c>
    </row>
    <row r="10" spans="1:10" x14ac:dyDescent="0.35">
      <c r="A10" t="s">
        <v>21</v>
      </c>
      <c r="B10" s="2">
        <v>650240074288</v>
      </c>
      <c r="C10" t="s">
        <v>11</v>
      </c>
      <c r="D10" t="s">
        <v>12</v>
      </c>
      <c r="E10" s="3">
        <v>85715</v>
      </c>
      <c r="F10" s="3">
        <v>44.132738925791408</v>
      </c>
      <c r="G10" s="3">
        <v>1631</v>
      </c>
      <c r="H10">
        <f t="shared" si="0"/>
        <v>5290</v>
      </c>
      <c r="I10" s="3">
        <v>164.0111</v>
      </c>
      <c r="J10" s="3">
        <v>4585</v>
      </c>
    </row>
    <row r="11" spans="1:10" x14ac:dyDescent="0.35">
      <c r="A11" t="s">
        <v>22</v>
      </c>
      <c r="B11" s="2">
        <v>650240074288</v>
      </c>
      <c r="C11" t="s">
        <v>11</v>
      </c>
      <c r="D11" t="s">
        <v>12</v>
      </c>
      <c r="E11" s="3">
        <v>83700</v>
      </c>
      <c r="F11" s="3">
        <v>44.600566813449539</v>
      </c>
      <c r="G11" s="3">
        <v>1654</v>
      </c>
      <c r="H11">
        <f t="shared" si="0"/>
        <v>4585</v>
      </c>
      <c r="I11" s="3">
        <v>174.38290000000001</v>
      </c>
      <c r="J11" s="3">
        <v>4859</v>
      </c>
    </row>
    <row r="12" spans="1:10" x14ac:dyDescent="0.35">
      <c r="A12" t="s">
        <v>23</v>
      </c>
      <c r="B12" s="2">
        <v>650240074288</v>
      </c>
      <c r="C12" t="s">
        <v>11</v>
      </c>
      <c r="D12" t="s">
        <v>12</v>
      </c>
      <c r="E12" s="3">
        <v>78675</v>
      </c>
      <c r="F12" s="3">
        <v>49.979682744504117</v>
      </c>
      <c r="G12" s="3">
        <v>1632</v>
      </c>
      <c r="H12">
        <f t="shared" si="0"/>
        <v>4859</v>
      </c>
      <c r="I12" s="3">
        <v>256.55939999999998</v>
      </c>
      <c r="J12" s="3">
        <v>3789</v>
      </c>
    </row>
    <row r="13" spans="1:10" x14ac:dyDescent="0.35">
      <c r="A13" t="s">
        <v>24</v>
      </c>
      <c r="B13" s="2">
        <v>650240074288</v>
      </c>
      <c r="C13" t="s">
        <v>11</v>
      </c>
      <c r="D13" t="s">
        <v>12</v>
      </c>
      <c r="E13" s="3">
        <v>74759</v>
      </c>
      <c r="F13" s="3">
        <v>49.587142974747813</v>
      </c>
      <c r="G13" s="3">
        <v>1606</v>
      </c>
      <c r="H13">
        <f t="shared" si="0"/>
        <v>3789</v>
      </c>
      <c r="I13" s="3">
        <v>269.36649999999997</v>
      </c>
      <c r="J13" s="3">
        <v>5056</v>
      </c>
    </row>
    <row r="14" spans="1:10" x14ac:dyDescent="0.35">
      <c r="A14" t="s">
        <v>25</v>
      </c>
      <c r="B14" s="2">
        <v>650240074288</v>
      </c>
      <c r="C14" t="s">
        <v>11</v>
      </c>
      <c r="D14" t="s">
        <v>12</v>
      </c>
      <c r="E14" s="3">
        <v>70443</v>
      </c>
      <c r="F14" s="3">
        <v>42.864612763600498</v>
      </c>
      <c r="G14" s="3">
        <v>1582</v>
      </c>
      <c r="H14">
        <f t="shared" si="0"/>
        <v>5056</v>
      </c>
      <c r="I14" s="3">
        <v>266.65109999999999</v>
      </c>
      <c r="J14" s="3">
        <v>4623</v>
      </c>
    </row>
    <row r="15" spans="1:10" x14ac:dyDescent="0.35">
      <c r="A15" t="s">
        <v>26</v>
      </c>
      <c r="B15" s="2">
        <v>650240074288</v>
      </c>
      <c r="C15" t="s">
        <v>11</v>
      </c>
      <c r="D15" t="s">
        <v>12</v>
      </c>
      <c r="E15" s="3">
        <v>65361</v>
      </c>
      <c r="F15" s="3">
        <v>41.874720371220008</v>
      </c>
      <c r="G15" s="3">
        <v>1537</v>
      </c>
      <c r="H15">
        <f t="shared" si="0"/>
        <v>4623</v>
      </c>
      <c r="I15" s="3">
        <v>243.23759999999999</v>
      </c>
      <c r="J15" s="3">
        <v>5759</v>
      </c>
    </row>
    <row r="16" spans="1:10" x14ac:dyDescent="0.35">
      <c r="A16" t="s">
        <v>27</v>
      </c>
      <c r="B16" s="2">
        <v>650240074288</v>
      </c>
      <c r="C16" t="s">
        <v>11</v>
      </c>
      <c r="D16" t="s">
        <v>12</v>
      </c>
      <c r="E16" s="3">
        <v>61338</v>
      </c>
      <c r="F16" s="3">
        <v>43.173018485997481</v>
      </c>
      <c r="G16" s="3">
        <v>1506</v>
      </c>
      <c r="H16">
        <f t="shared" si="0"/>
        <v>5759</v>
      </c>
      <c r="I16" s="3">
        <v>248.70949999999999</v>
      </c>
      <c r="J16" s="3">
        <v>5712</v>
      </c>
    </row>
    <row r="17" spans="1:10" x14ac:dyDescent="0.35">
      <c r="A17" t="s">
        <v>28</v>
      </c>
      <c r="B17" s="2">
        <v>650240074288</v>
      </c>
      <c r="C17" t="s">
        <v>11</v>
      </c>
      <c r="D17" t="s">
        <v>12</v>
      </c>
      <c r="E17" s="3">
        <v>55243</v>
      </c>
      <c r="F17" s="3">
        <v>46.116916342656118</v>
      </c>
      <c r="G17" s="3">
        <v>1475</v>
      </c>
      <c r="H17">
        <f t="shared" si="0"/>
        <v>5712</v>
      </c>
      <c r="I17" s="3">
        <v>289.4853</v>
      </c>
      <c r="J17" s="3">
        <v>5254</v>
      </c>
    </row>
    <row r="18" spans="1:10" x14ac:dyDescent="0.35">
      <c r="A18" t="s">
        <v>29</v>
      </c>
      <c r="B18" s="2">
        <v>650240074288</v>
      </c>
      <c r="C18" t="s">
        <v>11</v>
      </c>
      <c r="D18" t="s">
        <v>12</v>
      </c>
      <c r="E18" s="3">
        <v>50274</v>
      </c>
      <c r="F18" s="3">
        <v>44.796800318360141</v>
      </c>
      <c r="G18" s="3">
        <v>1438</v>
      </c>
      <c r="H18">
        <f t="shared" si="0"/>
        <v>5254</v>
      </c>
      <c r="I18" s="3">
        <v>252.6712</v>
      </c>
      <c r="J18" s="3">
        <v>7421</v>
      </c>
    </row>
    <row r="19" spans="1:10" x14ac:dyDescent="0.35">
      <c r="A19" t="s">
        <v>30</v>
      </c>
      <c r="B19" s="2">
        <v>0</v>
      </c>
      <c r="C19" t="s">
        <v>33</v>
      </c>
      <c r="D19" t="s">
        <v>42</v>
      </c>
      <c r="E19">
        <v>1378</v>
      </c>
      <c r="F19">
        <v>190</v>
      </c>
      <c r="G19">
        <v>2298</v>
      </c>
      <c r="H19">
        <v>0</v>
      </c>
      <c r="I19" s="3">
        <v>0</v>
      </c>
    </row>
    <row r="20" spans="1:10" x14ac:dyDescent="0.35">
      <c r="A20" t="s">
        <v>30</v>
      </c>
      <c r="B20" s="2">
        <v>1</v>
      </c>
      <c r="C20" t="s">
        <v>34</v>
      </c>
      <c r="D20" t="s">
        <v>42</v>
      </c>
      <c r="E20">
        <v>30864</v>
      </c>
      <c r="F20">
        <v>85</v>
      </c>
      <c r="G20">
        <v>2772</v>
      </c>
      <c r="H20">
        <v>0</v>
      </c>
      <c r="I20" s="3">
        <v>200</v>
      </c>
    </row>
    <row r="21" spans="1:10" x14ac:dyDescent="0.35">
      <c r="A21" t="s">
        <v>30</v>
      </c>
      <c r="B21" s="2">
        <v>2</v>
      </c>
      <c r="C21" t="s">
        <v>35</v>
      </c>
      <c r="D21" t="s">
        <v>42</v>
      </c>
      <c r="E21">
        <v>14106</v>
      </c>
      <c r="F21">
        <v>110</v>
      </c>
      <c r="G21">
        <v>2551</v>
      </c>
      <c r="H21">
        <v>0</v>
      </c>
      <c r="I21" s="3">
        <v>0</v>
      </c>
    </row>
    <row r="22" spans="1:10" x14ac:dyDescent="0.35">
      <c r="A22" s="5" t="s">
        <v>30</v>
      </c>
      <c r="B22" s="6">
        <v>-1</v>
      </c>
      <c r="C22" s="5" t="s">
        <v>36</v>
      </c>
      <c r="D22" s="5" t="s">
        <v>42</v>
      </c>
      <c r="E22" s="5">
        <v>39886</v>
      </c>
      <c r="F22" s="5">
        <v>60</v>
      </c>
      <c r="G22" s="5">
        <v>2772</v>
      </c>
      <c r="H22" s="5">
        <v>0</v>
      </c>
      <c r="I22" s="7">
        <v>0</v>
      </c>
      <c r="J22" s="5"/>
    </row>
    <row r="23" spans="1:10" x14ac:dyDescent="0.35">
      <c r="A23" t="s">
        <v>31</v>
      </c>
      <c r="B23" s="2">
        <v>4</v>
      </c>
      <c r="C23" t="s">
        <v>37</v>
      </c>
      <c r="D23" t="s">
        <v>44</v>
      </c>
      <c r="E23">
        <v>14818</v>
      </c>
      <c r="F23">
        <v>155</v>
      </c>
      <c r="G23">
        <v>4918</v>
      </c>
      <c r="H23">
        <v>0</v>
      </c>
      <c r="I23" s="3">
        <v>0</v>
      </c>
    </row>
    <row r="24" spans="1:10" x14ac:dyDescent="0.35">
      <c r="A24" t="s">
        <v>31</v>
      </c>
      <c r="B24" s="2">
        <v>5</v>
      </c>
      <c r="C24" t="s">
        <v>38</v>
      </c>
      <c r="D24" t="s">
        <v>44</v>
      </c>
      <c r="E24">
        <v>11718</v>
      </c>
      <c r="F24">
        <v>250</v>
      </c>
      <c r="G24">
        <v>4768</v>
      </c>
      <c r="H24">
        <v>0</v>
      </c>
      <c r="I24" s="3">
        <v>0</v>
      </c>
    </row>
    <row r="25" spans="1:10" x14ac:dyDescent="0.35">
      <c r="A25" t="s">
        <v>32</v>
      </c>
      <c r="B25" s="2">
        <v>6</v>
      </c>
      <c r="C25" t="s">
        <v>39</v>
      </c>
      <c r="D25" t="s">
        <v>43</v>
      </c>
      <c r="E25">
        <v>17629</v>
      </c>
      <c r="F25">
        <v>90</v>
      </c>
      <c r="G25">
        <v>2084</v>
      </c>
      <c r="H25">
        <v>0</v>
      </c>
      <c r="I25" s="3">
        <v>0</v>
      </c>
    </row>
    <row r="26" spans="1:10" x14ac:dyDescent="0.35">
      <c r="A26" t="s">
        <v>32</v>
      </c>
      <c r="B26" s="2">
        <v>7</v>
      </c>
      <c r="C26" t="s">
        <v>40</v>
      </c>
      <c r="D26" t="s">
        <v>43</v>
      </c>
      <c r="E26">
        <v>14007</v>
      </c>
      <c r="F26">
        <v>112</v>
      </c>
      <c r="G26">
        <v>2084</v>
      </c>
      <c r="H26">
        <v>0</v>
      </c>
      <c r="I26" s="3">
        <v>0</v>
      </c>
    </row>
    <row r="27" spans="1:10" x14ac:dyDescent="0.35">
      <c r="A27" t="s">
        <v>32</v>
      </c>
      <c r="B27" s="2">
        <v>8</v>
      </c>
      <c r="C27" t="s">
        <v>41</v>
      </c>
      <c r="D27" t="s">
        <v>43</v>
      </c>
      <c r="E27">
        <v>11000</v>
      </c>
      <c r="F27">
        <v>143</v>
      </c>
      <c r="G27">
        <v>1500</v>
      </c>
      <c r="H27">
        <v>0</v>
      </c>
      <c r="I27" s="3">
        <v>0</v>
      </c>
    </row>
    <row r="28" spans="1:10" x14ac:dyDescent="0.35">
      <c r="A28" t="s">
        <v>19</v>
      </c>
      <c r="B28" s="2">
        <v>650240075827</v>
      </c>
      <c r="C28" t="s">
        <v>46</v>
      </c>
      <c r="D28" t="s">
        <v>47</v>
      </c>
      <c r="E28" s="3">
        <v>9230</v>
      </c>
      <c r="F28" s="3">
        <v>83.837803308823538</v>
      </c>
      <c r="G28" s="3">
        <v>913</v>
      </c>
      <c r="H28" s="3">
        <v>0</v>
      </c>
      <c r="I28" s="3">
        <v>0</v>
      </c>
      <c r="J28" s="3">
        <v>1092</v>
      </c>
    </row>
    <row r="29" spans="1:10" x14ac:dyDescent="0.35">
      <c r="A29" t="s">
        <v>20</v>
      </c>
      <c r="B29" s="2">
        <v>650240075827</v>
      </c>
      <c r="C29" t="s">
        <v>46</v>
      </c>
      <c r="D29" t="s">
        <v>47</v>
      </c>
      <c r="E29" s="3">
        <v>8671</v>
      </c>
      <c r="F29" s="3">
        <v>83.657507413997621</v>
      </c>
      <c r="G29" s="3">
        <v>1245</v>
      </c>
      <c r="H29">
        <f>J28</f>
        <v>1092</v>
      </c>
      <c r="I29" s="3">
        <v>0</v>
      </c>
      <c r="J29" s="3">
        <v>1710</v>
      </c>
    </row>
    <row r="30" spans="1:10" x14ac:dyDescent="0.35">
      <c r="A30" t="s">
        <v>21</v>
      </c>
      <c r="B30" s="2">
        <v>650240075827</v>
      </c>
      <c r="C30" t="s">
        <v>46</v>
      </c>
      <c r="D30" t="s">
        <v>47</v>
      </c>
      <c r="E30" s="3">
        <v>8979</v>
      </c>
      <c r="F30" s="3">
        <v>85.120699329530396</v>
      </c>
      <c r="G30" s="3">
        <v>1255</v>
      </c>
      <c r="H30">
        <f t="shared" ref="H30:H39" si="1">J29</f>
        <v>1710</v>
      </c>
      <c r="I30" s="3">
        <v>0</v>
      </c>
      <c r="J30" s="3">
        <v>1621</v>
      </c>
    </row>
    <row r="31" spans="1:10" x14ac:dyDescent="0.35">
      <c r="A31" t="s">
        <v>22</v>
      </c>
      <c r="B31" s="2">
        <v>650240075827</v>
      </c>
      <c r="C31" t="s">
        <v>46</v>
      </c>
      <c r="D31" t="s">
        <v>47</v>
      </c>
      <c r="E31" s="3">
        <v>8337</v>
      </c>
      <c r="F31" s="3">
        <v>84.964625435540057</v>
      </c>
      <c r="G31" s="3">
        <v>1244</v>
      </c>
      <c r="H31">
        <f t="shared" si="1"/>
        <v>1621</v>
      </c>
      <c r="I31" s="3">
        <v>0</v>
      </c>
      <c r="J31" s="3">
        <v>1805</v>
      </c>
    </row>
    <row r="32" spans="1:10" x14ac:dyDescent="0.35">
      <c r="A32" t="s">
        <v>23</v>
      </c>
      <c r="B32" s="2">
        <v>650240075827</v>
      </c>
      <c r="C32" t="s">
        <v>46</v>
      </c>
      <c r="D32" t="s">
        <v>47</v>
      </c>
      <c r="E32" s="3">
        <v>11427</v>
      </c>
      <c r="F32" s="3">
        <v>85.099899383857064</v>
      </c>
      <c r="G32" s="3">
        <v>1012</v>
      </c>
      <c r="H32">
        <f t="shared" si="1"/>
        <v>1805</v>
      </c>
      <c r="I32" s="3">
        <v>303.66699999999997</v>
      </c>
      <c r="J32" s="3">
        <v>3321</v>
      </c>
    </row>
    <row r="33" spans="1:10" x14ac:dyDescent="0.35">
      <c r="A33" t="s">
        <v>24</v>
      </c>
      <c r="B33" s="2">
        <v>650240075827</v>
      </c>
      <c r="C33" t="s">
        <v>46</v>
      </c>
      <c r="D33" t="s">
        <v>47</v>
      </c>
      <c r="E33" s="3">
        <v>10235</v>
      </c>
      <c r="F33" s="3">
        <v>91.449973874302998</v>
      </c>
      <c r="G33" s="3">
        <v>1424</v>
      </c>
      <c r="H33">
        <f t="shared" si="1"/>
        <v>3321</v>
      </c>
      <c r="I33" s="3">
        <v>576.60170000000005</v>
      </c>
      <c r="J33" s="3">
        <v>5244</v>
      </c>
    </row>
    <row r="34" spans="1:10" x14ac:dyDescent="0.35">
      <c r="A34" t="s">
        <v>25</v>
      </c>
      <c r="B34" s="2">
        <v>650240075827</v>
      </c>
      <c r="C34" t="s">
        <v>46</v>
      </c>
      <c r="D34" t="s">
        <v>47</v>
      </c>
      <c r="E34" s="3">
        <v>11950</v>
      </c>
      <c r="F34" s="3">
        <v>86.318614449131033</v>
      </c>
      <c r="G34" s="3">
        <v>1352</v>
      </c>
      <c r="H34">
        <f t="shared" si="1"/>
        <v>5244</v>
      </c>
      <c r="I34" s="3">
        <v>443.91849999999999</v>
      </c>
      <c r="J34" s="3">
        <v>4666</v>
      </c>
    </row>
    <row r="35" spans="1:10" x14ac:dyDescent="0.35">
      <c r="A35" t="s">
        <v>26</v>
      </c>
      <c r="B35" s="2">
        <v>650240075827</v>
      </c>
      <c r="C35" t="s">
        <v>46</v>
      </c>
      <c r="D35" t="s">
        <v>47</v>
      </c>
      <c r="E35" s="3">
        <v>13695</v>
      </c>
      <c r="F35" s="3">
        <v>85.443431437659527</v>
      </c>
      <c r="G35" s="3">
        <v>1377</v>
      </c>
      <c r="H35">
        <f t="shared" si="1"/>
        <v>4666</v>
      </c>
      <c r="I35" s="3">
        <v>372.24459999999999</v>
      </c>
      <c r="J35" s="3">
        <v>6519</v>
      </c>
    </row>
    <row r="36" spans="1:10" x14ac:dyDescent="0.35">
      <c r="A36" t="s">
        <v>27</v>
      </c>
      <c r="B36" s="2">
        <v>650240075827</v>
      </c>
      <c r="C36" t="s">
        <v>46</v>
      </c>
      <c r="D36" t="s">
        <v>47</v>
      </c>
      <c r="E36" s="3">
        <v>14213</v>
      </c>
      <c r="F36" s="3">
        <v>89.90622302183678</v>
      </c>
      <c r="G36" s="3">
        <v>1385</v>
      </c>
      <c r="H36">
        <f t="shared" si="1"/>
        <v>6519</v>
      </c>
      <c r="I36" s="3">
        <v>264.33800000000002</v>
      </c>
      <c r="J36" s="3">
        <v>8037</v>
      </c>
    </row>
    <row r="37" spans="1:10" x14ac:dyDescent="0.35">
      <c r="A37" t="s">
        <v>28</v>
      </c>
      <c r="B37" s="2">
        <v>650240075827</v>
      </c>
      <c r="C37" t="s">
        <v>46</v>
      </c>
      <c r="D37" t="s">
        <v>47</v>
      </c>
      <c r="E37" s="3">
        <v>17593</v>
      </c>
      <c r="F37" s="3">
        <v>90.678581695268548</v>
      </c>
      <c r="G37" s="3">
        <v>1595</v>
      </c>
      <c r="H37">
        <f t="shared" si="1"/>
        <v>8037</v>
      </c>
      <c r="I37" s="3">
        <v>271.8852</v>
      </c>
      <c r="J37" s="3">
        <v>7425</v>
      </c>
    </row>
    <row r="38" spans="1:10" x14ac:dyDescent="0.35">
      <c r="A38" t="s">
        <v>29</v>
      </c>
      <c r="B38" s="2">
        <v>650240075827</v>
      </c>
      <c r="C38" t="s">
        <v>46</v>
      </c>
      <c r="D38" t="s">
        <v>47</v>
      </c>
      <c r="E38" s="3">
        <v>20779</v>
      </c>
      <c r="F38" s="3">
        <v>89.946207518927324</v>
      </c>
      <c r="G38" s="3">
        <v>1568</v>
      </c>
      <c r="H38">
        <f t="shared" si="1"/>
        <v>7425</v>
      </c>
      <c r="I38" s="3">
        <v>287.62520000000001</v>
      </c>
      <c r="J38" s="3">
        <v>7344</v>
      </c>
    </row>
    <row r="39" spans="1:10" x14ac:dyDescent="0.35">
      <c r="A39" t="s">
        <v>45</v>
      </c>
      <c r="B39" s="2">
        <v>650240075827</v>
      </c>
      <c r="C39" t="s">
        <v>46</v>
      </c>
      <c r="D39" t="s">
        <v>47</v>
      </c>
      <c r="E39" s="3">
        <v>31547</v>
      </c>
      <c r="F39" s="3">
        <v>86.015540958681015</v>
      </c>
      <c r="G39" s="3">
        <v>1599</v>
      </c>
      <c r="H39">
        <f t="shared" si="1"/>
        <v>7344</v>
      </c>
      <c r="I39" s="3">
        <v>300.6157</v>
      </c>
      <c r="J39" s="3">
        <v>7943</v>
      </c>
    </row>
  </sheetData>
  <dataValidations count="2">
    <dataValidation type="list" allowBlank="1" showInputMessage="1" showErrorMessage="1" sqref="D1:D39">
      <formula1>"Jabon, Cuidado cabello,Crema,Rastrillos, Tratamiento capilar"</formula1>
    </dataValidation>
    <dataValidation type="list" allowBlank="1" showInputMessage="1" showErrorMessage="1" sqref="G2:G18">
      <formula1>"""Crema"",""Jabon"",""Cuidado cabello"""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>Genomma Lab Internacional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Roldan Lopez</dc:creator>
  <cp:lastModifiedBy>Rocio Roldan Lopez</cp:lastModifiedBy>
  <dcterms:created xsi:type="dcterms:W3CDTF">2025-07-10T22:48:33Z</dcterms:created>
  <dcterms:modified xsi:type="dcterms:W3CDTF">2025-07-16T16:58:00Z</dcterms:modified>
</cp:coreProperties>
</file>