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ahar\Desktop\PIR Sensor Board\"/>
    </mc:Choice>
  </mc:AlternateContent>
  <xr:revisionPtr revIDLastSave="0" documentId="13_ncr:1_{C0F7CE0D-8A1E-451E-AD45-6E509AA84846}" xr6:coauthVersionLast="44" xr6:coauthVersionMax="44" xr10:uidLastSave="{00000000-0000-0000-0000-000000000000}"/>
  <bookViews>
    <workbookView xWindow="-120" yWindow="-120" windowWidth="29040" windowHeight="15840" xr2:uid="{F168CF58-01E8-4CDC-B6BE-D51C82C3AB33}"/>
  </bookViews>
  <sheets>
    <sheet name="REV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<sst xmlns="http://schemas.openxmlformats.org/spreadsheetml/2006/main" count="89" uniqueCount="71">
  <si>
    <t>BOM BD9251FV</t>
  </si>
  <si>
    <t>Part Reference</t>
  </si>
  <si>
    <t>Value</t>
  </si>
  <si>
    <t>Size</t>
  </si>
  <si>
    <t>2012/0805</t>
  </si>
  <si>
    <t>C1, C2, C3</t>
  </si>
  <si>
    <t>1uF</t>
  </si>
  <si>
    <t>1005/0402</t>
  </si>
  <si>
    <t>0ohms</t>
  </si>
  <si>
    <t>Rjump</t>
  </si>
  <si>
    <t>47k</t>
  </si>
  <si>
    <t>R2, R4</t>
  </si>
  <si>
    <t>4.7M</t>
  </si>
  <si>
    <t>R1, R3</t>
  </si>
  <si>
    <t>R5</t>
  </si>
  <si>
    <t>220k</t>
  </si>
  <si>
    <t>C4, C6</t>
  </si>
  <si>
    <t>6.9uF</t>
  </si>
  <si>
    <t>15nF</t>
  </si>
  <si>
    <t>C8</t>
  </si>
  <si>
    <t>10uF</t>
  </si>
  <si>
    <t>C5, C7</t>
  </si>
  <si>
    <t>MPN</t>
  </si>
  <si>
    <t>DKPN</t>
  </si>
  <si>
    <t>QTY</t>
  </si>
  <si>
    <t>C2012X7R1A685M125AC</t>
  </si>
  <si>
    <t>445-14530-1-ND</t>
  </si>
  <si>
    <t>732-7672-1-ND</t>
  </si>
  <si>
    <t>Würth Elektronik</t>
  </si>
  <si>
    <t>Manufacturer</t>
  </si>
  <si>
    <t>TDK Corporation</t>
  </si>
  <si>
    <t>1276-1824-1-ND</t>
  </si>
  <si>
    <t>CL21B153KBANNNC</t>
  </si>
  <si>
    <t>Samsung Electro-Mechanics</t>
  </si>
  <si>
    <t>1276-2405-1-ND</t>
  </si>
  <si>
    <t>Desccription</t>
  </si>
  <si>
    <t>CL21A106KQCLRNC</t>
  </si>
  <si>
    <t>CAP CER 10UF 6.3V X5R 0805</t>
  </si>
  <si>
    <t>511-1816-1-ND</t>
  </si>
  <si>
    <t>Rohm Semiconductor</t>
  </si>
  <si>
    <t>RES 0 OHM JUMPER 1/16W 0402</t>
  </si>
  <si>
    <t>SFR01MZPJ000</t>
  </si>
  <si>
    <t>RHM47KKCT-ND</t>
  </si>
  <si>
    <t>ESR10EZPJ473</t>
  </si>
  <si>
    <t>RES SMD 47K OHM 5% 0.4W 0805</t>
  </si>
  <si>
    <t>RHM4.7MKCT-ND</t>
  </si>
  <si>
    <t>RES SMD 4.7M OHM 5% 0.4W 0805</t>
  </si>
  <si>
    <t>ESR10EZPJ475</t>
  </si>
  <si>
    <t>RHM220KKCT-ND</t>
  </si>
  <si>
    <t>ESR10EZPJ224</t>
  </si>
  <si>
    <t>RES SMD 220K OHM 5% 0.4W 0805</t>
  </si>
  <si>
    <t>CAP CER 0.015UF 50V X7R 0805</t>
  </si>
  <si>
    <t>CAP CER 6.8UF 10V X7R 0805</t>
  </si>
  <si>
    <t>CAP CER 1UF 25V X7R 0805</t>
  </si>
  <si>
    <t>U1</t>
  </si>
  <si>
    <t>PIR</t>
  </si>
  <si>
    <t>PIR Amp</t>
  </si>
  <si>
    <t>PIR Sensor</t>
  </si>
  <si>
    <t>N/A</t>
  </si>
  <si>
    <t>BD9251FV-E2CT-ND</t>
  </si>
  <si>
    <t>BD9251FV-E2</t>
  </si>
  <si>
    <t>IC PREAMP HBD PIR SENSOR 14-SSOP</t>
  </si>
  <si>
    <t>490-12776-1-ND</t>
  </si>
  <si>
    <t>Murata Electronics</t>
  </si>
  <si>
    <t>MOTION SENSOR</t>
  </si>
  <si>
    <t>IRS-B210ST01-R1</t>
  </si>
  <si>
    <t>490-12572-ND</t>
  </si>
  <si>
    <t>IRA-S410ST01</t>
  </si>
  <si>
    <t>Notes</t>
  </si>
  <si>
    <t>Obsolete</t>
  </si>
  <si>
    <t>QTY for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</si>
</sst>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C89AAF-F4EF-45E6-8606-73EFDA78DD24}" name="Table1" displayName="Table1" ref="A2:J13" totalsRowShown="0">
  <autoFilter ref="A2:J13" xr:uid="{03523E37-53F6-4C94-8A1C-867DD919EE77}"/>
  <tableColumns count="10">
    <tableColumn id="1" xr3:uid="{795532C2-E991-42DD-A9F4-2805F239D24D}" name="QTY"/>
    <tableColumn id="2" xr3:uid="{B308C422-D763-4225-B303-04AEB98DE688}" name="QTY for x10">
      <calculatedColumnFormula>A3*15</calculatedColumnFormula>
    </tableColumn>
    <tableColumn id="3" xr3:uid="{144C8BA7-B2EF-4FB9-B3A4-013ADF56CFA8}" name="Part Reference"/>
    <tableColumn id="4" xr3:uid="{651975EB-81D2-46B9-AE40-92DA7D88B77C}" name="Value"/>
    <tableColumn id="5" xr3:uid="{650E4EE8-9B0C-4249-87B3-0D6715A60FF1}" name="Size"/>
    <tableColumn id="6" xr3:uid="{711A06C7-58C2-4008-99EA-8C0AA2E543EA}" name="Desccription"/>
    <tableColumn id="7" xr3:uid="{E3065320-5EF0-4DEF-921A-8CA98EB4267A}" name="MPN"/>
    <tableColumn id="8" xr3:uid="{307C0157-5B68-4677-A613-1885D6E87432}" name="DKPN"/>
    <tableColumn id="9" xr3:uid="{54FC847B-6B5E-40A0-9D42-6A83750E280A}" name="Manufacturer"/>
    <tableColumn id="10" xr3:uid="{D0F38AF7-AAF0-4AE7-9E2F-65AD1A1F2533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7DD2-626D-4EC4-B5AE-21FD84E1E458}">
  <dimension ref="A1:J13"/>
  <sheetViews>
    <sheetView tabSelected="1" workbookViewId="0">
      <selection activeCell="I17" sqref="I17"/>
    </sheetView>
  </sheetViews>
  <sheetFormatPr defaultRowHeight="15" x14ac:dyDescent="0.25"/>
  <cols>
    <col min="1" max="5" width="16.85546875" customWidth="1"/>
    <col min="6" max="6" width="37.28515625" customWidth="1"/>
    <col min="7" max="8" width="22.140625" customWidth="1"/>
    <col min="9" max="9" width="26" bestFit="1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t="s">
        <v>24</v>
      </c>
      <c r="B2" t="s">
        <v>70</v>
      </c>
      <c r="C2" t="s">
        <v>1</v>
      </c>
      <c r="D2" t="s">
        <v>2</v>
      </c>
      <c r="E2" t="s">
        <v>3</v>
      </c>
      <c r="F2" t="s">
        <v>35</v>
      </c>
      <c r="G2" t="s">
        <v>22</v>
      </c>
      <c r="H2" t="s">
        <v>23</v>
      </c>
      <c r="I2" t="s">
        <v>29</v>
      </c>
      <c r="J2" t="s">
        <v>68</v>
      </c>
    </row>
    <row r="3" spans="1:10" x14ac:dyDescent="0.25">
      <c r="A3">
        <v>3</v>
      </c>
      <c r="B3">
        <f>A3*15</f>
        <v>45</v>
      </c>
      <c r="C3" t="s">
        <v>5</v>
      </c>
      <c r="D3" t="s">
        <v>6</v>
      </c>
      <c r="E3" t="s">
        <v>4</v>
      </c>
      <c r="F3" t="s">
        <v>53</v>
      </c>
      <c r="G3" t="s">
        <v>27</v>
      </c>
      <c r="H3" t="s">
        <v>27</v>
      </c>
      <c r="I3" t="s">
        <v>28</v>
      </c>
    </row>
    <row r="4" spans="1:10" x14ac:dyDescent="0.25">
      <c r="A4">
        <v>2</v>
      </c>
      <c r="B4">
        <f t="shared" ref="B4:B13" si="0">A4*15</f>
        <v>30</v>
      </c>
      <c r="C4" t="s">
        <v>16</v>
      </c>
      <c r="D4" t="s">
        <v>17</v>
      </c>
      <c r="E4" t="s">
        <v>4</v>
      </c>
      <c r="F4" t="s">
        <v>52</v>
      </c>
      <c r="G4" t="s">
        <v>25</v>
      </c>
      <c r="H4" t="s">
        <v>26</v>
      </c>
      <c r="I4" t="s">
        <v>30</v>
      </c>
    </row>
    <row r="5" spans="1:10" x14ac:dyDescent="0.25">
      <c r="A5">
        <v>2</v>
      </c>
      <c r="B5">
        <f t="shared" si="0"/>
        <v>30</v>
      </c>
      <c r="C5" t="s">
        <v>21</v>
      </c>
      <c r="D5" t="s">
        <v>18</v>
      </c>
      <c r="E5" t="s">
        <v>4</v>
      </c>
      <c r="F5" t="s">
        <v>51</v>
      </c>
      <c r="G5" t="s">
        <v>32</v>
      </c>
      <c r="H5" t="s">
        <v>31</v>
      </c>
      <c r="I5" t="s">
        <v>33</v>
      </c>
    </row>
    <row r="6" spans="1:10" x14ac:dyDescent="0.25">
      <c r="A6">
        <v>1</v>
      </c>
      <c r="B6">
        <f t="shared" si="0"/>
        <v>15</v>
      </c>
      <c r="C6" t="s">
        <v>19</v>
      </c>
      <c r="D6" t="s">
        <v>20</v>
      </c>
      <c r="E6" t="s">
        <v>4</v>
      </c>
      <c r="F6" t="s">
        <v>37</v>
      </c>
      <c r="G6" t="s">
        <v>36</v>
      </c>
      <c r="H6" t="s">
        <v>34</v>
      </c>
      <c r="I6" t="s">
        <v>33</v>
      </c>
    </row>
    <row r="7" spans="1:10" x14ac:dyDescent="0.25">
      <c r="A7">
        <v>2</v>
      </c>
      <c r="B7">
        <f t="shared" si="0"/>
        <v>30</v>
      </c>
      <c r="C7" t="s">
        <v>9</v>
      </c>
      <c r="D7" t="s">
        <v>8</v>
      </c>
      <c r="E7" t="s">
        <v>7</v>
      </c>
      <c r="F7" t="s">
        <v>40</v>
      </c>
      <c r="G7" t="s">
        <v>41</v>
      </c>
      <c r="H7" t="s">
        <v>38</v>
      </c>
      <c r="I7" t="s">
        <v>39</v>
      </c>
    </row>
    <row r="8" spans="1:10" x14ac:dyDescent="0.25">
      <c r="A8">
        <v>2</v>
      </c>
      <c r="B8">
        <f t="shared" si="0"/>
        <v>30</v>
      </c>
      <c r="C8" t="s">
        <v>13</v>
      </c>
      <c r="D8" t="s">
        <v>10</v>
      </c>
      <c r="E8" t="s">
        <v>4</v>
      </c>
      <c r="F8" t="s">
        <v>44</v>
      </c>
      <c r="G8" t="s">
        <v>43</v>
      </c>
      <c r="H8" t="s">
        <v>42</v>
      </c>
      <c r="I8" t="s">
        <v>39</v>
      </c>
    </row>
    <row r="9" spans="1:10" x14ac:dyDescent="0.25">
      <c r="A9">
        <v>2</v>
      </c>
      <c r="B9">
        <f t="shared" si="0"/>
        <v>30</v>
      </c>
      <c r="C9" t="s">
        <v>11</v>
      </c>
      <c r="D9" t="s">
        <v>12</v>
      </c>
      <c r="E9" t="s">
        <v>4</v>
      </c>
      <c r="F9" t="s">
        <v>46</v>
      </c>
      <c r="G9" t="s">
        <v>47</v>
      </c>
      <c r="H9" t="s">
        <v>45</v>
      </c>
      <c r="I9" t="s">
        <v>39</v>
      </c>
    </row>
    <row r="10" spans="1:10" x14ac:dyDescent="0.25">
      <c r="A10">
        <v>1</v>
      </c>
      <c r="B10">
        <f t="shared" si="0"/>
        <v>15</v>
      </c>
      <c r="C10" t="s">
        <v>14</v>
      </c>
      <c r="D10" t="s">
        <v>15</v>
      </c>
      <c r="E10" t="s">
        <v>4</v>
      </c>
      <c r="F10" t="s">
        <v>50</v>
      </c>
      <c r="G10" t="s">
        <v>49</v>
      </c>
      <c r="H10" t="s">
        <v>48</v>
      </c>
      <c r="I10" t="s">
        <v>39</v>
      </c>
    </row>
    <row r="11" spans="1:10" x14ac:dyDescent="0.25">
      <c r="A11">
        <v>1</v>
      </c>
      <c r="B11">
        <f t="shared" si="0"/>
        <v>15</v>
      </c>
      <c r="C11" t="s">
        <v>54</v>
      </c>
      <c r="D11" t="s">
        <v>56</v>
      </c>
      <c r="E11" t="s">
        <v>58</v>
      </c>
      <c r="F11" t="s">
        <v>61</v>
      </c>
      <c r="G11" t="s">
        <v>60</v>
      </c>
      <c r="H11" t="s">
        <v>59</v>
      </c>
      <c r="I11" t="s">
        <v>39</v>
      </c>
    </row>
    <row r="12" spans="1:10" x14ac:dyDescent="0.25">
      <c r="A12">
        <v>0</v>
      </c>
      <c r="B12">
        <f t="shared" si="0"/>
        <v>0</v>
      </c>
      <c r="C12" t="s">
        <v>55</v>
      </c>
      <c r="D12" t="s">
        <v>57</v>
      </c>
      <c r="E12" t="s">
        <v>58</v>
      </c>
      <c r="F12" t="s">
        <v>64</v>
      </c>
      <c r="G12" t="s">
        <v>65</v>
      </c>
      <c r="H12" t="s">
        <v>62</v>
      </c>
      <c r="I12" t="s">
        <v>63</v>
      </c>
      <c r="J12" t="s">
        <v>69</v>
      </c>
    </row>
    <row r="13" spans="1:10" x14ac:dyDescent="0.25">
      <c r="A13">
        <v>1</v>
      </c>
      <c r="B13">
        <f t="shared" si="0"/>
        <v>15</v>
      </c>
      <c r="C13" t="s">
        <v>55</v>
      </c>
      <c r="D13" t="s">
        <v>57</v>
      </c>
      <c r="E13" t="s">
        <v>58</v>
      </c>
      <c r="F13" t="s">
        <v>64</v>
      </c>
      <c r="G13" t="s">
        <v>67</v>
      </c>
      <c r="H13" t="s">
        <v>66</v>
      </c>
      <c r="I13" t="s">
        <v>63</v>
      </c>
    </row>
  </sheetData>
  <mergeCells count="1">
    <mergeCell ref="A1:J1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Kristopher Bahar</dc:creator>
  <cp:lastModifiedBy>Kristopher Bahar</cp:lastModifiedBy>
  <dcterms:created xsi:type="dcterms:W3CDTF">2019-10-22T23:39:16Z</dcterms:created>
  <dcterms:modified xsi:type="dcterms:W3CDTF">2019-10-31T20:32:51Z</dcterms:modified>
</cp:coreProperties>
</file>