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IGYrbrZ+I6d7FkwtnoHGJRzgbyw=="/>
    </ext>
  </extLst>
</workbook>
</file>

<file path=xl/sharedStrings.xml><?xml version="1.0" encoding="utf-8"?>
<sst xmlns="http://schemas.openxmlformats.org/spreadsheetml/2006/main" count="22" uniqueCount="22">
  <si>
    <t>Data</t>
  </si>
  <si>
    <t>Total Marks</t>
  </si>
  <si>
    <t>Pass Marks</t>
  </si>
  <si>
    <t>Percentage of Pass Marks</t>
  </si>
  <si>
    <t>Average</t>
  </si>
  <si>
    <t>Md. Muhaiminul Islam</t>
  </si>
  <si>
    <t>Product</t>
  </si>
  <si>
    <t xml:space="preserve">Number of units </t>
  </si>
  <si>
    <t>List price</t>
  </si>
  <si>
    <t xml:space="preserve">Discount </t>
  </si>
  <si>
    <t>Sales price</t>
  </si>
  <si>
    <t>Sales tax</t>
  </si>
  <si>
    <t>Total price</t>
  </si>
  <si>
    <t>Monitor</t>
  </si>
  <si>
    <t>Keyboard</t>
  </si>
  <si>
    <t>RAM</t>
  </si>
  <si>
    <t>Mouse</t>
  </si>
  <si>
    <t>Modem</t>
  </si>
  <si>
    <t>Year</t>
  </si>
  <si>
    <t>Sales (TK)</t>
  </si>
  <si>
    <t>Max Sales</t>
  </si>
  <si>
    <t>Min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</si>
</sst>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\T\K#,##0.00"/>
  </numFmts>
  <fonts count="4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Border="1" applyFont="1"/>
    <xf borderId="3" fillId="0" fontId="1" numFmtId="0" xfId="0" applyBorder="1" applyFont="1"/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horizontal="center" vertical="center"/>
    </xf>
    <xf borderId="3" fillId="0" fontId="1" numFmtId="9" xfId="0" applyBorder="1" applyFont="1" applyNumberFormat="1"/>
    <xf borderId="0" fillId="0" fontId="1" numFmtId="0" xfId="0" applyAlignment="1" applyFont="1">
      <alignment shrinkToFit="0" wrapText="1"/>
    </xf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0" fontId="1" numFmtId="0" xfId="0" applyAlignment="1" applyBorder="1" applyFont="1">
      <alignment horizontal="center" vertical="center"/>
    </xf>
    <xf borderId="0" fillId="0" fontId="1" numFmtId="0" xfId="0" applyFont="1"/>
    <xf borderId="0" fillId="0" fontId="1" numFmtId="0" xfId="0" applyAlignment="1" applyFont="1">
      <alignment horizontal="center" vertical="center"/>
    </xf>
    <xf borderId="8" fillId="0" fontId="2" numFmtId="0" xfId="0" applyAlignment="1" applyBorder="1" applyFont="1">
      <alignment horizontal="center"/>
    </xf>
    <xf borderId="9" fillId="0" fontId="3" numFmtId="0" xfId="0" applyBorder="1" applyFont="1"/>
    <xf borderId="3" fillId="0" fontId="2" numFmtId="14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vertical="top"/>
    </xf>
    <xf borderId="0" fillId="0" fontId="2" numFmtId="0" xfId="0" applyAlignment="1" applyFont="1">
      <alignment vertical="top"/>
    </xf>
    <xf borderId="3" fillId="0" fontId="2" numFmtId="0" xfId="0" applyBorder="1" applyFont="1"/>
    <xf borderId="3" fillId="0" fontId="1" numFmtId="0" xfId="0" applyAlignment="1" applyBorder="1" applyFont="1">
      <alignment horizontal="left" vertical="center"/>
    </xf>
    <xf borderId="3" fillId="0" fontId="1" numFmtId="164" xfId="0" applyAlignment="1" applyBorder="1" applyFont="1" applyNumberFormat="1">
      <alignment horizontal="left" vertical="center"/>
    </xf>
    <xf borderId="7" fillId="0" fontId="1" numFmtId="0" xfId="0" applyBorder="1" applyFont="1"/>
    <xf borderId="7" fillId="0" fontId="1" numFmtId="164" xfId="0" applyBorder="1" applyFont="1" applyNumberFormat="1"/>
    <xf borderId="10" fillId="0" fontId="1" numFmtId="0" xfId="0" applyBorder="1" applyFont="1"/>
    <xf borderId="10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0"/>
    <col customWidth="1" min="3" max="3" width="12.43"/>
    <col customWidth="1" min="4" max="4" width="8.71"/>
    <col customWidth="1" min="5" max="5" width="11.14"/>
    <col customWidth="1" min="6" max="6" width="8.71"/>
    <col customWidth="1" min="7" max="7" width="13.0"/>
    <col customWidth="1" min="8" max="26" width="8.71"/>
  </cols>
  <sheetData>
    <row r="1">
      <c r="A1" s="1">
        <v>2.0</v>
      </c>
      <c r="B1" s="2" t="s">
        <v>0</v>
      </c>
      <c r="D1" s="1">
        <v>3.0</v>
      </c>
      <c r="E1" s="3" t="s">
        <v>1</v>
      </c>
      <c r="F1" s="4" t="s">
        <v>2</v>
      </c>
      <c r="G1" s="5" t="s">
        <v>3</v>
      </c>
    </row>
    <row r="2">
      <c r="B2" s="6">
        <v>5.0</v>
      </c>
      <c r="E2" s="4">
        <v>100.0</v>
      </c>
      <c r="F2" s="4">
        <v>80.0</v>
      </c>
      <c r="G2" s="7">
        <f>SUM(F2/E2)</f>
        <v>0.8</v>
      </c>
    </row>
    <row r="3">
      <c r="B3" s="6">
        <v>10.0</v>
      </c>
      <c r="H3" s="8"/>
    </row>
    <row r="4">
      <c r="B4" s="6">
        <v>15.0</v>
      </c>
    </row>
    <row r="5">
      <c r="B5" s="6">
        <v>25.0</v>
      </c>
    </row>
    <row r="6">
      <c r="A6" s="9"/>
      <c r="B6" s="6">
        <v>37.0</v>
      </c>
      <c r="D6" s="10"/>
    </row>
    <row r="7">
      <c r="A7" s="11" t="s">
        <v>4</v>
      </c>
      <c r="B7" s="12">
        <f>AVERAGE(B2:B6)</f>
        <v>18.4</v>
      </c>
    </row>
    <row r="8">
      <c r="A8" s="13"/>
      <c r="B8" s="14"/>
    </row>
    <row r="9" ht="37.5" customHeight="1">
      <c r="A9" s="1">
        <v>4.0</v>
      </c>
    </row>
    <row r="10">
      <c r="A10" s="15" t="s">
        <v>5</v>
      </c>
      <c r="B10" s="16"/>
      <c r="G10" s="17">
        <f>TODAY()</f>
        <v>44824</v>
      </c>
    </row>
    <row r="11" ht="33.0" customHeight="1">
      <c r="A11" s="18" t="s">
        <v>6</v>
      </c>
      <c r="B11" s="18" t="s">
        <v>7</v>
      </c>
      <c r="C11" s="18" t="s">
        <v>8</v>
      </c>
      <c r="D11" s="18" t="s">
        <v>9</v>
      </c>
      <c r="E11" s="18" t="s">
        <v>10</v>
      </c>
      <c r="F11" s="18" t="s">
        <v>11</v>
      </c>
      <c r="G11" s="18" t="s">
        <v>12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>
      <c r="A12" s="20" t="s">
        <v>13</v>
      </c>
      <c r="B12" s="6">
        <v>250.0</v>
      </c>
      <c r="C12" s="6">
        <v>700.0</v>
      </c>
      <c r="D12" s="6">
        <v>120.0</v>
      </c>
      <c r="E12" s="6">
        <f t="shared" ref="E12:E16" si="1">SUM((C12-D12)*B12)</f>
        <v>145000</v>
      </c>
      <c r="F12" s="6">
        <f t="shared" ref="F12:F16" si="2">SUM(E12*5%)</f>
        <v>7250</v>
      </c>
      <c r="G12" s="6">
        <f t="shared" ref="G12:G16" si="3">SUM(E12+F12)</f>
        <v>152250</v>
      </c>
    </row>
    <row r="13">
      <c r="A13" s="20" t="s">
        <v>14</v>
      </c>
      <c r="B13" s="6">
        <v>150.0</v>
      </c>
      <c r="C13" s="6">
        <v>120.0</v>
      </c>
      <c r="D13" s="6">
        <v>15.0</v>
      </c>
      <c r="E13" s="6">
        <f t="shared" si="1"/>
        <v>15750</v>
      </c>
      <c r="F13" s="6">
        <f t="shared" si="2"/>
        <v>787.5</v>
      </c>
      <c r="G13" s="6">
        <f t="shared" si="3"/>
        <v>16537.5</v>
      </c>
    </row>
    <row r="14">
      <c r="A14" s="20" t="s">
        <v>15</v>
      </c>
      <c r="B14" s="6">
        <v>200.0</v>
      </c>
      <c r="C14" s="6">
        <v>190.0</v>
      </c>
      <c r="D14" s="6">
        <v>18.0</v>
      </c>
      <c r="E14" s="6">
        <f t="shared" si="1"/>
        <v>34400</v>
      </c>
      <c r="F14" s="6">
        <f t="shared" si="2"/>
        <v>1720</v>
      </c>
      <c r="G14" s="6">
        <f t="shared" si="3"/>
        <v>36120</v>
      </c>
    </row>
    <row r="15">
      <c r="A15" s="20" t="s">
        <v>16</v>
      </c>
      <c r="B15" s="6">
        <v>180.0</v>
      </c>
      <c r="C15" s="6">
        <v>90.0</v>
      </c>
      <c r="D15" s="6">
        <v>12.0</v>
      </c>
      <c r="E15" s="6">
        <f t="shared" si="1"/>
        <v>14040</v>
      </c>
      <c r="F15" s="6">
        <f t="shared" si="2"/>
        <v>702</v>
      </c>
      <c r="G15" s="6">
        <f t="shared" si="3"/>
        <v>14742</v>
      </c>
    </row>
    <row r="16">
      <c r="A16" s="20" t="s">
        <v>17</v>
      </c>
      <c r="B16" s="6">
        <v>100.0</v>
      </c>
      <c r="C16" s="6">
        <v>550.0</v>
      </c>
      <c r="D16" s="6">
        <v>80.0</v>
      </c>
      <c r="E16" s="6">
        <f t="shared" si="1"/>
        <v>47000</v>
      </c>
      <c r="F16" s="6">
        <f t="shared" si="2"/>
        <v>2350</v>
      </c>
      <c r="G16" s="6">
        <f t="shared" si="3"/>
        <v>49350</v>
      </c>
    </row>
    <row r="18" ht="39.75" customHeight="1">
      <c r="A18" s="1">
        <v>5.0</v>
      </c>
    </row>
    <row r="19">
      <c r="B19" s="21" t="s">
        <v>18</v>
      </c>
      <c r="C19" s="21" t="s">
        <v>19</v>
      </c>
    </row>
    <row r="20">
      <c r="B20" s="21">
        <v>2000.0</v>
      </c>
      <c r="C20" s="22">
        <v>15000.0</v>
      </c>
    </row>
    <row r="21" ht="15.75" customHeight="1">
      <c r="B21" s="21">
        <v>2001.0</v>
      </c>
      <c r="C21" s="22">
        <v>12500.0</v>
      </c>
    </row>
    <row r="22" ht="15.75" customHeight="1">
      <c r="B22" s="21">
        <v>2002.0</v>
      </c>
      <c r="C22" s="22">
        <v>3250.0</v>
      </c>
    </row>
    <row r="23" ht="15.75" customHeight="1">
      <c r="B23" s="21">
        <v>2003.0</v>
      </c>
      <c r="C23" s="22">
        <v>25038.0</v>
      </c>
    </row>
    <row r="24" ht="15.75" customHeight="1">
      <c r="B24" s="21">
        <v>2004.0</v>
      </c>
      <c r="C24" s="22">
        <v>9000.0</v>
      </c>
    </row>
    <row r="25" ht="15.75" customHeight="1">
      <c r="B25" s="21">
        <v>2005.0</v>
      </c>
      <c r="C25" s="22">
        <v>11500.0</v>
      </c>
    </row>
    <row r="26" ht="15.75" customHeight="1">
      <c r="B26" s="23" t="s">
        <v>20</v>
      </c>
      <c r="C26" s="24">
        <f>MAX(C20:C25)</f>
        <v>25038</v>
      </c>
    </row>
    <row r="27" ht="15.75" customHeight="1">
      <c r="B27" s="25" t="s">
        <v>21</v>
      </c>
      <c r="C27" s="26">
        <f>MIN(C20:C25)</f>
        <v>3250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0:B10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Muhaiminul Islam Saju</dc:creator>
</cp:coreProperties>
</file>